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155" windowHeight="7740" activeTab="9"/>
  </bookViews>
  <sheets>
    <sheet name="West" sheetId="1" r:id="rId1"/>
    <sheet name="ND" sheetId="2" r:id="rId2"/>
    <sheet name="SD" sheetId="3" r:id="rId3"/>
    <sheet name="NE" sheetId="4" r:id="rId4"/>
    <sheet name="KS" sheetId="5" r:id="rId5"/>
    <sheet name="OK" sheetId="6" r:id="rId6"/>
    <sheet name="TX" sheetId="7" r:id="rId7"/>
    <sheet name="Area" sheetId="8" r:id="rId8"/>
    <sheet name="Weekly" sheetId="9" r:id="rId9"/>
    <sheet name="Annual" sheetId="10" r:id="rId10"/>
  </sheets>
  <definedNames>
    <definedName name="_xlnm._FilterDatabase" localSheetId="9" hidden="1">Annual!$A$1:$B$17</definedName>
  </definedNames>
  <calcPr calcId="145621"/>
</workbook>
</file>

<file path=xl/calcChain.xml><?xml version="1.0" encoding="utf-8"?>
<calcChain xmlns="http://schemas.openxmlformats.org/spreadsheetml/2006/main">
  <c r="I14" i="9" l="1"/>
  <c r="I797" i="9"/>
  <c r="I745" i="9"/>
  <c r="I693" i="9"/>
  <c r="I640" i="9"/>
  <c r="I588" i="9"/>
  <c r="I536" i="9"/>
  <c r="I484" i="9"/>
  <c r="I432" i="9"/>
  <c r="I380" i="9"/>
  <c r="I327" i="9"/>
  <c r="I275" i="9"/>
  <c r="I223" i="9"/>
  <c r="I171" i="9"/>
  <c r="I119" i="9"/>
  <c r="I66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797" i="9"/>
  <c r="F797" i="9"/>
  <c r="E797" i="9"/>
  <c r="D797" i="9"/>
  <c r="C797" i="9"/>
  <c r="B797" i="9"/>
  <c r="G796" i="9"/>
  <c r="F796" i="9"/>
  <c r="E796" i="9"/>
  <c r="D796" i="9"/>
  <c r="C796" i="9"/>
  <c r="B796" i="9"/>
  <c r="G795" i="9"/>
  <c r="F795" i="9"/>
  <c r="E795" i="9"/>
  <c r="D795" i="9"/>
  <c r="C795" i="9"/>
  <c r="B795" i="9"/>
  <c r="G794" i="9"/>
  <c r="F794" i="9"/>
  <c r="E794" i="9"/>
  <c r="D794" i="9"/>
  <c r="C794" i="9"/>
  <c r="B794" i="9"/>
  <c r="G793" i="9"/>
  <c r="F793" i="9"/>
  <c r="E793" i="9"/>
  <c r="D793" i="9"/>
  <c r="C793" i="9"/>
  <c r="B793" i="9"/>
  <c r="G792" i="9"/>
  <c r="F792" i="9"/>
  <c r="E792" i="9"/>
  <c r="D792" i="9"/>
  <c r="C792" i="9"/>
  <c r="B792" i="9"/>
  <c r="G791" i="9"/>
  <c r="F791" i="9"/>
  <c r="E791" i="9"/>
  <c r="D791" i="9"/>
  <c r="C791" i="9"/>
  <c r="B791" i="9"/>
  <c r="G790" i="9"/>
  <c r="F790" i="9"/>
  <c r="E790" i="9"/>
  <c r="D790" i="9"/>
  <c r="C790" i="9"/>
  <c r="B790" i="9"/>
  <c r="G789" i="9"/>
  <c r="F789" i="9"/>
  <c r="E789" i="9"/>
  <c r="D789" i="9"/>
  <c r="C789" i="9"/>
  <c r="B789" i="9"/>
  <c r="G788" i="9"/>
  <c r="F788" i="9"/>
  <c r="E788" i="9"/>
  <c r="D788" i="9"/>
  <c r="C788" i="9"/>
  <c r="B788" i="9"/>
  <c r="G787" i="9"/>
  <c r="F787" i="9"/>
  <c r="E787" i="9"/>
  <c r="D787" i="9"/>
  <c r="C787" i="9"/>
  <c r="B787" i="9"/>
  <c r="G786" i="9"/>
  <c r="F786" i="9"/>
  <c r="E786" i="9"/>
  <c r="D786" i="9"/>
  <c r="C786" i="9"/>
  <c r="B786" i="9"/>
  <c r="G785" i="9"/>
  <c r="F785" i="9"/>
  <c r="E785" i="9"/>
  <c r="D785" i="9"/>
  <c r="C785" i="9"/>
  <c r="B785" i="9"/>
  <c r="G784" i="9"/>
  <c r="F784" i="9"/>
  <c r="E784" i="9"/>
  <c r="D784" i="9"/>
  <c r="C784" i="9"/>
  <c r="B784" i="9"/>
  <c r="G783" i="9"/>
  <c r="F783" i="9"/>
  <c r="E783" i="9"/>
  <c r="D783" i="9"/>
  <c r="C783" i="9"/>
  <c r="B783" i="9"/>
  <c r="G782" i="9"/>
  <c r="F782" i="9"/>
  <c r="E782" i="9"/>
  <c r="D782" i="9"/>
  <c r="C782" i="9"/>
  <c r="B782" i="9"/>
  <c r="G781" i="9"/>
  <c r="F781" i="9"/>
  <c r="E781" i="9"/>
  <c r="D781" i="9"/>
  <c r="C781" i="9"/>
  <c r="B781" i="9"/>
  <c r="G780" i="9"/>
  <c r="F780" i="9"/>
  <c r="E780" i="9"/>
  <c r="D780" i="9"/>
  <c r="C780" i="9"/>
  <c r="B780" i="9"/>
  <c r="G779" i="9"/>
  <c r="F779" i="9"/>
  <c r="E779" i="9"/>
  <c r="D779" i="9"/>
  <c r="C779" i="9"/>
  <c r="B779" i="9"/>
  <c r="G778" i="9"/>
  <c r="F778" i="9"/>
  <c r="E778" i="9"/>
  <c r="D778" i="9"/>
  <c r="C778" i="9"/>
  <c r="B778" i="9"/>
  <c r="G777" i="9"/>
  <c r="F777" i="9"/>
  <c r="E777" i="9"/>
  <c r="D777" i="9"/>
  <c r="C777" i="9"/>
  <c r="B777" i="9"/>
  <c r="G776" i="9"/>
  <c r="F776" i="9"/>
  <c r="E776" i="9"/>
  <c r="D776" i="9"/>
  <c r="C776" i="9"/>
  <c r="B776" i="9"/>
  <c r="G775" i="9"/>
  <c r="F775" i="9"/>
  <c r="E775" i="9"/>
  <c r="D775" i="9"/>
  <c r="C775" i="9"/>
  <c r="B775" i="9"/>
  <c r="G774" i="9"/>
  <c r="F774" i="9"/>
  <c r="E774" i="9"/>
  <c r="D774" i="9"/>
  <c r="C774" i="9"/>
  <c r="B774" i="9"/>
  <c r="G773" i="9"/>
  <c r="F773" i="9"/>
  <c r="E773" i="9"/>
  <c r="D773" i="9"/>
  <c r="C773" i="9"/>
  <c r="B773" i="9"/>
  <c r="G772" i="9"/>
  <c r="F772" i="9"/>
  <c r="E772" i="9"/>
  <c r="D772" i="9"/>
  <c r="C772" i="9"/>
  <c r="B772" i="9"/>
  <c r="G771" i="9"/>
  <c r="F771" i="9"/>
  <c r="E771" i="9"/>
  <c r="D771" i="9"/>
  <c r="C771" i="9"/>
  <c r="B771" i="9"/>
  <c r="G770" i="9"/>
  <c r="F770" i="9"/>
  <c r="E770" i="9"/>
  <c r="D770" i="9"/>
  <c r="C770" i="9"/>
  <c r="B770" i="9"/>
  <c r="G769" i="9"/>
  <c r="F769" i="9"/>
  <c r="E769" i="9"/>
  <c r="D769" i="9"/>
  <c r="C769" i="9"/>
  <c r="B769" i="9"/>
  <c r="G768" i="9"/>
  <c r="F768" i="9"/>
  <c r="E768" i="9"/>
  <c r="D768" i="9"/>
  <c r="C768" i="9"/>
  <c r="B768" i="9"/>
  <c r="G767" i="9"/>
  <c r="F767" i="9"/>
  <c r="E767" i="9"/>
  <c r="D767" i="9"/>
  <c r="C767" i="9"/>
  <c r="B767" i="9"/>
  <c r="G766" i="9"/>
  <c r="F766" i="9"/>
  <c r="E766" i="9"/>
  <c r="D766" i="9"/>
  <c r="C766" i="9"/>
  <c r="B766" i="9"/>
  <c r="G765" i="9"/>
  <c r="F765" i="9"/>
  <c r="E765" i="9"/>
  <c r="D765" i="9"/>
  <c r="C765" i="9"/>
  <c r="B765" i="9"/>
  <c r="G764" i="9"/>
  <c r="F764" i="9"/>
  <c r="E764" i="9"/>
  <c r="D764" i="9"/>
  <c r="C764" i="9"/>
  <c r="B764" i="9"/>
  <c r="G763" i="9"/>
  <c r="F763" i="9"/>
  <c r="E763" i="9"/>
  <c r="D763" i="9"/>
  <c r="C763" i="9"/>
  <c r="B763" i="9"/>
  <c r="G762" i="9"/>
  <c r="F762" i="9"/>
  <c r="E762" i="9"/>
  <c r="D762" i="9"/>
  <c r="C762" i="9"/>
  <c r="B762" i="9"/>
  <c r="G761" i="9"/>
  <c r="F761" i="9"/>
  <c r="E761" i="9"/>
  <c r="D761" i="9"/>
  <c r="C761" i="9"/>
  <c r="B761" i="9"/>
  <c r="G760" i="9"/>
  <c r="F760" i="9"/>
  <c r="E760" i="9"/>
  <c r="D760" i="9"/>
  <c r="C760" i="9"/>
  <c r="B760" i="9"/>
  <c r="G759" i="9"/>
  <c r="F759" i="9"/>
  <c r="E759" i="9"/>
  <c r="D759" i="9"/>
  <c r="C759" i="9"/>
  <c r="B759" i="9"/>
  <c r="G758" i="9"/>
  <c r="F758" i="9"/>
  <c r="E758" i="9"/>
  <c r="D758" i="9"/>
  <c r="C758" i="9"/>
  <c r="B758" i="9"/>
  <c r="G757" i="9"/>
  <c r="F757" i="9"/>
  <c r="E757" i="9"/>
  <c r="D757" i="9"/>
  <c r="C757" i="9"/>
  <c r="B757" i="9"/>
  <c r="G756" i="9"/>
  <c r="F756" i="9"/>
  <c r="E756" i="9"/>
  <c r="D756" i="9"/>
  <c r="C756" i="9"/>
  <c r="B756" i="9"/>
  <c r="G755" i="9"/>
  <c r="F755" i="9"/>
  <c r="E755" i="9"/>
  <c r="D755" i="9"/>
  <c r="C755" i="9"/>
  <c r="B755" i="9"/>
  <c r="G754" i="9"/>
  <c r="F754" i="9"/>
  <c r="E754" i="9"/>
  <c r="D754" i="9"/>
  <c r="C754" i="9"/>
  <c r="B754" i="9"/>
  <c r="G753" i="9"/>
  <c r="F753" i="9"/>
  <c r="E753" i="9"/>
  <c r="D753" i="9"/>
  <c r="C753" i="9"/>
  <c r="B753" i="9"/>
  <c r="G752" i="9"/>
  <c r="F752" i="9"/>
  <c r="E752" i="9"/>
  <c r="D752" i="9"/>
  <c r="C752" i="9"/>
  <c r="B752" i="9"/>
  <c r="G751" i="9"/>
  <c r="F751" i="9"/>
  <c r="E751" i="9"/>
  <c r="D751" i="9"/>
  <c r="C751" i="9"/>
  <c r="B751" i="9"/>
  <c r="G750" i="9"/>
  <c r="F750" i="9"/>
  <c r="E750" i="9"/>
  <c r="D750" i="9"/>
  <c r="C750" i="9"/>
  <c r="B750" i="9"/>
  <c r="G749" i="9"/>
  <c r="F749" i="9"/>
  <c r="E749" i="9"/>
  <c r="D749" i="9"/>
  <c r="C749" i="9"/>
  <c r="B749" i="9"/>
  <c r="G748" i="9"/>
  <c r="F748" i="9"/>
  <c r="E748" i="9"/>
  <c r="D748" i="9"/>
  <c r="C748" i="9"/>
  <c r="B748" i="9"/>
  <c r="G747" i="9"/>
  <c r="F747" i="9"/>
  <c r="E747" i="9"/>
  <c r="D747" i="9"/>
  <c r="C747" i="9"/>
  <c r="B747" i="9"/>
  <c r="G746" i="9"/>
  <c r="F746" i="9"/>
  <c r="E746" i="9"/>
  <c r="D746" i="9"/>
  <c r="C746" i="9"/>
  <c r="B746" i="9"/>
  <c r="G745" i="9"/>
  <c r="F745" i="9"/>
  <c r="E745" i="9"/>
  <c r="D745" i="9"/>
  <c r="C745" i="9"/>
  <c r="B745" i="9"/>
  <c r="G744" i="9"/>
  <c r="F744" i="9"/>
  <c r="E744" i="9"/>
  <c r="D744" i="9"/>
  <c r="C744" i="9"/>
  <c r="B744" i="9"/>
  <c r="G743" i="9"/>
  <c r="F743" i="9"/>
  <c r="E743" i="9"/>
  <c r="D743" i="9"/>
  <c r="C743" i="9"/>
  <c r="B743" i="9"/>
  <c r="G742" i="9"/>
  <c r="F742" i="9"/>
  <c r="E742" i="9"/>
  <c r="D742" i="9"/>
  <c r="C742" i="9"/>
  <c r="B742" i="9"/>
  <c r="G741" i="9"/>
  <c r="F741" i="9"/>
  <c r="E741" i="9"/>
  <c r="D741" i="9"/>
  <c r="C741" i="9"/>
  <c r="B741" i="9"/>
  <c r="G740" i="9"/>
  <c r="F740" i="9"/>
  <c r="E740" i="9"/>
  <c r="D740" i="9"/>
  <c r="C740" i="9"/>
  <c r="B740" i="9"/>
  <c r="G739" i="9"/>
  <c r="F739" i="9"/>
  <c r="E739" i="9"/>
  <c r="D739" i="9"/>
  <c r="C739" i="9"/>
  <c r="B739" i="9"/>
  <c r="G738" i="9"/>
  <c r="F738" i="9"/>
  <c r="E738" i="9"/>
  <c r="D738" i="9"/>
  <c r="C738" i="9"/>
  <c r="B738" i="9"/>
  <c r="G737" i="9"/>
  <c r="F737" i="9"/>
  <c r="E737" i="9"/>
  <c r="D737" i="9"/>
  <c r="C737" i="9"/>
  <c r="B737" i="9"/>
  <c r="G736" i="9"/>
  <c r="F736" i="9"/>
  <c r="E736" i="9"/>
  <c r="D736" i="9"/>
  <c r="C736" i="9"/>
  <c r="B736" i="9"/>
  <c r="G735" i="9"/>
  <c r="F735" i="9"/>
  <c r="E735" i="9"/>
  <c r="D735" i="9"/>
  <c r="C735" i="9"/>
  <c r="B735" i="9"/>
  <c r="G734" i="9"/>
  <c r="F734" i="9"/>
  <c r="E734" i="9"/>
  <c r="D734" i="9"/>
  <c r="C734" i="9"/>
  <c r="B734" i="9"/>
  <c r="G733" i="9"/>
  <c r="F733" i="9"/>
  <c r="E733" i="9"/>
  <c r="D733" i="9"/>
  <c r="C733" i="9"/>
  <c r="B733" i="9"/>
  <c r="G732" i="9"/>
  <c r="F732" i="9"/>
  <c r="E732" i="9"/>
  <c r="D732" i="9"/>
  <c r="C732" i="9"/>
  <c r="B732" i="9"/>
  <c r="G731" i="9"/>
  <c r="F731" i="9"/>
  <c r="E731" i="9"/>
  <c r="D731" i="9"/>
  <c r="C731" i="9"/>
  <c r="B731" i="9"/>
  <c r="G730" i="9"/>
  <c r="F730" i="9"/>
  <c r="E730" i="9"/>
  <c r="D730" i="9"/>
  <c r="C730" i="9"/>
  <c r="B730" i="9"/>
  <c r="G729" i="9"/>
  <c r="F729" i="9"/>
  <c r="E729" i="9"/>
  <c r="D729" i="9"/>
  <c r="C729" i="9"/>
  <c r="B729" i="9"/>
  <c r="G728" i="9"/>
  <c r="F728" i="9"/>
  <c r="E728" i="9"/>
  <c r="D728" i="9"/>
  <c r="C728" i="9"/>
  <c r="B728" i="9"/>
  <c r="G727" i="9"/>
  <c r="F727" i="9"/>
  <c r="E727" i="9"/>
  <c r="D727" i="9"/>
  <c r="C727" i="9"/>
  <c r="B727" i="9"/>
  <c r="G726" i="9"/>
  <c r="F726" i="9"/>
  <c r="E726" i="9"/>
  <c r="D726" i="9"/>
  <c r="C726" i="9"/>
  <c r="B726" i="9"/>
  <c r="G725" i="9"/>
  <c r="F725" i="9"/>
  <c r="E725" i="9"/>
  <c r="D725" i="9"/>
  <c r="C725" i="9"/>
  <c r="B725" i="9"/>
  <c r="G724" i="9"/>
  <c r="F724" i="9"/>
  <c r="E724" i="9"/>
  <c r="D724" i="9"/>
  <c r="C724" i="9"/>
  <c r="B724" i="9"/>
  <c r="G723" i="9"/>
  <c r="F723" i="9"/>
  <c r="E723" i="9"/>
  <c r="D723" i="9"/>
  <c r="C723" i="9"/>
  <c r="B723" i="9"/>
  <c r="G722" i="9"/>
  <c r="F722" i="9"/>
  <c r="E722" i="9"/>
  <c r="D722" i="9"/>
  <c r="C722" i="9"/>
  <c r="B722" i="9"/>
  <c r="G721" i="9"/>
  <c r="F721" i="9"/>
  <c r="E721" i="9"/>
  <c r="D721" i="9"/>
  <c r="C721" i="9"/>
  <c r="B721" i="9"/>
  <c r="G720" i="9"/>
  <c r="F720" i="9"/>
  <c r="E720" i="9"/>
  <c r="D720" i="9"/>
  <c r="C720" i="9"/>
  <c r="B720" i="9"/>
  <c r="G719" i="9"/>
  <c r="F719" i="9"/>
  <c r="E719" i="9"/>
  <c r="D719" i="9"/>
  <c r="C719" i="9"/>
  <c r="B719" i="9"/>
  <c r="G718" i="9"/>
  <c r="F718" i="9"/>
  <c r="E718" i="9"/>
  <c r="D718" i="9"/>
  <c r="C718" i="9"/>
  <c r="B718" i="9"/>
  <c r="G717" i="9"/>
  <c r="F717" i="9"/>
  <c r="E717" i="9"/>
  <c r="D717" i="9"/>
  <c r="C717" i="9"/>
  <c r="B717" i="9"/>
  <c r="G716" i="9"/>
  <c r="F716" i="9"/>
  <c r="E716" i="9"/>
  <c r="D716" i="9"/>
  <c r="C716" i="9"/>
  <c r="B716" i="9"/>
  <c r="G715" i="9"/>
  <c r="F715" i="9"/>
  <c r="E715" i="9"/>
  <c r="D715" i="9"/>
  <c r="C715" i="9"/>
  <c r="B715" i="9"/>
  <c r="G714" i="9"/>
  <c r="F714" i="9"/>
  <c r="E714" i="9"/>
  <c r="D714" i="9"/>
  <c r="C714" i="9"/>
  <c r="B714" i="9"/>
  <c r="G713" i="9"/>
  <c r="F713" i="9"/>
  <c r="E713" i="9"/>
  <c r="D713" i="9"/>
  <c r="C713" i="9"/>
  <c r="B713" i="9"/>
  <c r="G712" i="9"/>
  <c r="F712" i="9"/>
  <c r="E712" i="9"/>
  <c r="D712" i="9"/>
  <c r="C712" i="9"/>
  <c r="B712" i="9"/>
  <c r="G711" i="9"/>
  <c r="F711" i="9"/>
  <c r="E711" i="9"/>
  <c r="D711" i="9"/>
  <c r="C711" i="9"/>
  <c r="B711" i="9"/>
  <c r="G710" i="9"/>
  <c r="F710" i="9"/>
  <c r="E710" i="9"/>
  <c r="D710" i="9"/>
  <c r="C710" i="9"/>
  <c r="B710" i="9"/>
  <c r="G709" i="9"/>
  <c r="F709" i="9"/>
  <c r="E709" i="9"/>
  <c r="D709" i="9"/>
  <c r="C709" i="9"/>
  <c r="B709" i="9"/>
  <c r="G708" i="9"/>
  <c r="F708" i="9"/>
  <c r="E708" i="9"/>
  <c r="D708" i="9"/>
  <c r="C708" i="9"/>
  <c r="B708" i="9"/>
  <c r="G707" i="9"/>
  <c r="F707" i="9"/>
  <c r="E707" i="9"/>
  <c r="D707" i="9"/>
  <c r="C707" i="9"/>
  <c r="B707" i="9"/>
  <c r="G706" i="9"/>
  <c r="F706" i="9"/>
  <c r="E706" i="9"/>
  <c r="D706" i="9"/>
  <c r="C706" i="9"/>
  <c r="B706" i="9"/>
  <c r="G705" i="9"/>
  <c r="F705" i="9"/>
  <c r="E705" i="9"/>
  <c r="D705" i="9"/>
  <c r="C705" i="9"/>
  <c r="B705" i="9"/>
  <c r="G704" i="9"/>
  <c r="F704" i="9"/>
  <c r="E704" i="9"/>
  <c r="D704" i="9"/>
  <c r="C704" i="9"/>
  <c r="B704" i="9"/>
  <c r="G703" i="9"/>
  <c r="F703" i="9"/>
  <c r="E703" i="9"/>
  <c r="D703" i="9"/>
  <c r="C703" i="9"/>
  <c r="B703" i="9"/>
  <c r="G702" i="9"/>
  <c r="F702" i="9"/>
  <c r="E702" i="9"/>
  <c r="D702" i="9"/>
  <c r="C702" i="9"/>
  <c r="B702" i="9"/>
  <c r="G701" i="9"/>
  <c r="F701" i="9"/>
  <c r="E701" i="9"/>
  <c r="D701" i="9"/>
  <c r="C701" i="9"/>
  <c r="B701" i="9"/>
  <c r="G700" i="9"/>
  <c r="F700" i="9"/>
  <c r="E700" i="9"/>
  <c r="D700" i="9"/>
  <c r="C700" i="9"/>
  <c r="B700" i="9"/>
  <c r="G699" i="9"/>
  <c r="F699" i="9"/>
  <c r="E699" i="9"/>
  <c r="D699" i="9"/>
  <c r="C699" i="9"/>
  <c r="B699" i="9"/>
  <c r="G698" i="9"/>
  <c r="F698" i="9"/>
  <c r="E698" i="9"/>
  <c r="D698" i="9"/>
  <c r="C698" i="9"/>
  <c r="B698" i="9"/>
  <c r="G697" i="9"/>
  <c r="F697" i="9"/>
  <c r="E697" i="9"/>
  <c r="D697" i="9"/>
  <c r="C697" i="9"/>
  <c r="B697" i="9"/>
  <c r="G696" i="9"/>
  <c r="F696" i="9"/>
  <c r="E696" i="9"/>
  <c r="D696" i="9"/>
  <c r="C696" i="9"/>
  <c r="B696" i="9"/>
  <c r="G695" i="9"/>
  <c r="F695" i="9"/>
  <c r="E695" i="9"/>
  <c r="D695" i="9"/>
  <c r="C695" i="9"/>
  <c r="B695" i="9"/>
  <c r="G694" i="9"/>
  <c r="F694" i="9"/>
  <c r="E694" i="9"/>
  <c r="D694" i="9"/>
  <c r="C694" i="9"/>
  <c r="B694" i="9"/>
  <c r="G693" i="9"/>
  <c r="F693" i="9"/>
  <c r="E693" i="9"/>
  <c r="D693" i="9"/>
  <c r="C693" i="9"/>
  <c r="B693" i="9"/>
  <c r="G692" i="9"/>
  <c r="F692" i="9"/>
  <c r="E692" i="9"/>
  <c r="D692" i="9"/>
  <c r="C692" i="9"/>
  <c r="B692" i="9"/>
  <c r="G691" i="9"/>
  <c r="F691" i="9"/>
  <c r="E691" i="9"/>
  <c r="D691" i="9"/>
  <c r="C691" i="9"/>
  <c r="B691" i="9"/>
  <c r="G690" i="9"/>
  <c r="F690" i="9"/>
  <c r="E690" i="9"/>
  <c r="D690" i="9"/>
  <c r="C690" i="9"/>
  <c r="B690" i="9"/>
  <c r="G689" i="9"/>
  <c r="F689" i="9"/>
  <c r="E689" i="9"/>
  <c r="D689" i="9"/>
  <c r="C689" i="9"/>
  <c r="B689" i="9"/>
  <c r="G688" i="9"/>
  <c r="F688" i="9"/>
  <c r="E688" i="9"/>
  <c r="D688" i="9"/>
  <c r="C688" i="9"/>
  <c r="B688" i="9"/>
  <c r="G687" i="9"/>
  <c r="F687" i="9"/>
  <c r="E687" i="9"/>
  <c r="D687" i="9"/>
  <c r="C687" i="9"/>
  <c r="B687" i="9"/>
  <c r="G686" i="9"/>
  <c r="F686" i="9"/>
  <c r="E686" i="9"/>
  <c r="D686" i="9"/>
  <c r="C686" i="9"/>
  <c r="B686" i="9"/>
  <c r="G685" i="9"/>
  <c r="F685" i="9"/>
  <c r="E685" i="9"/>
  <c r="D685" i="9"/>
  <c r="C685" i="9"/>
  <c r="B685" i="9"/>
  <c r="G684" i="9"/>
  <c r="F684" i="9"/>
  <c r="E684" i="9"/>
  <c r="D684" i="9"/>
  <c r="C684" i="9"/>
  <c r="B684" i="9"/>
  <c r="G683" i="9"/>
  <c r="F683" i="9"/>
  <c r="E683" i="9"/>
  <c r="D683" i="9"/>
  <c r="C683" i="9"/>
  <c r="B683" i="9"/>
  <c r="G682" i="9"/>
  <c r="F682" i="9"/>
  <c r="E682" i="9"/>
  <c r="D682" i="9"/>
  <c r="C682" i="9"/>
  <c r="B682" i="9"/>
  <c r="G681" i="9"/>
  <c r="F681" i="9"/>
  <c r="E681" i="9"/>
  <c r="D681" i="9"/>
  <c r="C681" i="9"/>
  <c r="B681" i="9"/>
  <c r="G680" i="9"/>
  <c r="F680" i="9"/>
  <c r="E680" i="9"/>
  <c r="D680" i="9"/>
  <c r="C680" i="9"/>
  <c r="B680" i="9"/>
  <c r="G679" i="9"/>
  <c r="F679" i="9"/>
  <c r="E679" i="9"/>
  <c r="D679" i="9"/>
  <c r="C679" i="9"/>
  <c r="B679" i="9"/>
  <c r="G678" i="9"/>
  <c r="F678" i="9"/>
  <c r="E678" i="9"/>
  <c r="D678" i="9"/>
  <c r="C678" i="9"/>
  <c r="B678" i="9"/>
  <c r="G677" i="9"/>
  <c r="F677" i="9"/>
  <c r="E677" i="9"/>
  <c r="D677" i="9"/>
  <c r="C677" i="9"/>
  <c r="B677" i="9"/>
  <c r="G676" i="9"/>
  <c r="F676" i="9"/>
  <c r="E676" i="9"/>
  <c r="D676" i="9"/>
  <c r="C676" i="9"/>
  <c r="B676" i="9"/>
  <c r="G675" i="9"/>
  <c r="F675" i="9"/>
  <c r="E675" i="9"/>
  <c r="D675" i="9"/>
  <c r="C675" i="9"/>
  <c r="B675" i="9"/>
  <c r="G674" i="9"/>
  <c r="F674" i="9"/>
  <c r="E674" i="9"/>
  <c r="D674" i="9"/>
  <c r="C674" i="9"/>
  <c r="B674" i="9"/>
  <c r="G673" i="9"/>
  <c r="F673" i="9"/>
  <c r="E673" i="9"/>
  <c r="D673" i="9"/>
  <c r="C673" i="9"/>
  <c r="B673" i="9"/>
  <c r="G672" i="9"/>
  <c r="F672" i="9"/>
  <c r="E672" i="9"/>
  <c r="D672" i="9"/>
  <c r="C672" i="9"/>
  <c r="B672" i="9"/>
  <c r="G671" i="9"/>
  <c r="F671" i="9"/>
  <c r="E671" i="9"/>
  <c r="D671" i="9"/>
  <c r="C671" i="9"/>
  <c r="B671" i="9"/>
  <c r="G670" i="9"/>
  <c r="F670" i="9"/>
  <c r="E670" i="9"/>
  <c r="D670" i="9"/>
  <c r="C670" i="9"/>
  <c r="B670" i="9"/>
  <c r="G669" i="9"/>
  <c r="F669" i="9"/>
  <c r="E669" i="9"/>
  <c r="D669" i="9"/>
  <c r="C669" i="9"/>
  <c r="B669" i="9"/>
  <c r="G668" i="9"/>
  <c r="F668" i="9"/>
  <c r="E668" i="9"/>
  <c r="D668" i="9"/>
  <c r="C668" i="9"/>
  <c r="B668" i="9"/>
  <c r="G667" i="9"/>
  <c r="F667" i="9"/>
  <c r="E667" i="9"/>
  <c r="D667" i="9"/>
  <c r="C667" i="9"/>
  <c r="B667" i="9"/>
  <c r="G666" i="9"/>
  <c r="F666" i="9"/>
  <c r="E666" i="9"/>
  <c r="D666" i="9"/>
  <c r="C666" i="9"/>
  <c r="B666" i="9"/>
  <c r="G665" i="9"/>
  <c r="F665" i="9"/>
  <c r="E665" i="9"/>
  <c r="D665" i="9"/>
  <c r="C665" i="9"/>
  <c r="B665" i="9"/>
  <c r="G664" i="9"/>
  <c r="F664" i="9"/>
  <c r="E664" i="9"/>
  <c r="D664" i="9"/>
  <c r="C664" i="9"/>
  <c r="B664" i="9"/>
  <c r="G663" i="9"/>
  <c r="F663" i="9"/>
  <c r="E663" i="9"/>
  <c r="D663" i="9"/>
  <c r="C663" i="9"/>
  <c r="B663" i="9"/>
  <c r="G662" i="9"/>
  <c r="F662" i="9"/>
  <c r="E662" i="9"/>
  <c r="D662" i="9"/>
  <c r="C662" i="9"/>
  <c r="B662" i="9"/>
  <c r="G661" i="9"/>
  <c r="F661" i="9"/>
  <c r="E661" i="9"/>
  <c r="D661" i="9"/>
  <c r="C661" i="9"/>
  <c r="B661" i="9"/>
  <c r="G660" i="9"/>
  <c r="F660" i="9"/>
  <c r="E660" i="9"/>
  <c r="D660" i="9"/>
  <c r="C660" i="9"/>
  <c r="B660" i="9"/>
  <c r="G659" i="9"/>
  <c r="F659" i="9"/>
  <c r="E659" i="9"/>
  <c r="D659" i="9"/>
  <c r="C659" i="9"/>
  <c r="B659" i="9"/>
  <c r="G658" i="9"/>
  <c r="F658" i="9"/>
  <c r="E658" i="9"/>
  <c r="D658" i="9"/>
  <c r="C658" i="9"/>
  <c r="B658" i="9"/>
  <c r="G657" i="9"/>
  <c r="F657" i="9"/>
  <c r="E657" i="9"/>
  <c r="D657" i="9"/>
  <c r="C657" i="9"/>
  <c r="B657" i="9"/>
  <c r="G656" i="9"/>
  <c r="F656" i="9"/>
  <c r="E656" i="9"/>
  <c r="D656" i="9"/>
  <c r="C656" i="9"/>
  <c r="B656" i="9"/>
  <c r="G655" i="9"/>
  <c r="F655" i="9"/>
  <c r="E655" i="9"/>
  <c r="D655" i="9"/>
  <c r="C655" i="9"/>
  <c r="B655" i="9"/>
  <c r="G654" i="9"/>
  <c r="F654" i="9"/>
  <c r="E654" i="9"/>
  <c r="D654" i="9"/>
  <c r="C654" i="9"/>
  <c r="B654" i="9"/>
  <c r="G653" i="9"/>
  <c r="F653" i="9"/>
  <c r="E653" i="9"/>
  <c r="D653" i="9"/>
  <c r="C653" i="9"/>
  <c r="B653" i="9"/>
  <c r="G652" i="9"/>
  <c r="F652" i="9"/>
  <c r="E652" i="9"/>
  <c r="D652" i="9"/>
  <c r="C652" i="9"/>
  <c r="B652" i="9"/>
  <c r="G651" i="9"/>
  <c r="F651" i="9"/>
  <c r="E651" i="9"/>
  <c r="D651" i="9"/>
  <c r="C651" i="9"/>
  <c r="B651" i="9"/>
  <c r="G650" i="9"/>
  <c r="F650" i="9"/>
  <c r="E650" i="9"/>
  <c r="D650" i="9"/>
  <c r="C650" i="9"/>
  <c r="B650" i="9"/>
  <c r="G649" i="9"/>
  <c r="F649" i="9"/>
  <c r="E649" i="9"/>
  <c r="D649" i="9"/>
  <c r="C649" i="9"/>
  <c r="B649" i="9"/>
  <c r="G648" i="9"/>
  <c r="F648" i="9"/>
  <c r="E648" i="9"/>
  <c r="D648" i="9"/>
  <c r="C648" i="9"/>
  <c r="B648" i="9"/>
  <c r="G647" i="9"/>
  <c r="F647" i="9"/>
  <c r="E647" i="9"/>
  <c r="D647" i="9"/>
  <c r="C647" i="9"/>
  <c r="B647" i="9"/>
  <c r="G646" i="9"/>
  <c r="F646" i="9"/>
  <c r="E646" i="9"/>
  <c r="D646" i="9"/>
  <c r="C646" i="9"/>
  <c r="B646" i="9"/>
  <c r="G645" i="9"/>
  <c r="F645" i="9"/>
  <c r="E645" i="9"/>
  <c r="D645" i="9"/>
  <c r="C645" i="9"/>
  <c r="B645" i="9"/>
  <c r="G644" i="9"/>
  <c r="F644" i="9"/>
  <c r="E644" i="9"/>
  <c r="D644" i="9"/>
  <c r="C644" i="9"/>
  <c r="B644" i="9"/>
  <c r="G643" i="9"/>
  <c r="F643" i="9"/>
  <c r="E643" i="9"/>
  <c r="D643" i="9"/>
  <c r="C643" i="9"/>
  <c r="B643" i="9"/>
  <c r="G642" i="9"/>
  <c r="F642" i="9"/>
  <c r="E642" i="9"/>
  <c r="D642" i="9"/>
  <c r="C642" i="9"/>
  <c r="B642" i="9"/>
  <c r="G641" i="9"/>
  <c r="F641" i="9"/>
  <c r="E641" i="9"/>
  <c r="D641" i="9"/>
  <c r="C641" i="9"/>
  <c r="B641" i="9"/>
  <c r="G640" i="9"/>
  <c r="F640" i="9"/>
  <c r="E640" i="9"/>
  <c r="D640" i="9"/>
  <c r="C640" i="9"/>
  <c r="B640" i="9"/>
  <c r="G639" i="9"/>
  <c r="F639" i="9"/>
  <c r="E639" i="9"/>
  <c r="D639" i="9"/>
  <c r="C639" i="9"/>
  <c r="B639" i="9"/>
  <c r="G638" i="9"/>
  <c r="F638" i="9"/>
  <c r="E638" i="9"/>
  <c r="D638" i="9"/>
  <c r="C638" i="9"/>
  <c r="B638" i="9"/>
  <c r="G637" i="9"/>
  <c r="F637" i="9"/>
  <c r="E637" i="9"/>
  <c r="D637" i="9"/>
  <c r="C637" i="9"/>
  <c r="B637" i="9"/>
  <c r="G636" i="9"/>
  <c r="F636" i="9"/>
  <c r="E636" i="9"/>
  <c r="D636" i="9"/>
  <c r="C636" i="9"/>
  <c r="B636" i="9"/>
  <c r="G635" i="9"/>
  <c r="F635" i="9"/>
  <c r="E635" i="9"/>
  <c r="D635" i="9"/>
  <c r="C635" i="9"/>
  <c r="B635" i="9"/>
  <c r="G634" i="9"/>
  <c r="F634" i="9"/>
  <c r="E634" i="9"/>
  <c r="D634" i="9"/>
  <c r="C634" i="9"/>
  <c r="B634" i="9"/>
  <c r="G633" i="9"/>
  <c r="F633" i="9"/>
  <c r="E633" i="9"/>
  <c r="D633" i="9"/>
  <c r="C633" i="9"/>
  <c r="B633" i="9"/>
  <c r="G632" i="9"/>
  <c r="F632" i="9"/>
  <c r="E632" i="9"/>
  <c r="D632" i="9"/>
  <c r="C632" i="9"/>
  <c r="B632" i="9"/>
  <c r="G631" i="9"/>
  <c r="F631" i="9"/>
  <c r="E631" i="9"/>
  <c r="D631" i="9"/>
  <c r="C631" i="9"/>
  <c r="B631" i="9"/>
  <c r="G630" i="9"/>
  <c r="F630" i="9"/>
  <c r="E630" i="9"/>
  <c r="D630" i="9"/>
  <c r="C630" i="9"/>
  <c r="B630" i="9"/>
  <c r="G629" i="9"/>
  <c r="F629" i="9"/>
  <c r="E629" i="9"/>
  <c r="D629" i="9"/>
  <c r="C629" i="9"/>
  <c r="B629" i="9"/>
  <c r="G628" i="9"/>
  <c r="F628" i="9"/>
  <c r="E628" i="9"/>
  <c r="D628" i="9"/>
  <c r="C628" i="9"/>
  <c r="B628" i="9"/>
  <c r="G627" i="9"/>
  <c r="F627" i="9"/>
  <c r="E627" i="9"/>
  <c r="D627" i="9"/>
  <c r="C627" i="9"/>
  <c r="B627" i="9"/>
  <c r="G626" i="9"/>
  <c r="F626" i="9"/>
  <c r="E626" i="9"/>
  <c r="D626" i="9"/>
  <c r="C626" i="9"/>
  <c r="B626" i="9"/>
  <c r="G625" i="9"/>
  <c r="F625" i="9"/>
  <c r="E625" i="9"/>
  <c r="D625" i="9"/>
  <c r="C625" i="9"/>
  <c r="B625" i="9"/>
  <c r="G624" i="9"/>
  <c r="F624" i="9"/>
  <c r="E624" i="9"/>
  <c r="D624" i="9"/>
  <c r="C624" i="9"/>
  <c r="B624" i="9"/>
  <c r="G623" i="9"/>
  <c r="F623" i="9"/>
  <c r="E623" i="9"/>
  <c r="D623" i="9"/>
  <c r="C623" i="9"/>
  <c r="B623" i="9"/>
  <c r="G622" i="9"/>
  <c r="F622" i="9"/>
  <c r="E622" i="9"/>
  <c r="D622" i="9"/>
  <c r="C622" i="9"/>
  <c r="B622" i="9"/>
  <c r="G621" i="9"/>
  <c r="F621" i="9"/>
  <c r="E621" i="9"/>
  <c r="D621" i="9"/>
  <c r="C621" i="9"/>
  <c r="B621" i="9"/>
  <c r="G620" i="9"/>
  <c r="F620" i="9"/>
  <c r="E620" i="9"/>
  <c r="D620" i="9"/>
  <c r="C620" i="9"/>
  <c r="B620" i="9"/>
  <c r="G619" i="9"/>
  <c r="F619" i="9"/>
  <c r="E619" i="9"/>
  <c r="D619" i="9"/>
  <c r="C619" i="9"/>
  <c r="B619" i="9"/>
  <c r="G618" i="9"/>
  <c r="F618" i="9"/>
  <c r="E618" i="9"/>
  <c r="D618" i="9"/>
  <c r="C618" i="9"/>
  <c r="B618" i="9"/>
  <c r="G617" i="9"/>
  <c r="F617" i="9"/>
  <c r="E617" i="9"/>
  <c r="D617" i="9"/>
  <c r="C617" i="9"/>
  <c r="B617" i="9"/>
  <c r="G616" i="9"/>
  <c r="F616" i="9"/>
  <c r="E616" i="9"/>
  <c r="D616" i="9"/>
  <c r="C616" i="9"/>
  <c r="B616" i="9"/>
  <c r="G615" i="9"/>
  <c r="F615" i="9"/>
  <c r="E615" i="9"/>
  <c r="D615" i="9"/>
  <c r="C615" i="9"/>
  <c r="B615" i="9"/>
  <c r="G614" i="9"/>
  <c r="F614" i="9"/>
  <c r="E614" i="9"/>
  <c r="D614" i="9"/>
  <c r="C614" i="9"/>
  <c r="B614" i="9"/>
  <c r="G613" i="9"/>
  <c r="F613" i="9"/>
  <c r="E613" i="9"/>
  <c r="D613" i="9"/>
  <c r="C613" i="9"/>
  <c r="B613" i="9"/>
  <c r="G612" i="9"/>
  <c r="F612" i="9"/>
  <c r="E612" i="9"/>
  <c r="D612" i="9"/>
  <c r="C612" i="9"/>
  <c r="B612" i="9"/>
  <c r="G611" i="9"/>
  <c r="F611" i="9"/>
  <c r="E611" i="9"/>
  <c r="D611" i="9"/>
  <c r="C611" i="9"/>
  <c r="B611" i="9"/>
  <c r="G610" i="9"/>
  <c r="F610" i="9"/>
  <c r="E610" i="9"/>
  <c r="D610" i="9"/>
  <c r="C610" i="9"/>
  <c r="B610" i="9"/>
  <c r="G609" i="9"/>
  <c r="F609" i="9"/>
  <c r="E609" i="9"/>
  <c r="D609" i="9"/>
  <c r="C609" i="9"/>
  <c r="B609" i="9"/>
  <c r="G608" i="9"/>
  <c r="F608" i="9"/>
  <c r="E608" i="9"/>
  <c r="D608" i="9"/>
  <c r="C608" i="9"/>
  <c r="B608" i="9"/>
  <c r="G607" i="9"/>
  <c r="F607" i="9"/>
  <c r="E607" i="9"/>
  <c r="D607" i="9"/>
  <c r="C607" i="9"/>
  <c r="B607" i="9"/>
  <c r="G606" i="9"/>
  <c r="F606" i="9"/>
  <c r="E606" i="9"/>
  <c r="D606" i="9"/>
  <c r="C606" i="9"/>
  <c r="B606" i="9"/>
  <c r="G605" i="9"/>
  <c r="F605" i="9"/>
  <c r="E605" i="9"/>
  <c r="D605" i="9"/>
  <c r="C605" i="9"/>
  <c r="B605" i="9"/>
  <c r="G604" i="9"/>
  <c r="F604" i="9"/>
  <c r="E604" i="9"/>
  <c r="D604" i="9"/>
  <c r="C604" i="9"/>
  <c r="B604" i="9"/>
  <c r="G603" i="9"/>
  <c r="F603" i="9"/>
  <c r="E603" i="9"/>
  <c r="D603" i="9"/>
  <c r="C603" i="9"/>
  <c r="B603" i="9"/>
  <c r="G602" i="9"/>
  <c r="F602" i="9"/>
  <c r="E602" i="9"/>
  <c r="D602" i="9"/>
  <c r="C602" i="9"/>
  <c r="B602" i="9"/>
  <c r="G601" i="9"/>
  <c r="F601" i="9"/>
  <c r="E601" i="9"/>
  <c r="D601" i="9"/>
  <c r="C601" i="9"/>
  <c r="B601" i="9"/>
  <c r="G600" i="9"/>
  <c r="F600" i="9"/>
  <c r="E600" i="9"/>
  <c r="D600" i="9"/>
  <c r="C600" i="9"/>
  <c r="B600" i="9"/>
  <c r="G599" i="9"/>
  <c r="F599" i="9"/>
  <c r="E599" i="9"/>
  <c r="D599" i="9"/>
  <c r="C599" i="9"/>
  <c r="B599" i="9"/>
  <c r="G598" i="9"/>
  <c r="F598" i="9"/>
  <c r="E598" i="9"/>
  <c r="D598" i="9"/>
  <c r="C598" i="9"/>
  <c r="B598" i="9"/>
  <c r="G597" i="9"/>
  <c r="F597" i="9"/>
  <c r="E597" i="9"/>
  <c r="D597" i="9"/>
  <c r="C597" i="9"/>
  <c r="B597" i="9"/>
  <c r="G596" i="9"/>
  <c r="F596" i="9"/>
  <c r="E596" i="9"/>
  <c r="D596" i="9"/>
  <c r="C596" i="9"/>
  <c r="B596" i="9"/>
  <c r="G595" i="9"/>
  <c r="F595" i="9"/>
  <c r="E595" i="9"/>
  <c r="D595" i="9"/>
  <c r="C595" i="9"/>
  <c r="B595" i="9"/>
  <c r="G594" i="9"/>
  <c r="F594" i="9"/>
  <c r="E594" i="9"/>
  <c r="D594" i="9"/>
  <c r="C594" i="9"/>
  <c r="B594" i="9"/>
  <c r="G593" i="9"/>
  <c r="F593" i="9"/>
  <c r="E593" i="9"/>
  <c r="D593" i="9"/>
  <c r="C593" i="9"/>
  <c r="B593" i="9"/>
  <c r="G592" i="9"/>
  <c r="F592" i="9"/>
  <c r="E592" i="9"/>
  <c r="D592" i="9"/>
  <c r="C592" i="9"/>
  <c r="B592" i="9"/>
  <c r="G591" i="9"/>
  <c r="F591" i="9"/>
  <c r="E591" i="9"/>
  <c r="D591" i="9"/>
  <c r="C591" i="9"/>
  <c r="B591" i="9"/>
  <c r="G590" i="9"/>
  <c r="F590" i="9"/>
  <c r="E590" i="9"/>
  <c r="D590" i="9"/>
  <c r="C590" i="9"/>
  <c r="B590" i="9"/>
  <c r="G589" i="9"/>
  <c r="F589" i="9"/>
  <c r="E589" i="9"/>
  <c r="D589" i="9"/>
  <c r="C589" i="9"/>
  <c r="B589" i="9"/>
  <c r="G588" i="9"/>
  <c r="F588" i="9"/>
  <c r="E588" i="9"/>
  <c r="D588" i="9"/>
  <c r="C588" i="9"/>
  <c r="B588" i="9"/>
  <c r="G587" i="9"/>
  <c r="F587" i="9"/>
  <c r="E587" i="9"/>
  <c r="D587" i="9"/>
  <c r="C587" i="9"/>
  <c r="B587" i="9"/>
  <c r="G586" i="9"/>
  <c r="F586" i="9"/>
  <c r="E586" i="9"/>
  <c r="D586" i="9"/>
  <c r="C586" i="9"/>
  <c r="B586" i="9"/>
  <c r="G585" i="9"/>
  <c r="F585" i="9"/>
  <c r="E585" i="9"/>
  <c r="D585" i="9"/>
  <c r="C585" i="9"/>
  <c r="B585" i="9"/>
  <c r="G584" i="9"/>
  <c r="F584" i="9"/>
  <c r="E584" i="9"/>
  <c r="D584" i="9"/>
  <c r="C584" i="9"/>
  <c r="B584" i="9"/>
  <c r="G583" i="9"/>
  <c r="F583" i="9"/>
  <c r="E583" i="9"/>
  <c r="D583" i="9"/>
  <c r="C583" i="9"/>
  <c r="B583" i="9"/>
  <c r="G582" i="9"/>
  <c r="F582" i="9"/>
  <c r="E582" i="9"/>
  <c r="D582" i="9"/>
  <c r="C582" i="9"/>
  <c r="B582" i="9"/>
  <c r="G581" i="9"/>
  <c r="F581" i="9"/>
  <c r="E581" i="9"/>
  <c r="D581" i="9"/>
  <c r="C581" i="9"/>
  <c r="B581" i="9"/>
  <c r="G580" i="9"/>
  <c r="F580" i="9"/>
  <c r="E580" i="9"/>
  <c r="D580" i="9"/>
  <c r="C580" i="9"/>
  <c r="B580" i="9"/>
  <c r="G579" i="9"/>
  <c r="F579" i="9"/>
  <c r="E579" i="9"/>
  <c r="D579" i="9"/>
  <c r="C579" i="9"/>
  <c r="B579" i="9"/>
  <c r="G578" i="9"/>
  <c r="F578" i="9"/>
  <c r="E578" i="9"/>
  <c r="D578" i="9"/>
  <c r="C578" i="9"/>
  <c r="B578" i="9"/>
  <c r="G577" i="9"/>
  <c r="F577" i="9"/>
  <c r="E577" i="9"/>
  <c r="D577" i="9"/>
  <c r="C577" i="9"/>
  <c r="B577" i="9"/>
  <c r="G576" i="9"/>
  <c r="F576" i="9"/>
  <c r="E576" i="9"/>
  <c r="D576" i="9"/>
  <c r="C576" i="9"/>
  <c r="B576" i="9"/>
  <c r="G575" i="9"/>
  <c r="F575" i="9"/>
  <c r="E575" i="9"/>
  <c r="D575" i="9"/>
  <c r="C575" i="9"/>
  <c r="B575" i="9"/>
  <c r="G574" i="9"/>
  <c r="F574" i="9"/>
  <c r="E574" i="9"/>
  <c r="D574" i="9"/>
  <c r="C574" i="9"/>
  <c r="B574" i="9"/>
  <c r="G573" i="9"/>
  <c r="F573" i="9"/>
  <c r="E573" i="9"/>
  <c r="D573" i="9"/>
  <c r="C573" i="9"/>
  <c r="B573" i="9"/>
  <c r="G572" i="9"/>
  <c r="F572" i="9"/>
  <c r="E572" i="9"/>
  <c r="D572" i="9"/>
  <c r="C572" i="9"/>
  <c r="B572" i="9"/>
  <c r="G571" i="9"/>
  <c r="F571" i="9"/>
  <c r="E571" i="9"/>
  <c r="D571" i="9"/>
  <c r="C571" i="9"/>
  <c r="B571" i="9"/>
  <c r="G570" i="9"/>
  <c r="F570" i="9"/>
  <c r="E570" i="9"/>
  <c r="D570" i="9"/>
  <c r="C570" i="9"/>
  <c r="B570" i="9"/>
  <c r="G569" i="9"/>
  <c r="F569" i="9"/>
  <c r="E569" i="9"/>
  <c r="D569" i="9"/>
  <c r="C569" i="9"/>
  <c r="B569" i="9"/>
  <c r="G568" i="9"/>
  <c r="F568" i="9"/>
  <c r="E568" i="9"/>
  <c r="D568" i="9"/>
  <c r="C568" i="9"/>
  <c r="B568" i="9"/>
  <c r="G567" i="9"/>
  <c r="F567" i="9"/>
  <c r="E567" i="9"/>
  <c r="D567" i="9"/>
  <c r="C567" i="9"/>
  <c r="B567" i="9"/>
  <c r="G566" i="9"/>
  <c r="F566" i="9"/>
  <c r="E566" i="9"/>
  <c r="D566" i="9"/>
  <c r="C566" i="9"/>
  <c r="B566" i="9"/>
  <c r="G565" i="9"/>
  <c r="F565" i="9"/>
  <c r="E565" i="9"/>
  <c r="D565" i="9"/>
  <c r="C565" i="9"/>
  <c r="B565" i="9"/>
  <c r="G564" i="9"/>
  <c r="F564" i="9"/>
  <c r="E564" i="9"/>
  <c r="D564" i="9"/>
  <c r="C564" i="9"/>
  <c r="B564" i="9"/>
  <c r="G563" i="9"/>
  <c r="F563" i="9"/>
  <c r="E563" i="9"/>
  <c r="D563" i="9"/>
  <c r="C563" i="9"/>
  <c r="B563" i="9"/>
  <c r="G562" i="9"/>
  <c r="F562" i="9"/>
  <c r="E562" i="9"/>
  <c r="D562" i="9"/>
  <c r="C562" i="9"/>
  <c r="B562" i="9"/>
  <c r="G561" i="9"/>
  <c r="F561" i="9"/>
  <c r="E561" i="9"/>
  <c r="D561" i="9"/>
  <c r="C561" i="9"/>
  <c r="B561" i="9"/>
  <c r="G560" i="9"/>
  <c r="F560" i="9"/>
  <c r="E560" i="9"/>
  <c r="D560" i="9"/>
  <c r="C560" i="9"/>
  <c r="B560" i="9"/>
  <c r="G559" i="9"/>
  <c r="F559" i="9"/>
  <c r="E559" i="9"/>
  <c r="D559" i="9"/>
  <c r="C559" i="9"/>
  <c r="B559" i="9"/>
  <c r="G558" i="9"/>
  <c r="F558" i="9"/>
  <c r="E558" i="9"/>
  <c r="D558" i="9"/>
  <c r="C558" i="9"/>
  <c r="B558" i="9"/>
  <c r="G557" i="9"/>
  <c r="F557" i="9"/>
  <c r="E557" i="9"/>
  <c r="D557" i="9"/>
  <c r="C557" i="9"/>
  <c r="B557" i="9"/>
  <c r="G556" i="9"/>
  <c r="F556" i="9"/>
  <c r="E556" i="9"/>
  <c r="D556" i="9"/>
  <c r="C556" i="9"/>
  <c r="B556" i="9"/>
  <c r="G555" i="9"/>
  <c r="F555" i="9"/>
  <c r="E555" i="9"/>
  <c r="D555" i="9"/>
  <c r="C555" i="9"/>
  <c r="B555" i="9"/>
  <c r="G554" i="9"/>
  <c r="F554" i="9"/>
  <c r="E554" i="9"/>
  <c r="D554" i="9"/>
  <c r="C554" i="9"/>
  <c r="B554" i="9"/>
  <c r="G553" i="9"/>
  <c r="F553" i="9"/>
  <c r="E553" i="9"/>
  <c r="D553" i="9"/>
  <c r="C553" i="9"/>
  <c r="B553" i="9"/>
  <c r="G552" i="9"/>
  <c r="F552" i="9"/>
  <c r="E552" i="9"/>
  <c r="D552" i="9"/>
  <c r="C552" i="9"/>
  <c r="B552" i="9"/>
  <c r="G551" i="9"/>
  <c r="F551" i="9"/>
  <c r="E551" i="9"/>
  <c r="D551" i="9"/>
  <c r="C551" i="9"/>
  <c r="B551" i="9"/>
  <c r="G550" i="9"/>
  <c r="F550" i="9"/>
  <c r="E550" i="9"/>
  <c r="D550" i="9"/>
  <c r="C550" i="9"/>
  <c r="B550" i="9"/>
  <c r="G549" i="9"/>
  <c r="F549" i="9"/>
  <c r="E549" i="9"/>
  <c r="D549" i="9"/>
  <c r="C549" i="9"/>
  <c r="B549" i="9"/>
  <c r="G548" i="9"/>
  <c r="F548" i="9"/>
  <c r="E548" i="9"/>
  <c r="D548" i="9"/>
  <c r="C548" i="9"/>
  <c r="B548" i="9"/>
  <c r="G547" i="9"/>
  <c r="F547" i="9"/>
  <c r="E547" i="9"/>
  <c r="D547" i="9"/>
  <c r="C547" i="9"/>
  <c r="B547" i="9"/>
  <c r="G546" i="9"/>
  <c r="F546" i="9"/>
  <c r="E546" i="9"/>
  <c r="D546" i="9"/>
  <c r="C546" i="9"/>
  <c r="B546" i="9"/>
  <c r="G545" i="9"/>
  <c r="F545" i="9"/>
  <c r="E545" i="9"/>
  <c r="D545" i="9"/>
  <c r="C545" i="9"/>
  <c r="B545" i="9"/>
  <c r="G544" i="9"/>
  <c r="F544" i="9"/>
  <c r="E544" i="9"/>
  <c r="D544" i="9"/>
  <c r="C544" i="9"/>
  <c r="B544" i="9"/>
  <c r="G543" i="9"/>
  <c r="F543" i="9"/>
  <c r="E543" i="9"/>
  <c r="D543" i="9"/>
  <c r="C543" i="9"/>
  <c r="B543" i="9"/>
  <c r="G542" i="9"/>
  <c r="F542" i="9"/>
  <c r="E542" i="9"/>
  <c r="D542" i="9"/>
  <c r="C542" i="9"/>
  <c r="B542" i="9"/>
  <c r="G541" i="9"/>
  <c r="F541" i="9"/>
  <c r="E541" i="9"/>
  <c r="D541" i="9"/>
  <c r="C541" i="9"/>
  <c r="B541" i="9"/>
  <c r="G540" i="9"/>
  <c r="F540" i="9"/>
  <c r="E540" i="9"/>
  <c r="D540" i="9"/>
  <c r="C540" i="9"/>
  <c r="B540" i="9"/>
  <c r="G539" i="9"/>
  <c r="F539" i="9"/>
  <c r="E539" i="9"/>
  <c r="D539" i="9"/>
  <c r="C539" i="9"/>
  <c r="B539" i="9"/>
  <c r="G538" i="9"/>
  <c r="F538" i="9"/>
  <c r="E538" i="9"/>
  <c r="D538" i="9"/>
  <c r="C538" i="9"/>
  <c r="B538" i="9"/>
  <c r="G537" i="9"/>
  <c r="F537" i="9"/>
  <c r="E537" i="9"/>
  <c r="D537" i="9"/>
  <c r="C537" i="9"/>
  <c r="B537" i="9"/>
  <c r="G536" i="9"/>
  <c r="F536" i="9"/>
  <c r="E536" i="9"/>
  <c r="D536" i="9"/>
  <c r="C536" i="9"/>
  <c r="B536" i="9"/>
  <c r="G535" i="9"/>
  <c r="F535" i="9"/>
  <c r="E535" i="9"/>
  <c r="D535" i="9"/>
  <c r="C535" i="9"/>
  <c r="B535" i="9"/>
  <c r="G534" i="9"/>
  <c r="F534" i="9"/>
  <c r="E534" i="9"/>
  <c r="D534" i="9"/>
  <c r="C534" i="9"/>
  <c r="B534" i="9"/>
  <c r="G533" i="9"/>
  <c r="F533" i="9"/>
  <c r="E533" i="9"/>
  <c r="D533" i="9"/>
  <c r="C533" i="9"/>
  <c r="B533" i="9"/>
  <c r="G532" i="9"/>
  <c r="F532" i="9"/>
  <c r="E532" i="9"/>
  <c r="D532" i="9"/>
  <c r="C532" i="9"/>
  <c r="B532" i="9"/>
  <c r="G531" i="9"/>
  <c r="F531" i="9"/>
  <c r="E531" i="9"/>
  <c r="D531" i="9"/>
  <c r="C531" i="9"/>
  <c r="B531" i="9"/>
  <c r="G530" i="9"/>
  <c r="F530" i="9"/>
  <c r="E530" i="9"/>
  <c r="D530" i="9"/>
  <c r="C530" i="9"/>
  <c r="B530" i="9"/>
  <c r="G529" i="9"/>
  <c r="F529" i="9"/>
  <c r="E529" i="9"/>
  <c r="D529" i="9"/>
  <c r="C529" i="9"/>
  <c r="B529" i="9"/>
  <c r="G528" i="9"/>
  <c r="F528" i="9"/>
  <c r="E528" i="9"/>
  <c r="D528" i="9"/>
  <c r="C528" i="9"/>
  <c r="B528" i="9"/>
  <c r="G527" i="9"/>
  <c r="F527" i="9"/>
  <c r="E527" i="9"/>
  <c r="D527" i="9"/>
  <c r="C527" i="9"/>
  <c r="B527" i="9"/>
  <c r="G526" i="9"/>
  <c r="F526" i="9"/>
  <c r="E526" i="9"/>
  <c r="D526" i="9"/>
  <c r="C526" i="9"/>
  <c r="B526" i="9"/>
  <c r="G525" i="9"/>
  <c r="F525" i="9"/>
  <c r="E525" i="9"/>
  <c r="D525" i="9"/>
  <c r="C525" i="9"/>
  <c r="B525" i="9"/>
  <c r="G524" i="9"/>
  <c r="F524" i="9"/>
  <c r="E524" i="9"/>
  <c r="D524" i="9"/>
  <c r="C524" i="9"/>
  <c r="B524" i="9"/>
  <c r="G523" i="9"/>
  <c r="F523" i="9"/>
  <c r="E523" i="9"/>
  <c r="D523" i="9"/>
  <c r="C523" i="9"/>
  <c r="B523" i="9"/>
  <c r="G522" i="9"/>
  <c r="F522" i="9"/>
  <c r="E522" i="9"/>
  <c r="D522" i="9"/>
  <c r="C522" i="9"/>
  <c r="B522" i="9"/>
  <c r="G521" i="9"/>
  <c r="F521" i="9"/>
  <c r="E521" i="9"/>
  <c r="D521" i="9"/>
  <c r="C521" i="9"/>
  <c r="B521" i="9"/>
  <c r="G520" i="9"/>
  <c r="F520" i="9"/>
  <c r="E520" i="9"/>
  <c r="D520" i="9"/>
  <c r="C520" i="9"/>
  <c r="B520" i="9"/>
  <c r="G519" i="9"/>
  <c r="F519" i="9"/>
  <c r="E519" i="9"/>
  <c r="D519" i="9"/>
  <c r="C519" i="9"/>
  <c r="B519" i="9"/>
  <c r="G518" i="9"/>
  <c r="F518" i="9"/>
  <c r="E518" i="9"/>
  <c r="D518" i="9"/>
  <c r="C518" i="9"/>
  <c r="B518" i="9"/>
  <c r="G517" i="9"/>
  <c r="F517" i="9"/>
  <c r="E517" i="9"/>
  <c r="D517" i="9"/>
  <c r="C517" i="9"/>
  <c r="B517" i="9"/>
  <c r="G516" i="9"/>
  <c r="F516" i="9"/>
  <c r="E516" i="9"/>
  <c r="D516" i="9"/>
  <c r="C516" i="9"/>
  <c r="B516" i="9"/>
  <c r="G515" i="9"/>
  <c r="F515" i="9"/>
  <c r="E515" i="9"/>
  <c r="D515" i="9"/>
  <c r="C515" i="9"/>
  <c r="B515" i="9"/>
  <c r="G514" i="9"/>
  <c r="F514" i="9"/>
  <c r="E514" i="9"/>
  <c r="D514" i="9"/>
  <c r="C514" i="9"/>
  <c r="B514" i="9"/>
  <c r="G513" i="9"/>
  <c r="F513" i="9"/>
  <c r="E513" i="9"/>
  <c r="D513" i="9"/>
  <c r="C513" i="9"/>
  <c r="B513" i="9"/>
  <c r="G512" i="9"/>
  <c r="F512" i="9"/>
  <c r="E512" i="9"/>
  <c r="D512" i="9"/>
  <c r="C512" i="9"/>
  <c r="B512" i="9"/>
  <c r="G511" i="9"/>
  <c r="F511" i="9"/>
  <c r="E511" i="9"/>
  <c r="D511" i="9"/>
  <c r="C511" i="9"/>
  <c r="B511" i="9"/>
  <c r="G510" i="9"/>
  <c r="F510" i="9"/>
  <c r="E510" i="9"/>
  <c r="D510" i="9"/>
  <c r="C510" i="9"/>
  <c r="B510" i="9"/>
  <c r="G509" i="9"/>
  <c r="F509" i="9"/>
  <c r="E509" i="9"/>
  <c r="D509" i="9"/>
  <c r="C509" i="9"/>
  <c r="B509" i="9"/>
  <c r="G508" i="9"/>
  <c r="F508" i="9"/>
  <c r="E508" i="9"/>
  <c r="D508" i="9"/>
  <c r="C508" i="9"/>
  <c r="B508" i="9"/>
  <c r="G507" i="9"/>
  <c r="F507" i="9"/>
  <c r="E507" i="9"/>
  <c r="D507" i="9"/>
  <c r="C507" i="9"/>
  <c r="B507" i="9"/>
  <c r="G506" i="9"/>
  <c r="F506" i="9"/>
  <c r="E506" i="9"/>
  <c r="D506" i="9"/>
  <c r="C506" i="9"/>
  <c r="B506" i="9"/>
  <c r="G505" i="9"/>
  <c r="F505" i="9"/>
  <c r="E505" i="9"/>
  <c r="D505" i="9"/>
  <c r="C505" i="9"/>
  <c r="B505" i="9"/>
  <c r="G504" i="9"/>
  <c r="F504" i="9"/>
  <c r="E504" i="9"/>
  <c r="D504" i="9"/>
  <c r="C504" i="9"/>
  <c r="B504" i="9"/>
  <c r="G503" i="9"/>
  <c r="F503" i="9"/>
  <c r="E503" i="9"/>
  <c r="D503" i="9"/>
  <c r="C503" i="9"/>
  <c r="B503" i="9"/>
  <c r="G502" i="9"/>
  <c r="F502" i="9"/>
  <c r="E502" i="9"/>
  <c r="D502" i="9"/>
  <c r="C502" i="9"/>
  <c r="B502" i="9"/>
  <c r="G501" i="9"/>
  <c r="F501" i="9"/>
  <c r="E501" i="9"/>
  <c r="D501" i="9"/>
  <c r="C501" i="9"/>
  <c r="B501" i="9"/>
  <c r="G500" i="9"/>
  <c r="F500" i="9"/>
  <c r="E500" i="9"/>
  <c r="D500" i="9"/>
  <c r="C500" i="9"/>
  <c r="B500" i="9"/>
  <c r="G499" i="9"/>
  <c r="F499" i="9"/>
  <c r="E499" i="9"/>
  <c r="D499" i="9"/>
  <c r="C499" i="9"/>
  <c r="B499" i="9"/>
  <c r="G498" i="9"/>
  <c r="F498" i="9"/>
  <c r="E498" i="9"/>
  <c r="D498" i="9"/>
  <c r="C498" i="9"/>
  <c r="B498" i="9"/>
  <c r="G497" i="9"/>
  <c r="F497" i="9"/>
  <c r="E497" i="9"/>
  <c r="D497" i="9"/>
  <c r="C497" i="9"/>
  <c r="B497" i="9"/>
  <c r="G496" i="9"/>
  <c r="F496" i="9"/>
  <c r="E496" i="9"/>
  <c r="D496" i="9"/>
  <c r="C496" i="9"/>
  <c r="B496" i="9"/>
  <c r="G495" i="9"/>
  <c r="F495" i="9"/>
  <c r="E495" i="9"/>
  <c r="D495" i="9"/>
  <c r="C495" i="9"/>
  <c r="B495" i="9"/>
  <c r="G494" i="9"/>
  <c r="F494" i="9"/>
  <c r="E494" i="9"/>
  <c r="D494" i="9"/>
  <c r="C494" i="9"/>
  <c r="B494" i="9"/>
  <c r="G493" i="9"/>
  <c r="F493" i="9"/>
  <c r="E493" i="9"/>
  <c r="D493" i="9"/>
  <c r="C493" i="9"/>
  <c r="B493" i="9"/>
  <c r="G492" i="9"/>
  <c r="F492" i="9"/>
  <c r="E492" i="9"/>
  <c r="D492" i="9"/>
  <c r="C492" i="9"/>
  <c r="B492" i="9"/>
  <c r="G491" i="9"/>
  <c r="F491" i="9"/>
  <c r="E491" i="9"/>
  <c r="D491" i="9"/>
  <c r="C491" i="9"/>
  <c r="B491" i="9"/>
  <c r="G490" i="9"/>
  <c r="F490" i="9"/>
  <c r="E490" i="9"/>
  <c r="D490" i="9"/>
  <c r="C490" i="9"/>
  <c r="B490" i="9"/>
  <c r="G489" i="9"/>
  <c r="F489" i="9"/>
  <c r="E489" i="9"/>
  <c r="D489" i="9"/>
  <c r="C489" i="9"/>
  <c r="B489" i="9"/>
  <c r="G488" i="9"/>
  <c r="F488" i="9"/>
  <c r="E488" i="9"/>
  <c r="D488" i="9"/>
  <c r="C488" i="9"/>
  <c r="B488" i="9"/>
  <c r="G487" i="9"/>
  <c r="F487" i="9"/>
  <c r="E487" i="9"/>
  <c r="D487" i="9"/>
  <c r="C487" i="9"/>
  <c r="B487" i="9"/>
  <c r="G486" i="9"/>
  <c r="F486" i="9"/>
  <c r="E486" i="9"/>
  <c r="D486" i="9"/>
  <c r="C486" i="9"/>
  <c r="B486" i="9"/>
  <c r="G485" i="9"/>
  <c r="F485" i="9"/>
  <c r="E485" i="9"/>
  <c r="D485" i="9"/>
  <c r="C485" i="9"/>
  <c r="B485" i="9"/>
  <c r="G484" i="9"/>
  <c r="F484" i="9"/>
  <c r="E484" i="9"/>
  <c r="D484" i="9"/>
  <c r="C484" i="9"/>
  <c r="B484" i="9"/>
  <c r="G483" i="9"/>
  <c r="F483" i="9"/>
  <c r="E483" i="9"/>
  <c r="D483" i="9"/>
  <c r="C483" i="9"/>
  <c r="B483" i="9"/>
  <c r="G482" i="9"/>
  <c r="F482" i="9"/>
  <c r="E482" i="9"/>
  <c r="D482" i="9"/>
  <c r="C482" i="9"/>
  <c r="B482" i="9"/>
  <c r="G481" i="9"/>
  <c r="F481" i="9"/>
  <c r="E481" i="9"/>
  <c r="D481" i="9"/>
  <c r="C481" i="9"/>
  <c r="B481" i="9"/>
  <c r="G480" i="9"/>
  <c r="F480" i="9"/>
  <c r="E480" i="9"/>
  <c r="D480" i="9"/>
  <c r="C480" i="9"/>
  <c r="B480" i="9"/>
  <c r="G479" i="9"/>
  <c r="F479" i="9"/>
  <c r="E479" i="9"/>
  <c r="D479" i="9"/>
  <c r="C479" i="9"/>
  <c r="B479" i="9"/>
  <c r="G478" i="9"/>
  <c r="F478" i="9"/>
  <c r="E478" i="9"/>
  <c r="D478" i="9"/>
  <c r="C478" i="9"/>
  <c r="B478" i="9"/>
  <c r="G477" i="9"/>
  <c r="F477" i="9"/>
  <c r="E477" i="9"/>
  <c r="D477" i="9"/>
  <c r="C477" i="9"/>
  <c r="B477" i="9"/>
  <c r="G476" i="9"/>
  <c r="F476" i="9"/>
  <c r="E476" i="9"/>
  <c r="D476" i="9"/>
  <c r="C476" i="9"/>
  <c r="B476" i="9"/>
  <c r="G475" i="9"/>
  <c r="F475" i="9"/>
  <c r="E475" i="9"/>
  <c r="D475" i="9"/>
  <c r="C475" i="9"/>
  <c r="B475" i="9"/>
  <c r="G474" i="9"/>
  <c r="F474" i="9"/>
  <c r="E474" i="9"/>
  <c r="D474" i="9"/>
  <c r="C474" i="9"/>
  <c r="B474" i="9"/>
  <c r="G473" i="9"/>
  <c r="F473" i="9"/>
  <c r="E473" i="9"/>
  <c r="D473" i="9"/>
  <c r="C473" i="9"/>
  <c r="B473" i="9"/>
  <c r="G472" i="9"/>
  <c r="F472" i="9"/>
  <c r="E472" i="9"/>
  <c r="D472" i="9"/>
  <c r="C472" i="9"/>
  <c r="B472" i="9"/>
  <c r="G471" i="9"/>
  <c r="F471" i="9"/>
  <c r="E471" i="9"/>
  <c r="D471" i="9"/>
  <c r="C471" i="9"/>
  <c r="B471" i="9"/>
  <c r="G470" i="9"/>
  <c r="F470" i="9"/>
  <c r="E470" i="9"/>
  <c r="D470" i="9"/>
  <c r="C470" i="9"/>
  <c r="B470" i="9"/>
  <c r="G469" i="9"/>
  <c r="F469" i="9"/>
  <c r="E469" i="9"/>
  <c r="D469" i="9"/>
  <c r="C469" i="9"/>
  <c r="B469" i="9"/>
  <c r="G468" i="9"/>
  <c r="F468" i="9"/>
  <c r="E468" i="9"/>
  <c r="D468" i="9"/>
  <c r="C468" i="9"/>
  <c r="B468" i="9"/>
  <c r="G467" i="9"/>
  <c r="F467" i="9"/>
  <c r="E467" i="9"/>
  <c r="D467" i="9"/>
  <c r="C467" i="9"/>
  <c r="B467" i="9"/>
  <c r="G466" i="9"/>
  <c r="F466" i="9"/>
  <c r="E466" i="9"/>
  <c r="D466" i="9"/>
  <c r="C466" i="9"/>
  <c r="B466" i="9"/>
  <c r="G465" i="9"/>
  <c r="F465" i="9"/>
  <c r="E465" i="9"/>
  <c r="D465" i="9"/>
  <c r="C465" i="9"/>
  <c r="B465" i="9"/>
  <c r="G464" i="9"/>
  <c r="F464" i="9"/>
  <c r="E464" i="9"/>
  <c r="D464" i="9"/>
  <c r="C464" i="9"/>
  <c r="B464" i="9"/>
  <c r="G463" i="9"/>
  <c r="F463" i="9"/>
  <c r="E463" i="9"/>
  <c r="D463" i="9"/>
  <c r="C463" i="9"/>
  <c r="B463" i="9"/>
  <c r="G462" i="9"/>
  <c r="F462" i="9"/>
  <c r="E462" i="9"/>
  <c r="D462" i="9"/>
  <c r="C462" i="9"/>
  <c r="B462" i="9"/>
  <c r="G461" i="9"/>
  <c r="F461" i="9"/>
  <c r="E461" i="9"/>
  <c r="D461" i="9"/>
  <c r="C461" i="9"/>
  <c r="B461" i="9"/>
  <c r="G460" i="9"/>
  <c r="F460" i="9"/>
  <c r="E460" i="9"/>
  <c r="D460" i="9"/>
  <c r="C460" i="9"/>
  <c r="B460" i="9"/>
  <c r="G459" i="9"/>
  <c r="F459" i="9"/>
  <c r="E459" i="9"/>
  <c r="D459" i="9"/>
  <c r="C459" i="9"/>
  <c r="B459" i="9"/>
  <c r="G458" i="9"/>
  <c r="F458" i="9"/>
  <c r="E458" i="9"/>
  <c r="D458" i="9"/>
  <c r="C458" i="9"/>
  <c r="B458" i="9"/>
  <c r="G457" i="9"/>
  <c r="F457" i="9"/>
  <c r="E457" i="9"/>
  <c r="D457" i="9"/>
  <c r="C457" i="9"/>
  <c r="B457" i="9"/>
  <c r="G456" i="9"/>
  <c r="F456" i="9"/>
  <c r="E456" i="9"/>
  <c r="D456" i="9"/>
  <c r="C456" i="9"/>
  <c r="B456" i="9"/>
  <c r="G455" i="9"/>
  <c r="F455" i="9"/>
  <c r="E455" i="9"/>
  <c r="D455" i="9"/>
  <c r="C455" i="9"/>
  <c r="B455" i="9"/>
  <c r="G454" i="9"/>
  <c r="F454" i="9"/>
  <c r="E454" i="9"/>
  <c r="D454" i="9"/>
  <c r="C454" i="9"/>
  <c r="B454" i="9"/>
  <c r="G453" i="9"/>
  <c r="F453" i="9"/>
  <c r="E453" i="9"/>
  <c r="D453" i="9"/>
  <c r="C453" i="9"/>
  <c r="B453" i="9"/>
  <c r="G452" i="9"/>
  <c r="F452" i="9"/>
  <c r="E452" i="9"/>
  <c r="D452" i="9"/>
  <c r="C452" i="9"/>
  <c r="B452" i="9"/>
  <c r="G451" i="9"/>
  <c r="F451" i="9"/>
  <c r="E451" i="9"/>
  <c r="D451" i="9"/>
  <c r="C451" i="9"/>
  <c r="B451" i="9"/>
  <c r="G450" i="9"/>
  <c r="F450" i="9"/>
  <c r="E450" i="9"/>
  <c r="D450" i="9"/>
  <c r="C450" i="9"/>
  <c r="B450" i="9"/>
  <c r="G449" i="9"/>
  <c r="F449" i="9"/>
  <c r="E449" i="9"/>
  <c r="D449" i="9"/>
  <c r="C449" i="9"/>
  <c r="B449" i="9"/>
  <c r="G448" i="9"/>
  <c r="F448" i="9"/>
  <c r="E448" i="9"/>
  <c r="D448" i="9"/>
  <c r="C448" i="9"/>
  <c r="B448" i="9"/>
  <c r="G447" i="9"/>
  <c r="F447" i="9"/>
  <c r="E447" i="9"/>
  <c r="D447" i="9"/>
  <c r="C447" i="9"/>
  <c r="B447" i="9"/>
  <c r="G446" i="9"/>
  <c r="F446" i="9"/>
  <c r="E446" i="9"/>
  <c r="D446" i="9"/>
  <c r="C446" i="9"/>
  <c r="B446" i="9"/>
  <c r="G445" i="9"/>
  <c r="F445" i="9"/>
  <c r="E445" i="9"/>
  <c r="D445" i="9"/>
  <c r="C445" i="9"/>
  <c r="B445" i="9"/>
  <c r="G444" i="9"/>
  <c r="F444" i="9"/>
  <c r="E444" i="9"/>
  <c r="D444" i="9"/>
  <c r="C444" i="9"/>
  <c r="B444" i="9"/>
  <c r="G443" i="9"/>
  <c r="F443" i="9"/>
  <c r="E443" i="9"/>
  <c r="D443" i="9"/>
  <c r="C443" i="9"/>
  <c r="B443" i="9"/>
  <c r="G442" i="9"/>
  <c r="F442" i="9"/>
  <c r="E442" i="9"/>
  <c r="D442" i="9"/>
  <c r="C442" i="9"/>
  <c r="B442" i="9"/>
  <c r="G441" i="9"/>
  <c r="F441" i="9"/>
  <c r="E441" i="9"/>
  <c r="D441" i="9"/>
  <c r="C441" i="9"/>
  <c r="B441" i="9"/>
  <c r="G440" i="9"/>
  <c r="F440" i="9"/>
  <c r="E440" i="9"/>
  <c r="D440" i="9"/>
  <c r="C440" i="9"/>
  <c r="B440" i="9"/>
  <c r="G439" i="9"/>
  <c r="F439" i="9"/>
  <c r="E439" i="9"/>
  <c r="D439" i="9"/>
  <c r="C439" i="9"/>
  <c r="B439" i="9"/>
  <c r="G438" i="9"/>
  <c r="F438" i="9"/>
  <c r="E438" i="9"/>
  <c r="D438" i="9"/>
  <c r="C438" i="9"/>
  <c r="B438" i="9"/>
  <c r="G437" i="9"/>
  <c r="F437" i="9"/>
  <c r="E437" i="9"/>
  <c r="D437" i="9"/>
  <c r="C437" i="9"/>
  <c r="B437" i="9"/>
  <c r="G436" i="9"/>
  <c r="F436" i="9"/>
  <c r="E436" i="9"/>
  <c r="D436" i="9"/>
  <c r="C436" i="9"/>
  <c r="B436" i="9"/>
  <c r="G435" i="9"/>
  <c r="F435" i="9"/>
  <c r="E435" i="9"/>
  <c r="D435" i="9"/>
  <c r="C435" i="9"/>
  <c r="B435" i="9"/>
  <c r="G434" i="9"/>
  <c r="F434" i="9"/>
  <c r="E434" i="9"/>
  <c r="D434" i="9"/>
  <c r="C434" i="9"/>
  <c r="B434" i="9"/>
  <c r="G433" i="9"/>
  <c r="F433" i="9"/>
  <c r="E433" i="9"/>
  <c r="D433" i="9"/>
  <c r="C433" i="9"/>
  <c r="B433" i="9"/>
  <c r="G432" i="9"/>
  <c r="F432" i="9"/>
  <c r="E432" i="9"/>
  <c r="D432" i="9"/>
  <c r="C432" i="9"/>
  <c r="B432" i="9"/>
  <c r="G431" i="9"/>
  <c r="F431" i="9"/>
  <c r="E431" i="9"/>
  <c r="D431" i="9"/>
  <c r="C431" i="9"/>
  <c r="B431" i="9"/>
  <c r="G430" i="9"/>
  <c r="F430" i="9"/>
  <c r="E430" i="9"/>
  <c r="D430" i="9"/>
  <c r="C430" i="9"/>
  <c r="B430" i="9"/>
  <c r="G429" i="9"/>
  <c r="F429" i="9"/>
  <c r="E429" i="9"/>
  <c r="D429" i="9"/>
  <c r="C429" i="9"/>
  <c r="B429" i="9"/>
  <c r="G428" i="9"/>
  <c r="F428" i="9"/>
  <c r="E428" i="9"/>
  <c r="D428" i="9"/>
  <c r="C428" i="9"/>
  <c r="B428" i="9"/>
  <c r="G427" i="9"/>
  <c r="F427" i="9"/>
  <c r="E427" i="9"/>
  <c r="D427" i="9"/>
  <c r="C427" i="9"/>
  <c r="B427" i="9"/>
  <c r="G426" i="9"/>
  <c r="F426" i="9"/>
  <c r="E426" i="9"/>
  <c r="D426" i="9"/>
  <c r="C426" i="9"/>
  <c r="B426" i="9"/>
  <c r="G425" i="9"/>
  <c r="F425" i="9"/>
  <c r="E425" i="9"/>
  <c r="D425" i="9"/>
  <c r="C425" i="9"/>
  <c r="B425" i="9"/>
  <c r="G424" i="9"/>
  <c r="F424" i="9"/>
  <c r="E424" i="9"/>
  <c r="D424" i="9"/>
  <c r="C424" i="9"/>
  <c r="B424" i="9"/>
  <c r="G423" i="9"/>
  <c r="F423" i="9"/>
  <c r="E423" i="9"/>
  <c r="D423" i="9"/>
  <c r="C423" i="9"/>
  <c r="B423" i="9"/>
  <c r="G422" i="9"/>
  <c r="F422" i="9"/>
  <c r="E422" i="9"/>
  <c r="D422" i="9"/>
  <c r="C422" i="9"/>
  <c r="B422" i="9"/>
  <c r="G421" i="9"/>
  <c r="F421" i="9"/>
  <c r="E421" i="9"/>
  <c r="D421" i="9"/>
  <c r="C421" i="9"/>
  <c r="B421" i="9"/>
  <c r="G420" i="9"/>
  <c r="F420" i="9"/>
  <c r="E420" i="9"/>
  <c r="D420" i="9"/>
  <c r="C420" i="9"/>
  <c r="B420" i="9"/>
  <c r="G419" i="9"/>
  <c r="F419" i="9"/>
  <c r="E419" i="9"/>
  <c r="D419" i="9"/>
  <c r="C419" i="9"/>
  <c r="B419" i="9"/>
  <c r="G418" i="9"/>
  <c r="F418" i="9"/>
  <c r="E418" i="9"/>
  <c r="D418" i="9"/>
  <c r="C418" i="9"/>
  <c r="B418" i="9"/>
  <c r="G417" i="9"/>
  <c r="F417" i="9"/>
  <c r="E417" i="9"/>
  <c r="D417" i="9"/>
  <c r="C417" i="9"/>
  <c r="B417" i="9"/>
  <c r="G416" i="9"/>
  <c r="F416" i="9"/>
  <c r="E416" i="9"/>
  <c r="D416" i="9"/>
  <c r="C416" i="9"/>
  <c r="B416" i="9"/>
  <c r="G415" i="9"/>
  <c r="F415" i="9"/>
  <c r="E415" i="9"/>
  <c r="D415" i="9"/>
  <c r="C415" i="9"/>
  <c r="B415" i="9"/>
  <c r="G414" i="9"/>
  <c r="F414" i="9"/>
  <c r="E414" i="9"/>
  <c r="D414" i="9"/>
  <c r="C414" i="9"/>
  <c r="B414" i="9"/>
  <c r="G413" i="9"/>
  <c r="F413" i="9"/>
  <c r="E413" i="9"/>
  <c r="D413" i="9"/>
  <c r="C413" i="9"/>
  <c r="B413" i="9"/>
  <c r="G412" i="9"/>
  <c r="F412" i="9"/>
  <c r="E412" i="9"/>
  <c r="D412" i="9"/>
  <c r="C412" i="9"/>
  <c r="B412" i="9"/>
  <c r="G411" i="9"/>
  <c r="F411" i="9"/>
  <c r="E411" i="9"/>
  <c r="D411" i="9"/>
  <c r="C411" i="9"/>
  <c r="B411" i="9"/>
  <c r="G410" i="9"/>
  <c r="F410" i="9"/>
  <c r="E410" i="9"/>
  <c r="D410" i="9"/>
  <c r="C410" i="9"/>
  <c r="B410" i="9"/>
  <c r="G409" i="9"/>
  <c r="F409" i="9"/>
  <c r="E409" i="9"/>
  <c r="D409" i="9"/>
  <c r="C409" i="9"/>
  <c r="B409" i="9"/>
  <c r="G408" i="9"/>
  <c r="F408" i="9"/>
  <c r="E408" i="9"/>
  <c r="D408" i="9"/>
  <c r="C408" i="9"/>
  <c r="B408" i="9"/>
  <c r="G407" i="9"/>
  <c r="F407" i="9"/>
  <c r="E407" i="9"/>
  <c r="D407" i="9"/>
  <c r="C407" i="9"/>
  <c r="B407" i="9"/>
  <c r="G406" i="9"/>
  <c r="F406" i="9"/>
  <c r="E406" i="9"/>
  <c r="D406" i="9"/>
  <c r="C406" i="9"/>
  <c r="B406" i="9"/>
  <c r="G405" i="9"/>
  <c r="F405" i="9"/>
  <c r="E405" i="9"/>
  <c r="D405" i="9"/>
  <c r="C405" i="9"/>
  <c r="B405" i="9"/>
  <c r="G404" i="9"/>
  <c r="F404" i="9"/>
  <c r="E404" i="9"/>
  <c r="D404" i="9"/>
  <c r="C404" i="9"/>
  <c r="B404" i="9"/>
  <c r="G403" i="9"/>
  <c r="F403" i="9"/>
  <c r="E403" i="9"/>
  <c r="D403" i="9"/>
  <c r="C403" i="9"/>
  <c r="B403" i="9"/>
  <c r="G402" i="9"/>
  <c r="F402" i="9"/>
  <c r="E402" i="9"/>
  <c r="D402" i="9"/>
  <c r="C402" i="9"/>
  <c r="B402" i="9"/>
  <c r="G401" i="9"/>
  <c r="F401" i="9"/>
  <c r="E401" i="9"/>
  <c r="D401" i="9"/>
  <c r="C401" i="9"/>
  <c r="B401" i="9"/>
  <c r="G400" i="9"/>
  <c r="F400" i="9"/>
  <c r="E400" i="9"/>
  <c r="D400" i="9"/>
  <c r="C400" i="9"/>
  <c r="B400" i="9"/>
  <c r="G399" i="9"/>
  <c r="F399" i="9"/>
  <c r="E399" i="9"/>
  <c r="D399" i="9"/>
  <c r="C399" i="9"/>
  <c r="B399" i="9"/>
  <c r="G398" i="9"/>
  <c r="F398" i="9"/>
  <c r="E398" i="9"/>
  <c r="D398" i="9"/>
  <c r="C398" i="9"/>
  <c r="B398" i="9"/>
  <c r="G397" i="9"/>
  <c r="F397" i="9"/>
  <c r="E397" i="9"/>
  <c r="D397" i="9"/>
  <c r="C397" i="9"/>
  <c r="B397" i="9"/>
  <c r="G396" i="9"/>
  <c r="F396" i="9"/>
  <c r="E396" i="9"/>
  <c r="D396" i="9"/>
  <c r="C396" i="9"/>
  <c r="B396" i="9"/>
  <c r="G395" i="9"/>
  <c r="F395" i="9"/>
  <c r="E395" i="9"/>
  <c r="D395" i="9"/>
  <c r="C395" i="9"/>
  <c r="B395" i="9"/>
  <c r="G394" i="9"/>
  <c r="F394" i="9"/>
  <c r="E394" i="9"/>
  <c r="D394" i="9"/>
  <c r="C394" i="9"/>
  <c r="B394" i="9"/>
  <c r="G393" i="9"/>
  <c r="F393" i="9"/>
  <c r="E393" i="9"/>
  <c r="D393" i="9"/>
  <c r="C393" i="9"/>
  <c r="B393" i="9"/>
  <c r="G392" i="9"/>
  <c r="F392" i="9"/>
  <c r="E392" i="9"/>
  <c r="D392" i="9"/>
  <c r="C392" i="9"/>
  <c r="B392" i="9"/>
  <c r="G391" i="9"/>
  <c r="F391" i="9"/>
  <c r="E391" i="9"/>
  <c r="D391" i="9"/>
  <c r="C391" i="9"/>
  <c r="B391" i="9"/>
  <c r="G390" i="9"/>
  <c r="F390" i="9"/>
  <c r="E390" i="9"/>
  <c r="D390" i="9"/>
  <c r="C390" i="9"/>
  <c r="B390" i="9"/>
  <c r="G389" i="9"/>
  <c r="F389" i="9"/>
  <c r="E389" i="9"/>
  <c r="D389" i="9"/>
  <c r="C389" i="9"/>
  <c r="B389" i="9"/>
  <c r="G388" i="9"/>
  <c r="F388" i="9"/>
  <c r="E388" i="9"/>
  <c r="D388" i="9"/>
  <c r="C388" i="9"/>
  <c r="B388" i="9"/>
  <c r="G387" i="9"/>
  <c r="F387" i="9"/>
  <c r="E387" i="9"/>
  <c r="D387" i="9"/>
  <c r="C387" i="9"/>
  <c r="B387" i="9"/>
  <c r="G386" i="9"/>
  <c r="F386" i="9"/>
  <c r="E386" i="9"/>
  <c r="D386" i="9"/>
  <c r="C386" i="9"/>
  <c r="B386" i="9"/>
  <c r="G385" i="9"/>
  <c r="F385" i="9"/>
  <c r="E385" i="9"/>
  <c r="D385" i="9"/>
  <c r="C385" i="9"/>
  <c r="B385" i="9"/>
  <c r="G384" i="9"/>
  <c r="F384" i="9"/>
  <c r="E384" i="9"/>
  <c r="D384" i="9"/>
  <c r="C384" i="9"/>
  <c r="B384" i="9"/>
  <c r="G383" i="9"/>
  <c r="F383" i="9"/>
  <c r="E383" i="9"/>
  <c r="D383" i="9"/>
  <c r="C383" i="9"/>
  <c r="B383" i="9"/>
  <c r="G382" i="9"/>
  <c r="F382" i="9"/>
  <c r="E382" i="9"/>
  <c r="D382" i="9"/>
  <c r="C382" i="9"/>
  <c r="B382" i="9"/>
  <c r="G381" i="9"/>
  <c r="F381" i="9"/>
  <c r="E381" i="9"/>
  <c r="D381" i="9"/>
  <c r="C381" i="9"/>
  <c r="B381" i="9"/>
  <c r="G380" i="9"/>
  <c r="F380" i="9"/>
  <c r="E380" i="9"/>
  <c r="D380" i="9"/>
  <c r="C380" i="9"/>
  <c r="B380" i="9"/>
  <c r="G379" i="9"/>
  <c r="F379" i="9"/>
  <c r="E379" i="9"/>
  <c r="D379" i="9"/>
  <c r="C379" i="9"/>
  <c r="B379" i="9"/>
  <c r="G378" i="9"/>
  <c r="F378" i="9"/>
  <c r="E378" i="9"/>
  <c r="D378" i="9"/>
  <c r="C378" i="9"/>
  <c r="B378" i="9"/>
  <c r="G377" i="9"/>
  <c r="F377" i="9"/>
  <c r="E377" i="9"/>
  <c r="D377" i="9"/>
  <c r="C377" i="9"/>
  <c r="B377" i="9"/>
  <c r="G376" i="9"/>
  <c r="F376" i="9"/>
  <c r="E376" i="9"/>
  <c r="D376" i="9"/>
  <c r="C376" i="9"/>
  <c r="B376" i="9"/>
  <c r="G375" i="9"/>
  <c r="F375" i="9"/>
  <c r="E375" i="9"/>
  <c r="D375" i="9"/>
  <c r="C375" i="9"/>
  <c r="B375" i="9"/>
  <c r="G374" i="9"/>
  <c r="F374" i="9"/>
  <c r="E374" i="9"/>
  <c r="D374" i="9"/>
  <c r="C374" i="9"/>
  <c r="B374" i="9"/>
  <c r="G373" i="9"/>
  <c r="F373" i="9"/>
  <c r="E373" i="9"/>
  <c r="D373" i="9"/>
  <c r="C373" i="9"/>
  <c r="B373" i="9"/>
  <c r="G372" i="9"/>
  <c r="F372" i="9"/>
  <c r="E372" i="9"/>
  <c r="D372" i="9"/>
  <c r="C372" i="9"/>
  <c r="B372" i="9"/>
  <c r="G371" i="9"/>
  <c r="F371" i="9"/>
  <c r="E371" i="9"/>
  <c r="D371" i="9"/>
  <c r="C371" i="9"/>
  <c r="B371" i="9"/>
  <c r="G370" i="9"/>
  <c r="F370" i="9"/>
  <c r="E370" i="9"/>
  <c r="D370" i="9"/>
  <c r="C370" i="9"/>
  <c r="B370" i="9"/>
  <c r="G369" i="9"/>
  <c r="F369" i="9"/>
  <c r="E369" i="9"/>
  <c r="D369" i="9"/>
  <c r="C369" i="9"/>
  <c r="B369" i="9"/>
  <c r="G368" i="9"/>
  <c r="F368" i="9"/>
  <c r="E368" i="9"/>
  <c r="D368" i="9"/>
  <c r="C368" i="9"/>
  <c r="B368" i="9"/>
  <c r="G367" i="9"/>
  <c r="F367" i="9"/>
  <c r="E367" i="9"/>
  <c r="D367" i="9"/>
  <c r="C367" i="9"/>
  <c r="B367" i="9"/>
  <c r="G366" i="9"/>
  <c r="F366" i="9"/>
  <c r="E366" i="9"/>
  <c r="D366" i="9"/>
  <c r="C366" i="9"/>
  <c r="B366" i="9"/>
  <c r="G365" i="9"/>
  <c r="F365" i="9"/>
  <c r="E365" i="9"/>
  <c r="D365" i="9"/>
  <c r="C365" i="9"/>
  <c r="B365" i="9"/>
  <c r="G364" i="9"/>
  <c r="F364" i="9"/>
  <c r="E364" i="9"/>
  <c r="D364" i="9"/>
  <c r="C364" i="9"/>
  <c r="B364" i="9"/>
  <c r="G363" i="9"/>
  <c r="F363" i="9"/>
  <c r="E363" i="9"/>
  <c r="D363" i="9"/>
  <c r="C363" i="9"/>
  <c r="B363" i="9"/>
  <c r="G362" i="9"/>
  <c r="F362" i="9"/>
  <c r="E362" i="9"/>
  <c r="D362" i="9"/>
  <c r="C362" i="9"/>
  <c r="B362" i="9"/>
  <c r="G361" i="9"/>
  <c r="F361" i="9"/>
  <c r="E361" i="9"/>
  <c r="D361" i="9"/>
  <c r="C361" i="9"/>
  <c r="B361" i="9"/>
  <c r="G360" i="9"/>
  <c r="F360" i="9"/>
  <c r="E360" i="9"/>
  <c r="D360" i="9"/>
  <c r="C360" i="9"/>
  <c r="B360" i="9"/>
  <c r="G359" i="9"/>
  <c r="F359" i="9"/>
  <c r="E359" i="9"/>
  <c r="D359" i="9"/>
  <c r="C359" i="9"/>
  <c r="B359" i="9"/>
  <c r="G358" i="9"/>
  <c r="F358" i="9"/>
  <c r="E358" i="9"/>
  <c r="D358" i="9"/>
  <c r="C358" i="9"/>
  <c r="B358" i="9"/>
  <c r="G357" i="9"/>
  <c r="F357" i="9"/>
  <c r="E357" i="9"/>
  <c r="D357" i="9"/>
  <c r="C357" i="9"/>
  <c r="B357" i="9"/>
  <c r="G356" i="9"/>
  <c r="F356" i="9"/>
  <c r="E356" i="9"/>
  <c r="D356" i="9"/>
  <c r="C356" i="9"/>
  <c r="B356" i="9"/>
  <c r="G355" i="9"/>
  <c r="F355" i="9"/>
  <c r="E355" i="9"/>
  <c r="D355" i="9"/>
  <c r="C355" i="9"/>
  <c r="B355" i="9"/>
  <c r="G354" i="9"/>
  <c r="F354" i="9"/>
  <c r="E354" i="9"/>
  <c r="D354" i="9"/>
  <c r="C354" i="9"/>
  <c r="B354" i="9"/>
  <c r="G353" i="9"/>
  <c r="F353" i="9"/>
  <c r="E353" i="9"/>
  <c r="D353" i="9"/>
  <c r="C353" i="9"/>
  <c r="B353" i="9"/>
  <c r="G352" i="9"/>
  <c r="F352" i="9"/>
  <c r="E352" i="9"/>
  <c r="D352" i="9"/>
  <c r="C352" i="9"/>
  <c r="B352" i="9"/>
  <c r="G351" i="9"/>
  <c r="F351" i="9"/>
  <c r="E351" i="9"/>
  <c r="D351" i="9"/>
  <c r="C351" i="9"/>
  <c r="B351" i="9"/>
  <c r="G350" i="9"/>
  <c r="F350" i="9"/>
  <c r="E350" i="9"/>
  <c r="D350" i="9"/>
  <c r="C350" i="9"/>
  <c r="B350" i="9"/>
  <c r="G349" i="9"/>
  <c r="F349" i="9"/>
  <c r="E349" i="9"/>
  <c r="D349" i="9"/>
  <c r="C349" i="9"/>
  <c r="B349" i="9"/>
  <c r="G348" i="9"/>
  <c r="F348" i="9"/>
  <c r="E348" i="9"/>
  <c r="D348" i="9"/>
  <c r="C348" i="9"/>
  <c r="B348" i="9"/>
  <c r="G347" i="9"/>
  <c r="F347" i="9"/>
  <c r="E347" i="9"/>
  <c r="D347" i="9"/>
  <c r="C347" i="9"/>
  <c r="B347" i="9"/>
  <c r="G346" i="9"/>
  <c r="F346" i="9"/>
  <c r="E346" i="9"/>
  <c r="D346" i="9"/>
  <c r="C346" i="9"/>
  <c r="B346" i="9"/>
  <c r="G345" i="9"/>
  <c r="F345" i="9"/>
  <c r="E345" i="9"/>
  <c r="D345" i="9"/>
  <c r="C345" i="9"/>
  <c r="B345" i="9"/>
  <c r="G344" i="9"/>
  <c r="F344" i="9"/>
  <c r="E344" i="9"/>
  <c r="D344" i="9"/>
  <c r="C344" i="9"/>
  <c r="B344" i="9"/>
  <c r="G343" i="9"/>
  <c r="F343" i="9"/>
  <c r="E343" i="9"/>
  <c r="D343" i="9"/>
  <c r="C343" i="9"/>
  <c r="B343" i="9"/>
  <c r="G342" i="9"/>
  <c r="F342" i="9"/>
  <c r="E342" i="9"/>
  <c r="D342" i="9"/>
  <c r="C342" i="9"/>
  <c r="B342" i="9"/>
  <c r="G341" i="9"/>
  <c r="F341" i="9"/>
  <c r="E341" i="9"/>
  <c r="D341" i="9"/>
  <c r="C341" i="9"/>
  <c r="B341" i="9"/>
  <c r="G340" i="9"/>
  <c r="F340" i="9"/>
  <c r="E340" i="9"/>
  <c r="D340" i="9"/>
  <c r="C340" i="9"/>
  <c r="B340" i="9"/>
  <c r="G339" i="9"/>
  <c r="F339" i="9"/>
  <c r="E339" i="9"/>
  <c r="D339" i="9"/>
  <c r="C339" i="9"/>
  <c r="B339" i="9"/>
  <c r="G338" i="9"/>
  <c r="F338" i="9"/>
  <c r="E338" i="9"/>
  <c r="D338" i="9"/>
  <c r="C338" i="9"/>
  <c r="B338" i="9"/>
  <c r="G337" i="9"/>
  <c r="F337" i="9"/>
  <c r="E337" i="9"/>
  <c r="D337" i="9"/>
  <c r="C337" i="9"/>
  <c r="B337" i="9"/>
  <c r="G336" i="9"/>
  <c r="F336" i="9"/>
  <c r="E336" i="9"/>
  <c r="D336" i="9"/>
  <c r="C336" i="9"/>
  <c r="B336" i="9"/>
  <c r="G335" i="9"/>
  <c r="F335" i="9"/>
  <c r="E335" i="9"/>
  <c r="D335" i="9"/>
  <c r="C335" i="9"/>
  <c r="B335" i="9"/>
  <c r="G334" i="9"/>
  <c r="F334" i="9"/>
  <c r="E334" i="9"/>
  <c r="D334" i="9"/>
  <c r="C334" i="9"/>
  <c r="B334" i="9"/>
  <c r="G333" i="9"/>
  <c r="F333" i="9"/>
  <c r="E333" i="9"/>
  <c r="D333" i="9"/>
  <c r="C333" i="9"/>
  <c r="B333" i="9"/>
  <c r="G332" i="9"/>
  <c r="F332" i="9"/>
  <c r="E332" i="9"/>
  <c r="D332" i="9"/>
  <c r="C332" i="9"/>
  <c r="B332" i="9"/>
  <c r="G331" i="9"/>
  <c r="F331" i="9"/>
  <c r="E331" i="9"/>
  <c r="D331" i="9"/>
  <c r="C331" i="9"/>
  <c r="B331" i="9"/>
  <c r="G330" i="9"/>
  <c r="F330" i="9"/>
  <c r="E330" i="9"/>
  <c r="D330" i="9"/>
  <c r="C330" i="9"/>
  <c r="B330" i="9"/>
  <c r="G329" i="9"/>
  <c r="F329" i="9"/>
  <c r="E329" i="9"/>
  <c r="D329" i="9"/>
  <c r="C329" i="9"/>
  <c r="B329" i="9"/>
  <c r="G328" i="9"/>
  <c r="F328" i="9"/>
  <c r="E328" i="9"/>
  <c r="D328" i="9"/>
  <c r="C328" i="9"/>
  <c r="B328" i="9"/>
  <c r="G327" i="9"/>
  <c r="F327" i="9"/>
  <c r="E327" i="9"/>
  <c r="D327" i="9"/>
  <c r="C327" i="9"/>
  <c r="B327" i="9"/>
  <c r="G326" i="9"/>
  <c r="F326" i="9"/>
  <c r="E326" i="9"/>
  <c r="D326" i="9"/>
  <c r="C326" i="9"/>
  <c r="B326" i="9"/>
  <c r="G325" i="9"/>
  <c r="F325" i="9"/>
  <c r="E325" i="9"/>
  <c r="D325" i="9"/>
  <c r="C325" i="9"/>
  <c r="B325" i="9"/>
  <c r="G324" i="9"/>
  <c r="F324" i="9"/>
  <c r="E324" i="9"/>
  <c r="D324" i="9"/>
  <c r="C324" i="9"/>
  <c r="B324" i="9"/>
  <c r="G323" i="9"/>
  <c r="F323" i="9"/>
  <c r="E323" i="9"/>
  <c r="D323" i="9"/>
  <c r="C323" i="9"/>
  <c r="B323" i="9"/>
  <c r="G322" i="9"/>
  <c r="F322" i="9"/>
  <c r="E322" i="9"/>
  <c r="D322" i="9"/>
  <c r="C322" i="9"/>
  <c r="B322" i="9"/>
  <c r="G321" i="9"/>
  <c r="F321" i="9"/>
  <c r="E321" i="9"/>
  <c r="D321" i="9"/>
  <c r="C321" i="9"/>
  <c r="B321" i="9"/>
  <c r="G320" i="9"/>
  <c r="F320" i="9"/>
  <c r="E320" i="9"/>
  <c r="D320" i="9"/>
  <c r="C320" i="9"/>
  <c r="B320" i="9"/>
  <c r="G319" i="9"/>
  <c r="F319" i="9"/>
  <c r="E319" i="9"/>
  <c r="D319" i="9"/>
  <c r="C319" i="9"/>
  <c r="B319" i="9"/>
  <c r="G318" i="9"/>
  <c r="F318" i="9"/>
  <c r="E318" i="9"/>
  <c r="D318" i="9"/>
  <c r="C318" i="9"/>
  <c r="B318" i="9"/>
  <c r="G317" i="9"/>
  <c r="F317" i="9"/>
  <c r="E317" i="9"/>
  <c r="D317" i="9"/>
  <c r="C317" i="9"/>
  <c r="B317" i="9"/>
  <c r="G316" i="9"/>
  <c r="F316" i="9"/>
  <c r="E316" i="9"/>
  <c r="D316" i="9"/>
  <c r="C316" i="9"/>
  <c r="B316" i="9"/>
  <c r="G315" i="9"/>
  <c r="F315" i="9"/>
  <c r="E315" i="9"/>
  <c r="D315" i="9"/>
  <c r="C315" i="9"/>
  <c r="B315" i="9"/>
  <c r="G314" i="9"/>
  <c r="F314" i="9"/>
  <c r="E314" i="9"/>
  <c r="D314" i="9"/>
  <c r="C314" i="9"/>
  <c r="B314" i="9"/>
  <c r="G313" i="9"/>
  <c r="F313" i="9"/>
  <c r="E313" i="9"/>
  <c r="D313" i="9"/>
  <c r="C313" i="9"/>
  <c r="B313" i="9"/>
  <c r="G312" i="9"/>
  <c r="F312" i="9"/>
  <c r="E312" i="9"/>
  <c r="D312" i="9"/>
  <c r="C312" i="9"/>
  <c r="B312" i="9"/>
  <c r="G311" i="9"/>
  <c r="F311" i="9"/>
  <c r="E311" i="9"/>
  <c r="D311" i="9"/>
  <c r="C311" i="9"/>
  <c r="B311" i="9"/>
  <c r="G310" i="9"/>
  <c r="F310" i="9"/>
  <c r="E310" i="9"/>
  <c r="D310" i="9"/>
  <c r="C310" i="9"/>
  <c r="B310" i="9"/>
  <c r="G309" i="9"/>
  <c r="F309" i="9"/>
  <c r="E309" i="9"/>
  <c r="D309" i="9"/>
  <c r="C309" i="9"/>
  <c r="B309" i="9"/>
  <c r="G308" i="9"/>
  <c r="F308" i="9"/>
  <c r="E308" i="9"/>
  <c r="D308" i="9"/>
  <c r="C308" i="9"/>
  <c r="B308" i="9"/>
  <c r="G307" i="9"/>
  <c r="F307" i="9"/>
  <c r="E307" i="9"/>
  <c r="D307" i="9"/>
  <c r="C307" i="9"/>
  <c r="B307" i="9"/>
  <c r="G306" i="9"/>
  <c r="F306" i="9"/>
  <c r="E306" i="9"/>
  <c r="D306" i="9"/>
  <c r="C306" i="9"/>
  <c r="B306" i="9"/>
  <c r="G305" i="9"/>
  <c r="F305" i="9"/>
  <c r="E305" i="9"/>
  <c r="D305" i="9"/>
  <c r="C305" i="9"/>
  <c r="B305" i="9"/>
  <c r="G304" i="9"/>
  <c r="F304" i="9"/>
  <c r="E304" i="9"/>
  <c r="D304" i="9"/>
  <c r="C304" i="9"/>
  <c r="B304" i="9"/>
  <c r="G303" i="9"/>
  <c r="F303" i="9"/>
  <c r="E303" i="9"/>
  <c r="D303" i="9"/>
  <c r="C303" i="9"/>
  <c r="B303" i="9"/>
  <c r="G302" i="9"/>
  <c r="F302" i="9"/>
  <c r="E302" i="9"/>
  <c r="D302" i="9"/>
  <c r="C302" i="9"/>
  <c r="B302" i="9"/>
  <c r="G301" i="9"/>
  <c r="F301" i="9"/>
  <c r="E301" i="9"/>
  <c r="D301" i="9"/>
  <c r="C301" i="9"/>
  <c r="B301" i="9"/>
  <c r="G300" i="9"/>
  <c r="F300" i="9"/>
  <c r="E300" i="9"/>
  <c r="D300" i="9"/>
  <c r="C300" i="9"/>
  <c r="B300" i="9"/>
  <c r="G299" i="9"/>
  <c r="F299" i="9"/>
  <c r="E299" i="9"/>
  <c r="D299" i="9"/>
  <c r="C299" i="9"/>
  <c r="B299" i="9"/>
  <c r="G298" i="9"/>
  <c r="F298" i="9"/>
  <c r="E298" i="9"/>
  <c r="D298" i="9"/>
  <c r="C298" i="9"/>
  <c r="B298" i="9"/>
  <c r="G297" i="9"/>
  <c r="F297" i="9"/>
  <c r="E297" i="9"/>
  <c r="D297" i="9"/>
  <c r="C297" i="9"/>
  <c r="B297" i="9"/>
  <c r="G296" i="9"/>
  <c r="F296" i="9"/>
  <c r="E296" i="9"/>
  <c r="D296" i="9"/>
  <c r="C296" i="9"/>
  <c r="B296" i="9"/>
  <c r="G295" i="9"/>
  <c r="F295" i="9"/>
  <c r="E295" i="9"/>
  <c r="D295" i="9"/>
  <c r="C295" i="9"/>
  <c r="B295" i="9"/>
  <c r="G294" i="9"/>
  <c r="F294" i="9"/>
  <c r="E294" i="9"/>
  <c r="D294" i="9"/>
  <c r="C294" i="9"/>
  <c r="B294" i="9"/>
  <c r="G293" i="9"/>
  <c r="F293" i="9"/>
  <c r="E293" i="9"/>
  <c r="D293" i="9"/>
  <c r="C293" i="9"/>
  <c r="B293" i="9"/>
  <c r="G292" i="9"/>
  <c r="F292" i="9"/>
  <c r="E292" i="9"/>
  <c r="D292" i="9"/>
  <c r="C292" i="9"/>
  <c r="B292" i="9"/>
  <c r="G291" i="9"/>
  <c r="F291" i="9"/>
  <c r="E291" i="9"/>
  <c r="D291" i="9"/>
  <c r="C291" i="9"/>
  <c r="B291" i="9"/>
  <c r="G290" i="9"/>
  <c r="F290" i="9"/>
  <c r="E290" i="9"/>
  <c r="D290" i="9"/>
  <c r="C290" i="9"/>
  <c r="B290" i="9"/>
  <c r="G289" i="9"/>
  <c r="F289" i="9"/>
  <c r="E289" i="9"/>
  <c r="D289" i="9"/>
  <c r="C289" i="9"/>
  <c r="B289" i="9"/>
  <c r="G288" i="9"/>
  <c r="F288" i="9"/>
  <c r="E288" i="9"/>
  <c r="D288" i="9"/>
  <c r="C288" i="9"/>
  <c r="B288" i="9"/>
  <c r="G287" i="9"/>
  <c r="F287" i="9"/>
  <c r="E287" i="9"/>
  <c r="D287" i="9"/>
  <c r="C287" i="9"/>
  <c r="B287" i="9"/>
  <c r="G286" i="9"/>
  <c r="F286" i="9"/>
  <c r="E286" i="9"/>
  <c r="D286" i="9"/>
  <c r="C286" i="9"/>
  <c r="B286" i="9"/>
  <c r="G285" i="9"/>
  <c r="F285" i="9"/>
  <c r="E285" i="9"/>
  <c r="D285" i="9"/>
  <c r="C285" i="9"/>
  <c r="B285" i="9"/>
  <c r="G284" i="9"/>
  <c r="F284" i="9"/>
  <c r="E284" i="9"/>
  <c r="D284" i="9"/>
  <c r="C284" i="9"/>
  <c r="B284" i="9"/>
  <c r="G283" i="9"/>
  <c r="F283" i="9"/>
  <c r="E283" i="9"/>
  <c r="D283" i="9"/>
  <c r="C283" i="9"/>
  <c r="B283" i="9"/>
  <c r="G282" i="9"/>
  <c r="F282" i="9"/>
  <c r="E282" i="9"/>
  <c r="D282" i="9"/>
  <c r="C282" i="9"/>
  <c r="B282" i="9"/>
  <c r="G281" i="9"/>
  <c r="F281" i="9"/>
  <c r="E281" i="9"/>
  <c r="D281" i="9"/>
  <c r="C281" i="9"/>
  <c r="B281" i="9"/>
  <c r="G280" i="9"/>
  <c r="F280" i="9"/>
  <c r="E280" i="9"/>
  <c r="D280" i="9"/>
  <c r="C280" i="9"/>
  <c r="B280" i="9"/>
  <c r="G279" i="9"/>
  <c r="F279" i="9"/>
  <c r="E279" i="9"/>
  <c r="D279" i="9"/>
  <c r="C279" i="9"/>
  <c r="B279" i="9"/>
  <c r="G278" i="9"/>
  <c r="F278" i="9"/>
  <c r="E278" i="9"/>
  <c r="D278" i="9"/>
  <c r="C278" i="9"/>
  <c r="B278" i="9"/>
  <c r="G277" i="9"/>
  <c r="F277" i="9"/>
  <c r="E277" i="9"/>
  <c r="D277" i="9"/>
  <c r="C277" i="9"/>
  <c r="B277" i="9"/>
  <c r="G276" i="9"/>
  <c r="F276" i="9"/>
  <c r="E276" i="9"/>
  <c r="D276" i="9"/>
  <c r="C276" i="9"/>
  <c r="B276" i="9"/>
  <c r="G275" i="9"/>
  <c r="F275" i="9"/>
  <c r="E275" i="9"/>
  <c r="D275" i="9"/>
  <c r="C275" i="9"/>
  <c r="B275" i="9"/>
  <c r="G274" i="9"/>
  <c r="F274" i="9"/>
  <c r="E274" i="9"/>
  <c r="D274" i="9"/>
  <c r="C274" i="9"/>
  <c r="B274" i="9"/>
  <c r="G273" i="9"/>
  <c r="F273" i="9"/>
  <c r="E273" i="9"/>
  <c r="D273" i="9"/>
  <c r="C273" i="9"/>
  <c r="B273" i="9"/>
  <c r="G272" i="9"/>
  <c r="F272" i="9"/>
  <c r="E272" i="9"/>
  <c r="D272" i="9"/>
  <c r="C272" i="9"/>
  <c r="B272" i="9"/>
  <c r="G271" i="9"/>
  <c r="F271" i="9"/>
  <c r="E271" i="9"/>
  <c r="D271" i="9"/>
  <c r="C271" i="9"/>
  <c r="B271" i="9"/>
  <c r="G270" i="9"/>
  <c r="F270" i="9"/>
  <c r="E270" i="9"/>
  <c r="D270" i="9"/>
  <c r="C270" i="9"/>
  <c r="B270" i="9"/>
  <c r="G269" i="9"/>
  <c r="F269" i="9"/>
  <c r="E269" i="9"/>
  <c r="D269" i="9"/>
  <c r="C269" i="9"/>
  <c r="B269" i="9"/>
  <c r="G268" i="9"/>
  <c r="F268" i="9"/>
  <c r="E268" i="9"/>
  <c r="D268" i="9"/>
  <c r="C268" i="9"/>
  <c r="B268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F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F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6" i="9"/>
  <c r="F126" i="9"/>
  <c r="E126" i="9"/>
  <c r="D126" i="9"/>
  <c r="C126" i="9"/>
  <c r="B126" i="9"/>
  <c r="G125" i="9"/>
  <c r="F125" i="9"/>
  <c r="E125" i="9"/>
  <c r="D125" i="9"/>
  <c r="C125" i="9"/>
  <c r="B125" i="9"/>
  <c r="G124" i="9"/>
  <c r="F124" i="9"/>
  <c r="E124" i="9"/>
  <c r="D124" i="9"/>
  <c r="C124" i="9"/>
  <c r="B124" i="9"/>
  <c r="G123" i="9"/>
  <c r="F123" i="9"/>
  <c r="E123" i="9"/>
  <c r="D123" i="9"/>
  <c r="C123" i="9"/>
  <c r="B123" i="9"/>
  <c r="G122" i="9"/>
  <c r="F122" i="9"/>
  <c r="E122" i="9"/>
  <c r="D122" i="9"/>
  <c r="C122" i="9"/>
  <c r="B122" i="9"/>
  <c r="G121" i="9"/>
  <c r="F121" i="9"/>
  <c r="E121" i="9"/>
  <c r="D121" i="9"/>
  <c r="C121" i="9"/>
  <c r="B121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F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C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G1" i="9"/>
  <c r="F1" i="9"/>
  <c r="E1" i="9"/>
  <c r="D1" i="9"/>
  <c r="C1" i="9"/>
  <c r="B1" i="9"/>
  <c r="A1" i="9"/>
  <c r="C20" i="8"/>
  <c r="C19" i="8"/>
  <c r="C18" i="8"/>
  <c r="C17" i="8"/>
  <c r="C16" i="8"/>
  <c r="C15" i="8"/>
  <c r="C13" i="8"/>
  <c r="B23" i="8"/>
  <c r="B21" i="8"/>
  <c r="B13" i="8"/>
</calcChain>
</file>

<file path=xl/sharedStrings.xml><?xml version="1.0" encoding="utf-8"?>
<sst xmlns="http://schemas.openxmlformats.org/spreadsheetml/2006/main" count="75" uniqueCount="27">
  <si>
    <t>Week</t>
  </si>
  <si>
    <t>None</t>
  </si>
  <si>
    <t>D0</t>
  </si>
  <si>
    <t>D1</t>
  </si>
  <si>
    <t>D2</t>
  </si>
  <si>
    <t>D3</t>
  </si>
  <si>
    <t>D4</t>
  </si>
  <si>
    <t>CA</t>
  </si>
  <si>
    <t>OR</t>
  </si>
  <si>
    <t>WA</t>
  </si>
  <si>
    <t>ID</t>
  </si>
  <si>
    <t>NV</t>
  </si>
  <si>
    <t>AZ</t>
  </si>
  <si>
    <t>NM</t>
  </si>
  <si>
    <t>UT</t>
  </si>
  <si>
    <t>CO</t>
  </si>
  <si>
    <t>WY</t>
  </si>
  <si>
    <t>MT</t>
  </si>
  <si>
    <t>ND</t>
  </si>
  <si>
    <t>SD</t>
  </si>
  <si>
    <t>NE</t>
  </si>
  <si>
    <t>KS</t>
  </si>
  <si>
    <t>OK</t>
  </si>
  <si>
    <t>TX</t>
  </si>
  <si>
    <t>Some</t>
  </si>
  <si>
    <t>year</t>
  </si>
  <si>
    <t>ave_arid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</si>
</sst>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2" fillId="0" borderId="0" xfId="1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E2457"/>
      <color rgb="FF2453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Annual!$B$1</c:f>
              <c:strCache>
                <c:ptCount val="1"/>
                <c:pt idx="0">
                  <c:v>ave_arid</c:v>
                </c:pt>
              </c:strCache>
            </c:strRef>
          </c:tx>
          <c:spPr>
            <a:ln w="25400">
              <a:solidFill>
                <a:srgbClr val="5E2457"/>
              </a:solidFill>
            </a:ln>
          </c:spPr>
          <c:marker>
            <c:symbol val="none"/>
          </c:marker>
          <c:cat>
            <c:numRef>
              <c:f>Annual!$A$2:$A$17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Annual!$B$2:$B$17</c:f>
              <c:numCache>
                <c:formatCode>General</c:formatCode>
                <c:ptCount val="16"/>
                <c:pt idx="0">
                  <c:v>47.981042307692299</c:v>
                </c:pt>
                <c:pt idx="1">
                  <c:v>50.798115384615393</c:v>
                </c:pt>
                <c:pt idx="2">
                  <c:v>76.575880769230793</c:v>
                </c:pt>
                <c:pt idx="3">
                  <c:v>79.910336538461536</c:v>
                </c:pt>
                <c:pt idx="4">
                  <c:v>69.48347884615383</c:v>
                </c:pt>
                <c:pt idx="5">
                  <c:v>54.282674999999998</c:v>
                </c:pt>
                <c:pt idx="6">
                  <c:v>58.764671153846152</c:v>
                </c:pt>
                <c:pt idx="7">
                  <c:v>56.613771153846152</c:v>
                </c:pt>
                <c:pt idx="8">
                  <c:v>57.789703846153841</c:v>
                </c:pt>
                <c:pt idx="9">
                  <c:v>48.245205769230772</c:v>
                </c:pt>
                <c:pt idx="10">
                  <c:v>33.480642307692314</c:v>
                </c:pt>
                <c:pt idx="11">
                  <c:v>40.465955769230767</c:v>
                </c:pt>
                <c:pt idx="12">
                  <c:v>77.72902692307693</c:v>
                </c:pt>
                <c:pt idx="13">
                  <c:v>79.888717307692318</c:v>
                </c:pt>
                <c:pt idx="14">
                  <c:v>68.473978846153855</c:v>
                </c:pt>
                <c:pt idx="15">
                  <c:v>67.675861538461533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7536"/>
        <c:axId val="44979328"/>
      </c:lineChart>
      <c:catAx>
        <c:axId val="4497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79328"/>
        <c:crosses val="autoZero"/>
        <c:auto val="1"/>
        <c:lblAlgn val="ctr"/>
        <c:lblOffset val="100"/>
        <c:noMultiLvlLbl val="0"/>
      </c:catAx>
      <c:valAx>
        <c:axId val="4497932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4497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338138</xdr:colOff>
      <xdr:row>5</xdr:row>
      <xdr:rowOff>138113</xdr:rowOff>
    </xdr:from>
    <xdr:to>
      <xdr:col>7</xdr:col>
      <xdr:colOff>133350</xdr:colOff>
      <xdr:row>16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opUp('/data/pngs/20130108/20130108_west_date.png')" TargetMode="External"/><Relationship Id="rId671" Type="http://schemas.openxmlformats.org/officeDocument/2006/relationships/hyperlink" Target="javascript:popUp('/data/pngs/20020528/20020528_west_date.png')" TargetMode="External"/><Relationship Id="rId769" Type="http://schemas.openxmlformats.org/officeDocument/2006/relationships/hyperlink" Target="javascript:popUp('/data/pngs/20000711/20000711_west_date.png')" TargetMode="External"/><Relationship Id="rId21" Type="http://schemas.openxmlformats.org/officeDocument/2006/relationships/hyperlink" Target="javascript:popUp('/data/pngs/20141111/20141111_west_date.png')" TargetMode="External"/><Relationship Id="rId324" Type="http://schemas.openxmlformats.org/officeDocument/2006/relationships/hyperlink" Target="javascript:popUp('/data/pngs/20090120/20090120_west_date.png')" TargetMode="External"/><Relationship Id="rId531" Type="http://schemas.openxmlformats.org/officeDocument/2006/relationships/hyperlink" Target="javascript:popUp('/data/pngs/20050201/20050201_west_date.png')" TargetMode="External"/><Relationship Id="rId629" Type="http://schemas.openxmlformats.org/officeDocument/2006/relationships/hyperlink" Target="javascript:popUp('/data/pngs/20030318/20030318_west_date.png')" TargetMode="External"/><Relationship Id="rId170" Type="http://schemas.openxmlformats.org/officeDocument/2006/relationships/hyperlink" Target="javascript:popUp('/data/pngs/20120103/20120103_west_date.png')" TargetMode="External"/><Relationship Id="rId268" Type="http://schemas.openxmlformats.org/officeDocument/2006/relationships/hyperlink" Target="javascript:popUp('/data/pngs/20100216/20100216_west_date.png')" TargetMode="External"/><Relationship Id="rId475" Type="http://schemas.openxmlformats.org/officeDocument/2006/relationships/hyperlink" Target="javascript:popUp('/data/pngs/20060228/20060228_west_date.png')" TargetMode="External"/><Relationship Id="rId682" Type="http://schemas.openxmlformats.org/officeDocument/2006/relationships/hyperlink" Target="javascript:popUp('/data/pngs/20020312/20020312_west_date.png')" TargetMode="External"/><Relationship Id="rId32" Type="http://schemas.openxmlformats.org/officeDocument/2006/relationships/hyperlink" Target="javascript:popUp('/data/pngs/20140826/20140826_west_date.png')" TargetMode="External"/><Relationship Id="rId128" Type="http://schemas.openxmlformats.org/officeDocument/2006/relationships/hyperlink" Target="javascript:popUp('/data/pngs/20121023/20121023_west_date.png')" TargetMode="External"/><Relationship Id="rId335" Type="http://schemas.openxmlformats.org/officeDocument/2006/relationships/hyperlink" Target="javascript:popUp('/data/pngs/20081104/20081104_west_date.png')" TargetMode="External"/><Relationship Id="rId542" Type="http://schemas.openxmlformats.org/officeDocument/2006/relationships/hyperlink" Target="javascript:popUp('/data/pngs/20041116/20041116_west_date.png')" TargetMode="External"/><Relationship Id="rId5" Type="http://schemas.openxmlformats.org/officeDocument/2006/relationships/hyperlink" Target="javascript:popUp('/data/pngs/20150303/20150303_west_date.png')" TargetMode="External"/><Relationship Id="rId181" Type="http://schemas.openxmlformats.org/officeDocument/2006/relationships/hyperlink" Target="javascript:popUp('/data/pngs/20111018/20111018_west_date.png')" TargetMode="External"/><Relationship Id="rId237" Type="http://schemas.openxmlformats.org/officeDocument/2006/relationships/hyperlink" Target="javascript:popUp('/data/pngs/20100921/20100921_west_date.png')" TargetMode="External"/><Relationship Id="rId402" Type="http://schemas.openxmlformats.org/officeDocument/2006/relationships/hyperlink" Target="javascript:popUp('/data/pngs/20070724/20070724_west_date.png')" TargetMode="External"/><Relationship Id="rId791" Type="http://schemas.openxmlformats.org/officeDocument/2006/relationships/hyperlink" Target="javascript:popUp('/data/pngs/20000208/20000208_west_date.png')" TargetMode="External"/><Relationship Id="rId279" Type="http://schemas.openxmlformats.org/officeDocument/2006/relationships/hyperlink" Target="javascript:popUp('/data/pngs/20091201/20091201_west_date.png')" TargetMode="External"/><Relationship Id="rId444" Type="http://schemas.openxmlformats.org/officeDocument/2006/relationships/hyperlink" Target="javascript:popUp('/data/pngs/20061003/20061003_west_date.png')" TargetMode="External"/><Relationship Id="rId486" Type="http://schemas.openxmlformats.org/officeDocument/2006/relationships/hyperlink" Target="javascript:popUp('/data/pngs/20051213/20051213_west_date.png')" TargetMode="External"/><Relationship Id="rId651" Type="http://schemas.openxmlformats.org/officeDocument/2006/relationships/hyperlink" Target="javascript:popUp('/data/pngs/20021015/20021015_west_date.png')" TargetMode="External"/><Relationship Id="rId693" Type="http://schemas.openxmlformats.org/officeDocument/2006/relationships/hyperlink" Target="javascript:popUp('/data/pngs/20011225/20011225_west_date.png')" TargetMode="External"/><Relationship Id="rId707" Type="http://schemas.openxmlformats.org/officeDocument/2006/relationships/hyperlink" Target="javascript:popUp('/data/pngs/20010918/20010918_west_date.png')" TargetMode="External"/><Relationship Id="rId749" Type="http://schemas.openxmlformats.org/officeDocument/2006/relationships/hyperlink" Target="javascript:popUp('/data/pngs/20001128/20001128_west_date.png')" TargetMode="External"/><Relationship Id="rId43" Type="http://schemas.openxmlformats.org/officeDocument/2006/relationships/hyperlink" Target="javascript:popUp('/data/pngs/20140610/20140610_west_date.png')" TargetMode="External"/><Relationship Id="rId139" Type="http://schemas.openxmlformats.org/officeDocument/2006/relationships/hyperlink" Target="javascript:popUp('/data/pngs/20120807/20120807_west_date.png')" TargetMode="External"/><Relationship Id="rId290" Type="http://schemas.openxmlformats.org/officeDocument/2006/relationships/hyperlink" Target="javascript:popUp('/data/pngs/20090915/20090915_west_date.png')" TargetMode="External"/><Relationship Id="rId304" Type="http://schemas.openxmlformats.org/officeDocument/2006/relationships/hyperlink" Target="javascript:popUp('/data/pngs/20090609/20090609_west_date.png')" TargetMode="External"/><Relationship Id="rId346" Type="http://schemas.openxmlformats.org/officeDocument/2006/relationships/hyperlink" Target="javascript:popUp('/data/pngs/20080819/20080819_west_date.png')" TargetMode="External"/><Relationship Id="rId388" Type="http://schemas.openxmlformats.org/officeDocument/2006/relationships/hyperlink" Target="javascript:popUp('/data/pngs/20071030/20071030_west_date.png')" TargetMode="External"/><Relationship Id="rId511" Type="http://schemas.openxmlformats.org/officeDocument/2006/relationships/hyperlink" Target="javascript:popUp('/data/pngs/20050621/20050621_west_date.png')" TargetMode="External"/><Relationship Id="rId553" Type="http://schemas.openxmlformats.org/officeDocument/2006/relationships/hyperlink" Target="javascript:popUp('/data/pngs/20040831/20040831_west_date.png')" TargetMode="External"/><Relationship Id="rId609" Type="http://schemas.openxmlformats.org/officeDocument/2006/relationships/hyperlink" Target="javascript:popUp('/data/pngs/20030805/20030805_west_date.png')" TargetMode="External"/><Relationship Id="rId760" Type="http://schemas.openxmlformats.org/officeDocument/2006/relationships/hyperlink" Target="javascript:popUp('/data/pngs/20000912/20000912_west_date.png')" TargetMode="External"/><Relationship Id="rId85" Type="http://schemas.openxmlformats.org/officeDocument/2006/relationships/hyperlink" Target="javascript:popUp('/data/pngs/20130820/20130820_west_date.png')" TargetMode="External"/><Relationship Id="rId150" Type="http://schemas.openxmlformats.org/officeDocument/2006/relationships/hyperlink" Target="javascript:popUp('/data/pngs/20120522/20120522_west_date.png')" TargetMode="External"/><Relationship Id="rId192" Type="http://schemas.openxmlformats.org/officeDocument/2006/relationships/hyperlink" Target="javascript:popUp('/data/pngs/20110802/20110802_west_date.png')" TargetMode="External"/><Relationship Id="rId206" Type="http://schemas.openxmlformats.org/officeDocument/2006/relationships/hyperlink" Target="javascript:popUp('/data/pngs/20110426/20110426_west_date.png')" TargetMode="External"/><Relationship Id="rId413" Type="http://schemas.openxmlformats.org/officeDocument/2006/relationships/hyperlink" Target="javascript:popUp('/data/pngs/20070508/20070508_west_date.png')" TargetMode="External"/><Relationship Id="rId595" Type="http://schemas.openxmlformats.org/officeDocument/2006/relationships/hyperlink" Target="javascript:popUp('/data/pngs/20031111/20031111_west_date.png')" TargetMode="External"/><Relationship Id="rId248" Type="http://schemas.openxmlformats.org/officeDocument/2006/relationships/hyperlink" Target="javascript:popUp('/data/pngs/20100706/20100706_west_date.png')" TargetMode="External"/><Relationship Id="rId455" Type="http://schemas.openxmlformats.org/officeDocument/2006/relationships/hyperlink" Target="javascript:popUp('/data/pngs/20060718/20060718_west_date.png')" TargetMode="External"/><Relationship Id="rId497" Type="http://schemas.openxmlformats.org/officeDocument/2006/relationships/hyperlink" Target="javascript:popUp('/data/pngs/20050927/20050927_west_date.png')" TargetMode="External"/><Relationship Id="rId620" Type="http://schemas.openxmlformats.org/officeDocument/2006/relationships/hyperlink" Target="javascript:popUp('/data/pngs/20030520/20030520_west_date.png')" TargetMode="External"/><Relationship Id="rId662" Type="http://schemas.openxmlformats.org/officeDocument/2006/relationships/hyperlink" Target="javascript:popUp('/data/pngs/20020730/20020730_west_date.png')" TargetMode="External"/><Relationship Id="rId718" Type="http://schemas.openxmlformats.org/officeDocument/2006/relationships/hyperlink" Target="javascript:popUp('/data/pngs/20010703/20010703_west_date.png')" TargetMode="External"/><Relationship Id="rId12" Type="http://schemas.openxmlformats.org/officeDocument/2006/relationships/hyperlink" Target="javascript:popUp('/data/pngs/20150113/20150113_west_date.png')" TargetMode="External"/><Relationship Id="rId108" Type="http://schemas.openxmlformats.org/officeDocument/2006/relationships/hyperlink" Target="javascript:popUp('/data/pngs/20130312/20130312_west_date.png')" TargetMode="External"/><Relationship Id="rId315" Type="http://schemas.openxmlformats.org/officeDocument/2006/relationships/hyperlink" Target="javascript:popUp('/data/pngs/20090324/20090324_west_date.png')" TargetMode="External"/><Relationship Id="rId357" Type="http://schemas.openxmlformats.org/officeDocument/2006/relationships/hyperlink" Target="javascript:popUp('/data/pngs/20080603/20080603_west_date.png')" TargetMode="External"/><Relationship Id="rId522" Type="http://schemas.openxmlformats.org/officeDocument/2006/relationships/hyperlink" Target="javascript:popUp('/data/pngs/20050405/20050405_west_date.png')" TargetMode="External"/><Relationship Id="rId54" Type="http://schemas.openxmlformats.org/officeDocument/2006/relationships/hyperlink" Target="javascript:popUp('/data/pngs/20140325/20140325_west_date.png')" TargetMode="External"/><Relationship Id="rId96" Type="http://schemas.openxmlformats.org/officeDocument/2006/relationships/hyperlink" Target="javascript:popUp('/data/pngs/20130604/20130604_west_date.png')" TargetMode="External"/><Relationship Id="rId161" Type="http://schemas.openxmlformats.org/officeDocument/2006/relationships/hyperlink" Target="javascript:popUp('/data/pngs/20120306/20120306_west_date.png')" TargetMode="External"/><Relationship Id="rId217" Type="http://schemas.openxmlformats.org/officeDocument/2006/relationships/hyperlink" Target="javascript:popUp('/data/pngs/20110208/20110208_west_date.png')" TargetMode="External"/><Relationship Id="rId399" Type="http://schemas.openxmlformats.org/officeDocument/2006/relationships/hyperlink" Target="javascript:popUp('/data/pngs/20070814/20070814_west_date.png')" TargetMode="External"/><Relationship Id="rId564" Type="http://schemas.openxmlformats.org/officeDocument/2006/relationships/hyperlink" Target="javascript:popUp('/data/pngs/20040615/20040615_west_date.png')" TargetMode="External"/><Relationship Id="rId771" Type="http://schemas.openxmlformats.org/officeDocument/2006/relationships/hyperlink" Target="javascript:popUp('/data/pngs/20000627/20000627_west_date.png')" TargetMode="External"/><Relationship Id="rId259" Type="http://schemas.openxmlformats.org/officeDocument/2006/relationships/hyperlink" Target="javascript:popUp('/data/pngs/20100420/20100420_west_date.png')" TargetMode="External"/><Relationship Id="rId424" Type="http://schemas.openxmlformats.org/officeDocument/2006/relationships/hyperlink" Target="javascript:popUp('/data/pngs/20070220/20070220_west_date.png')" TargetMode="External"/><Relationship Id="rId466" Type="http://schemas.openxmlformats.org/officeDocument/2006/relationships/hyperlink" Target="javascript:popUp('/data/pngs/20060502/20060502_west_date.png')" TargetMode="External"/><Relationship Id="rId631" Type="http://schemas.openxmlformats.org/officeDocument/2006/relationships/hyperlink" Target="javascript:popUp('/data/pngs/20030304/20030304_west_date.png')" TargetMode="External"/><Relationship Id="rId673" Type="http://schemas.openxmlformats.org/officeDocument/2006/relationships/hyperlink" Target="javascript:popUp('/data/pngs/20020514/20020514_west_date.png')" TargetMode="External"/><Relationship Id="rId729" Type="http://schemas.openxmlformats.org/officeDocument/2006/relationships/hyperlink" Target="javascript:popUp('/data/pngs/20010417/20010417_west_date.png')" TargetMode="External"/><Relationship Id="rId23" Type="http://schemas.openxmlformats.org/officeDocument/2006/relationships/hyperlink" Target="javascript:popUp('/data/pngs/20141028/20141028_west_date.png')" TargetMode="External"/><Relationship Id="rId119" Type="http://schemas.openxmlformats.org/officeDocument/2006/relationships/hyperlink" Target="javascript:popUp('/data/pngs/20121225/20121225_west_date.png')" TargetMode="External"/><Relationship Id="rId270" Type="http://schemas.openxmlformats.org/officeDocument/2006/relationships/hyperlink" Target="javascript:popUp('/data/pngs/20100202/20100202_west_date.png')" TargetMode="External"/><Relationship Id="rId326" Type="http://schemas.openxmlformats.org/officeDocument/2006/relationships/hyperlink" Target="javascript:popUp('/data/pngs/20090106/20090106_west_date.png')" TargetMode="External"/><Relationship Id="rId533" Type="http://schemas.openxmlformats.org/officeDocument/2006/relationships/hyperlink" Target="javascript:popUp('/data/pngs/20050118/20050118_west_date.png')" TargetMode="External"/><Relationship Id="rId65" Type="http://schemas.openxmlformats.org/officeDocument/2006/relationships/hyperlink" Target="javascript:popUp('/data/pngs/20140107/20140107_west_date.png')" TargetMode="External"/><Relationship Id="rId130" Type="http://schemas.openxmlformats.org/officeDocument/2006/relationships/hyperlink" Target="javascript:popUp('/data/pngs/20121009/20121009_west_date.png')" TargetMode="External"/><Relationship Id="rId368" Type="http://schemas.openxmlformats.org/officeDocument/2006/relationships/hyperlink" Target="javascript:popUp('/data/pngs/20080318/20080318_west_date.png')" TargetMode="External"/><Relationship Id="rId575" Type="http://schemas.openxmlformats.org/officeDocument/2006/relationships/hyperlink" Target="javascript:popUp('/data/pngs/20040330/20040330_west_date.png')" TargetMode="External"/><Relationship Id="rId740" Type="http://schemas.openxmlformats.org/officeDocument/2006/relationships/hyperlink" Target="javascript:popUp('/data/pngs/20010130/20010130_west_date.png')" TargetMode="External"/><Relationship Id="rId782" Type="http://schemas.openxmlformats.org/officeDocument/2006/relationships/hyperlink" Target="javascript:popUp('/data/pngs/20000411/20000411_west_date.png')" TargetMode="External"/><Relationship Id="rId172" Type="http://schemas.openxmlformats.org/officeDocument/2006/relationships/hyperlink" Target="javascript:popUp('/data/pngs/20111220/20111220_west_date.png')" TargetMode="External"/><Relationship Id="rId228" Type="http://schemas.openxmlformats.org/officeDocument/2006/relationships/hyperlink" Target="javascript:popUp('/data/pngs/20101123/20101123_west_date.png')" TargetMode="External"/><Relationship Id="rId435" Type="http://schemas.openxmlformats.org/officeDocument/2006/relationships/hyperlink" Target="javascript:popUp('/data/pngs/20061205/20061205_west_date.png')" TargetMode="External"/><Relationship Id="rId477" Type="http://schemas.openxmlformats.org/officeDocument/2006/relationships/hyperlink" Target="javascript:popUp('/data/pngs/20060214/20060214_west_date.png')" TargetMode="External"/><Relationship Id="rId600" Type="http://schemas.openxmlformats.org/officeDocument/2006/relationships/hyperlink" Target="javascript:popUp('/data/pngs/20031007/20031007_west_date.png')" TargetMode="External"/><Relationship Id="rId642" Type="http://schemas.openxmlformats.org/officeDocument/2006/relationships/hyperlink" Target="javascript:popUp('/data/pngs/20021217/20021217_west_date.png')" TargetMode="External"/><Relationship Id="rId684" Type="http://schemas.openxmlformats.org/officeDocument/2006/relationships/hyperlink" Target="javascript:popUp('/data/pngs/20020226/20020226_west_date.png')" TargetMode="External"/><Relationship Id="rId281" Type="http://schemas.openxmlformats.org/officeDocument/2006/relationships/hyperlink" Target="javascript:popUp('/data/pngs/20091117/20091117_west_date.png')" TargetMode="External"/><Relationship Id="rId337" Type="http://schemas.openxmlformats.org/officeDocument/2006/relationships/hyperlink" Target="javascript:popUp('/data/pngs/20081021/20081021_west_date.png')" TargetMode="External"/><Relationship Id="rId502" Type="http://schemas.openxmlformats.org/officeDocument/2006/relationships/hyperlink" Target="javascript:popUp('/data/pngs/20050823/20050823_west_date.png')" TargetMode="External"/><Relationship Id="rId34" Type="http://schemas.openxmlformats.org/officeDocument/2006/relationships/hyperlink" Target="javascript:popUp('/data/pngs/20140812/20140812_west_date.png')" TargetMode="External"/><Relationship Id="rId76" Type="http://schemas.openxmlformats.org/officeDocument/2006/relationships/hyperlink" Target="javascript:popUp('/data/pngs/20131022/20131022_west_date.png')" TargetMode="External"/><Relationship Id="rId141" Type="http://schemas.openxmlformats.org/officeDocument/2006/relationships/hyperlink" Target="javascript:popUp('/data/pngs/20120724/20120724_west_date.png')" TargetMode="External"/><Relationship Id="rId379" Type="http://schemas.openxmlformats.org/officeDocument/2006/relationships/hyperlink" Target="javascript:popUp('/data/pngs/20080101/20080101_west_date.png')" TargetMode="External"/><Relationship Id="rId544" Type="http://schemas.openxmlformats.org/officeDocument/2006/relationships/hyperlink" Target="javascript:popUp('/data/pngs/20041102/20041102_west_date.png')" TargetMode="External"/><Relationship Id="rId586" Type="http://schemas.openxmlformats.org/officeDocument/2006/relationships/hyperlink" Target="javascript:popUp('/data/pngs/20040113/20040113_west_date.png')" TargetMode="External"/><Relationship Id="rId751" Type="http://schemas.openxmlformats.org/officeDocument/2006/relationships/hyperlink" Target="javascript:popUp('/data/pngs/20001114/20001114_west_date.png')" TargetMode="External"/><Relationship Id="rId793" Type="http://schemas.openxmlformats.org/officeDocument/2006/relationships/hyperlink" Target="javascript:popUp('/data/pngs/20000125/20000125_west_date.png')" TargetMode="External"/><Relationship Id="rId7" Type="http://schemas.openxmlformats.org/officeDocument/2006/relationships/hyperlink" Target="javascript:popUp('/data/pngs/20150217/20150217_west_date.png')" TargetMode="External"/><Relationship Id="rId183" Type="http://schemas.openxmlformats.org/officeDocument/2006/relationships/hyperlink" Target="javascript:popUp('/data/pngs/20111004/20111004_west_date.png')" TargetMode="External"/><Relationship Id="rId239" Type="http://schemas.openxmlformats.org/officeDocument/2006/relationships/hyperlink" Target="javascript:popUp('/data/pngs/20100907/20100907_west_date.png')" TargetMode="External"/><Relationship Id="rId390" Type="http://schemas.openxmlformats.org/officeDocument/2006/relationships/hyperlink" Target="javascript:popUp('/data/pngs/20071016/20071016_west_date.png')" TargetMode="External"/><Relationship Id="rId404" Type="http://schemas.openxmlformats.org/officeDocument/2006/relationships/hyperlink" Target="javascript:popUp('/data/pngs/20070710/20070710_west_date.png')" TargetMode="External"/><Relationship Id="rId446" Type="http://schemas.openxmlformats.org/officeDocument/2006/relationships/hyperlink" Target="javascript:popUp('/data/pngs/20060919/20060919_west_date.png')" TargetMode="External"/><Relationship Id="rId611" Type="http://schemas.openxmlformats.org/officeDocument/2006/relationships/hyperlink" Target="javascript:popUp('/data/pngs/20030722/20030722_west_date.png')" TargetMode="External"/><Relationship Id="rId653" Type="http://schemas.openxmlformats.org/officeDocument/2006/relationships/hyperlink" Target="javascript:popUp('/data/pngs/20021001/20021001_west_date.png')" TargetMode="External"/><Relationship Id="rId250" Type="http://schemas.openxmlformats.org/officeDocument/2006/relationships/hyperlink" Target="javascript:popUp('/data/pngs/20100622/20100622_west_date.png')" TargetMode="External"/><Relationship Id="rId292" Type="http://schemas.openxmlformats.org/officeDocument/2006/relationships/hyperlink" Target="javascript:popUp('/data/pngs/20090901/20090901_west_date.png')" TargetMode="External"/><Relationship Id="rId306" Type="http://schemas.openxmlformats.org/officeDocument/2006/relationships/hyperlink" Target="javascript:popUp('/data/pngs/20090526/20090526_west_date.png')" TargetMode="External"/><Relationship Id="rId488" Type="http://schemas.openxmlformats.org/officeDocument/2006/relationships/hyperlink" Target="javascript:popUp('/data/pngs/20051129/20051129_west_date.png')" TargetMode="External"/><Relationship Id="rId695" Type="http://schemas.openxmlformats.org/officeDocument/2006/relationships/hyperlink" Target="javascript:popUp('/data/pngs/20011211/20011211_west_date.png')" TargetMode="External"/><Relationship Id="rId709" Type="http://schemas.openxmlformats.org/officeDocument/2006/relationships/hyperlink" Target="javascript:popUp('/data/pngs/20010904/20010904_west_date.png')" TargetMode="External"/><Relationship Id="rId45" Type="http://schemas.openxmlformats.org/officeDocument/2006/relationships/hyperlink" Target="javascript:popUp('/data/pngs/20140527/20140527_west_date.png')" TargetMode="External"/><Relationship Id="rId87" Type="http://schemas.openxmlformats.org/officeDocument/2006/relationships/hyperlink" Target="javascript:popUp('/data/pngs/20130806/20130806_west_date.png')" TargetMode="External"/><Relationship Id="rId110" Type="http://schemas.openxmlformats.org/officeDocument/2006/relationships/hyperlink" Target="javascript:popUp('/data/pngs/20130226/20130226_west_date.png')" TargetMode="External"/><Relationship Id="rId348" Type="http://schemas.openxmlformats.org/officeDocument/2006/relationships/hyperlink" Target="javascript:popUp('/data/pngs/20080805/20080805_west_date.png')" TargetMode="External"/><Relationship Id="rId513" Type="http://schemas.openxmlformats.org/officeDocument/2006/relationships/hyperlink" Target="javascript:popUp('/data/pngs/20050607/20050607_west_date.png')" TargetMode="External"/><Relationship Id="rId555" Type="http://schemas.openxmlformats.org/officeDocument/2006/relationships/hyperlink" Target="javascript:popUp('/data/pngs/20040817/20040817_west_date.png')" TargetMode="External"/><Relationship Id="rId597" Type="http://schemas.openxmlformats.org/officeDocument/2006/relationships/hyperlink" Target="javascript:popUp('/data/pngs/20031028/20031028_west_date.png')" TargetMode="External"/><Relationship Id="rId720" Type="http://schemas.openxmlformats.org/officeDocument/2006/relationships/hyperlink" Target="javascript:popUp('/data/pngs/20010619/20010619_west_date.png')" TargetMode="External"/><Relationship Id="rId762" Type="http://schemas.openxmlformats.org/officeDocument/2006/relationships/hyperlink" Target="javascript:popUp('/data/pngs/20000829/20000829_west_date.png')" TargetMode="External"/><Relationship Id="rId152" Type="http://schemas.openxmlformats.org/officeDocument/2006/relationships/hyperlink" Target="javascript:popUp('/data/pngs/20120508/20120508_west_date.png')" TargetMode="External"/><Relationship Id="rId194" Type="http://schemas.openxmlformats.org/officeDocument/2006/relationships/hyperlink" Target="javascript:popUp('/data/pngs/20110719/20110719_west_date.png')" TargetMode="External"/><Relationship Id="rId208" Type="http://schemas.openxmlformats.org/officeDocument/2006/relationships/hyperlink" Target="javascript:popUp('/data/pngs/20110412/20110412_west_date.png')" TargetMode="External"/><Relationship Id="rId415" Type="http://schemas.openxmlformats.org/officeDocument/2006/relationships/hyperlink" Target="javascript:popUp('/data/pngs/20070424/20070424_west_date.png')" TargetMode="External"/><Relationship Id="rId457" Type="http://schemas.openxmlformats.org/officeDocument/2006/relationships/hyperlink" Target="javascript:popUp('/data/pngs/20060704/20060704_west_date.png')" TargetMode="External"/><Relationship Id="rId622" Type="http://schemas.openxmlformats.org/officeDocument/2006/relationships/hyperlink" Target="javascript:popUp('/data/pngs/20030506/20030506_west_date.png')" TargetMode="External"/><Relationship Id="rId261" Type="http://schemas.openxmlformats.org/officeDocument/2006/relationships/hyperlink" Target="javascript:popUp('/data/pngs/20100406/20100406_west_date.png')" TargetMode="External"/><Relationship Id="rId499" Type="http://schemas.openxmlformats.org/officeDocument/2006/relationships/hyperlink" Target="javascript:popUp('/data/pngs/20050913/20050913_west_date.png')" TargetMode="External"/><Relationship Id="rId664" Type="http://schemas.openxmlformats.org/officeDocument/2006/relationships/hyperlink" Target="javascript:popUp('/data/pngs/20020716/20020716_west_date.png')" TargetMode="External"/><Relationship Id="rId14" Type="http://schemas.openxmlformats.org/officeDocument/2006/relationships/hyperlink" Target="javascript:popUp('/data/pngs/20141230/20141230_west_date.png')" TargetMode="External"/><Relationship Id="rId56" Type="http://schemas.openxmlformats.org/officeDocument/2006/relationships/hyperlink" Target="javascript:popUp('/data/pngs/20140311/20140311_west_date.png')" TargetMode="External"/><Relationship Id="rId317" Type="http://schemas.openxmlformats.org/officeDocument/2006/relationships/hyperlink" Target="javascript:popUp('/data/pngs/20090310/20090310_west_date.png')" TargetMode="External"/><Relationship Id="rId359" Type="http://schemas.openxmlformats.org/officeDocument/2006/relationships/hyperlink" Target="javascript:popUp('/data/pngs/20080520/20080520_west_date.png')" TargetMode="External"/><Relationship Id="rId524" Type="http://schemas.openxmlformats.org/officeDocument/2006/relationships/hyperlink" Target="javascript:popUp('/data/pngs/20050322/20050322_west_date.png')" TargetMode="External"/><Relationship Id="rId566" Type="http://schemas.openxmlformats.org/officeDocument/2006/relationships/hyperlink" Target="javascript:popUp('/data/pngs/20040601/20040601_west_date.png')" TargetMode="External"/><Relationship Id="rId731" Type="http://schemas.openxmlformats.org/officeDocument/2006/relationships/hyperlink" Target="javascript:popUp('/data/pngs/20010403/20010403_west_date.png')" TargetMode="External"/><Relationship Id="rId773" Type="http://schemas.openxmlformats.org/officeDocument/2006/relationships/hyperlink" Target="javascript:popUp('/data/pngs/20000613/20000613_west_date.png')" TargetMode="External"/><Relationship Id="rId98" Type="http://schemas.openxmlformats.org/officeDocument/2006/relationships/hyperlink" Target="javascript:popUp('/data/pngs/20130521/20130521_west_date.png')" TargetMode="External"/><Relationship Id="rId121" Type="http://schemas.openxmlformats.org/officeDocument/2006/relationships/hyperlink" Target="javascript:popUp('/data/pngs/20121211/20121211_west_date.png')" TargetMode="External"/><Relationship Id="rId163" Type="http://schemas.openxmlformats.org/officeDocument/2006/relationships/hyperlink" Target="javascript:popUp('/data/pngs/20120221/20120221_west_date.png')" TargetMode="External"/><Relationship Id="rId219" Type="http://schemas.openxmlformats.org/officeDocument/2006/relationships/hyperlink" Target="javascript:popUp('/data/pngs/20110125/20110125_west_date.png')" TargetMode="External"/><Relationship Id="rId370" Type="http://schemas.openxmlformats.org/officeDocument/2006/relationships/hyperlink" Target="javascript:popUp('/data/pngs/20080304/20080304_west_date.png')" TargetMode="External"/><Relationship Id="rId426" Type="http://schemas.openxmlformats.org/officeDocument/2006/relationships/hyperlink" Target="javascript:popUp('/data/pngs/20070206/20070206_west_date.png')" TargetMode="External"/><Relationship Id="rId633" Type="http://schemas.openxmlformats.org/officeDocument/2006/relationships/hyperlink" Target="javascript:popUp('/data/pngs/20030218/20030218_west_date.png')" TargetMode="External"/><Relationship Id="rId230" Type="http://schemas.openxmlformats.org/officeDocument/2006/relationships/hyperlink" Target="javascript:popUp('/data/pngs/20101109/20101109_west_date.png')" TargetMode="External"/><Relationship Id="rId468" Type="http://schemas.openxmlformats.org/officeDocument/2006/relationships/hyperlink" Target="javascript:popUp('/data/pngs/20060418/20060418_west_date.png')" TargetMode="External"/><Relationship Id="rId675" Type="http://schemas.openxmlformats.org/officeDocument/2006/relationships/hyperlink" Target="javascript:popUp('/data/pngs/20020430/20020430_west_date.png')" TargetMode="External"/><Relationship Id="rId25" Type="http://schemas.openxmlformats.org/officeDocument/2006/relationships/hyperlink" Target="javascript:popUp('/data/pngs/20141014/20141014_west_date.png')" TargetMode="External"/><Relationship Id="rId67" Type="http://schemas.openxmlformats.org/officeDocument/2006/relationships/hyperlink" Target="javascript:popUp('/data/pngs/20131224/20131224_west_date.png')" TargetMode="External"/><Relationship Id="rId272" Type="http://schemas.openxmlformats.org/officeDocument/2006/relationships/hyperlink" Target="javascript:popUp('/data/pngs/20100119/20100119_west_date.png')" TargetMode="External"/><Relationship Id="rId328" Type="http://schemas.openxmlformats.org/officeDocument/2006/relationships/hyperlink" Target="javascript:popUp('/data/pngs/20081223/20081223_west_date.png')" TargetMode="External"/><Relationship Id="rId535" Type="http://schemas.openxmlformats.org/officeDocument/2006/relationships/hyperlink" Target="javascript:popUp('/data/pngs/20050104/20050104_west_date.png')" TargetMode="External"/><Relationship Id="rId577" Type="http://schemas.openxmlformats.org/officeDocument/2006/relationships/hyperlink" Target="javascript:popUp('/data/pngs/20040316/20040316_west_date.png')" TargetMode="External"/><Relationship Id="rId700" Type="http://schemas.openxmlformats.org/officeDocument/2006/relationships/hyperlink" Target="javascript:popUp('/data/pngs/20011106/20011106_west_date.png')" TargetMode="External"/><Relationship Id="rId742" Type="http://schemas.openxmlformats.org/officeDocument/2006/relationships/hyperlink" Target="javascript:popUp('/data/pngs/20010116/20010116_west_date.png')" TargetMode="External"/><Relationship Id="rId132" Type="http://schemas.openxmlformats.org/officeDocument/2006/relationships/hyperlink" Target="javascript:popUp('/data/pngs/20120925/20120925_west_date.png')" TargetMode="External"/><Relationship Id="rId174" Type="http://schemas.openxmlformats.org/officeDocument/2006/relationships/hyperlink" Target="javascript:popUp('/data/pngs/20111206/20111206_west_date.png')" TargetMode="External"/><Relationship Id="rId381" Type="http://schemas.openxmlformats.org/officeDocument/2006/relationships/hyperlink" Target="javascript:popUp('/data/pngs/20071218/20071218_west_date.png')" TargetMode="External"/><Relationship Id="rId602" Type="http://schemas.openxmlformats.org/officeDocument/2006/relationships/hyperlink" Target="javascript:popUp('/data/pngs/20030923/20030923_west_date.png')" TargetMode="External"/><Relationship Id="rId784" Type="http://schemas.openxmlformats.org/officeDocument/2006/relationships/hyperlink" Target="javascript:popUp('/data/pngs/20000328/20000328_west_date.png')" TargetMode="External"/><Relationship Id="rId241" Type="http://schemas.openxmlformats.org/officeDocument/2006/relationships/hyperlink" Target="javascript:popUp('/data/pngs/20100824/20100824_west_date.png')" TargetMode="External"/><Relationship Id="rId437" Type="http://schemas.openxmlformats.org/officeDocument/2006/relationships/hyperlink" Target="javascript:popUp('/data/pngs/20061121/20061121_west_date.png')" TargetMode="External"/><Relationship Id="rId479" Type="http://schemas.openxmlformats.org/officeDocument/2006/relationships/hyperlink" Target="javascript:popUp('/data/pngs/20060131/20060131_west_date.png')" TargetMode="External"/><Relationship Id="rId644" Type="http://schemas.openxmlformats.org/officeDocument/2006/relationships/hyperlink" Target="javascript:popUp('/data/pngs/20021203/20021203_west_date.png')" TargetMode="External"/><Relationship Id="rId686" Type="http://schemas.openxmlformats.org/officeDocument/2006/relationships/hyperlink" Target="javascript:popUp('/data/pngs/20020212/20020212_west_date.png')" TargetMode="External"/><Relationship Id="rId36" Type="http://schemas.openxmlformats.org/officeDocument/2006/relationships/hyperlink" Target="javascript:popUp('/data/pngs/20140729/20140729_west_date.png')" TargetMode="External"/><Relationship Id="rId283" Type="http://schemas.openxmlformats.org/officeDocument/2006/relationships/hyperlink" Target="javascript:popUp('/data/pngs/20091103/20091103_west_date.png')" TargetMode="External"/><Relationship Id="rId339" Type="http://schemas.openxmlformats.org/officeDocument/2006/relationships/hyperlink" Target="javascript:popUp('/data/pngs/20081007/20081007_west_date.png')" TargetMode="External"/><Relationship Id="rId490" Type="http://schemas.openxmlformats.org/officeDocument/2006/relationships/hyperlink" Target="javascript:popUp('/data/pngs/20051115/20051115_west_date.png')" TargetMode="External"/><Relationship Id="rId504" Type="http://schemas.openxmlformats.org/officeDocument/2006/relationships/hyperlink" Target="javascript:popUp('/data/pngs/20050809/20050809_west_date.png')" TargetMode="External"/><Relationship Id="rId546" Type="http://schemas.openxmlformats.org/officeDocument/2006/relationships/hyperlink" Target="javascript:popUp('/data/pngs/20041019/20041019_west_date.png')" TargetMode="External"/><Relationship Id="rId711" Type="http://schemas.openxmlformats.org/officeDocument/2006/relationships/hyperlink" Target="javascript:popUp('/data/pngs/20010821/20010821_west_date.png')" TargetMode="External"/><Relationship Id="rId753" Type="http://schemas.openxmlformats.org/officeDocument/2006/relationships/hyperlink" Target="javascript:popUp('/data/pngs/20001031/20001031_west_date.png')" TargetMode="External"/><Relationship Id="rId78" Type="http://schemas.openxmlformats.org/officeDocument/2006/relationships/hyperlink" Target="javascript:popUp('/data/pngs/20131008/20131008_west_date.png')" TargetMode="External"/><Relationship Id="rId101" Type="http://schemas.openxmlformats.org/officeDocument/2006/relationships/hyperlink" Target="javascript:popUp('/data/pngs/20130430/20130430_west_date.png')" TargetMode="External"/><Relationship Id="rId143" Type="http://schemas.openxmlformats.org/officeDocument/2006/relationships/hyperlink" Target="javascript:popUp('/data/pngs/20120710/20120710_west_date.png')" TargetMode="External"/><Relationship Id="rId185" Type="http://schemas.openxmlformats.org/officeDocument/2006/relationships/hyperlink" Target="javascript:popUp('/data/pngs/20110920/20110920_west_date.png')" TargetMode="External"/><Relationship Id="rId350" Type="http://schemas.openxmlformats.org/officeDocument/2006/relationships/hyperlink" Target="javascript:popUp('/data/pngs/20080722/20080722_west_date.png')" TargetMode="External"/><Relationship Id="rId406" Type="http://schemas.openxmlformats.org/officeDocument/2006/relationships/hyperlink" Target="javascript:popUp('/data/pngs/20070626/20070626_west_date.png')" TargetMode="External"/><Relationship Id="rId588" Type="http://schemas.openxmlformats.org/officeDocument/2006/relationships/hyperlink" Target="javascript:popUp('/data/pngs/20031230/20031230_west_date.png')" TargetMode="External"/><Relationship Id="rId795" Type="http://schemas.openxmlformats.org/officeDocument/2006/relationships/hyperlink" Target="javascript:popUp('/data/pngs/20000111/20000111_west_date.png')" TargetMode="External"/><Relationship Id="rId9" Type="http://schemas.openxmlformats.org/officeDocument/2006/relationships/hyperlink" Target="javascript:popUp('/data/pngs/20150203/20150203_west_date.png')" TargetMode="External"/><Relationship Id="rId210" Type="http://schemas.openxmlformats.org/officeDocument/2006/relationships/hyperlink" Target="javascript:popUp('/data/pngs/20110329/20110329_west_date.png')" TargetMode="External"/><Relationship Id="rId392" Type="http://schemas.openxmlformats.org/officeDocument/2006/relationships/hyperlink" Target="javascript:popUp('/data/pngs/20071002/20071002_west_date.png')" TargetMode="External"/><Relationship Id="rId448" Type="http://schemas.openxmlformats.org/officeDocument/2006/relationships/hyperlink" Target="javascript:popUp('/data/pngs/20060905/20060905_west_date.png')" TargetMode="External"/><Relationship Id="rId613" Type="http://schemas.openxmlformats.org/officeDocument/2006/relationships/hyperlink" Target="javascript:popUp('/data/pngs/20030708/20030708_west_date.png')" TargetMode="External"/><Relationship Id="rId655" Type="http://schemas.openxmlformats.org/officeDocument/2006/relationships/hyperlink" Target="javascript:popUp('/data/pngs/20020917/20020917_west_date.png')" TargetMode="External"/><Relationship Id="rId697" Type="http://schemas.openxmlformats.org/officeDocument/2006/relationships/hyperlink" Target="javascript:popUp('/data/pngs/20011127/20011127_west_date.png')" TargetMode="External"/><Relationship Id="rId252" Type="http://schemas.openxmlformats.org/officeDocument/2006/relationships/hyperlink" Target="javascript:popUp('/data/pngs/20100608/20100608_west_date.png')" TargetMode="External"/><Relationship Id="rId294" Type="http://schemas.openxmlformats.org/officeDocument/2006/relationships/hyperlink" Target="javascript:popUp('/data/pngs/20090818/20090818_west_date.png')" TargetMode="External"/><Relationship Id="rId308" Type="http://schemas.openxmlformats.org/officeDocument/2006/relationships/hyperlink" Target="javascript:popUp('/data/pngs/20090512/20090512_west_date.png')" TargetMode="External"/><Relationship Id="rId515" Type="http://schemas.openxmlformats.org/officeDocument/2006/relationships/hyperlink" Target="javascript:popUp('/data/pngs/20050524/20050524_west_date.png')" TargetMode="External"/><Relationship Id="rId722" Type="http://schemas.openxmlformats.org/officeDocument/2006/relationships/hyperlink" Target="javascript:popUp('/data/pngs/20010605/20010605_west_date.png')" TargetMode="External"/><Relationship Id="rId47" Type="http://schemas.openxmlformats.org/officeDocument/2006/relationships/hyperlink" Target="javascript:popUp('/data/pngs/20140513/20140513_west_date.png')" TargetMode="External"/><Relationship Id="rId89" Type="http://schemas.openxmlformats.org/officeDocument/2006/relationships/hyperlink" Target="javascript:popUp('/data/pngs/20130723/20130723_west_date.png')" TargetMode="External"/><Relationship Id="rId112" Type="http://schemas.openxmlformats.org/officeDocument/2006/relationships/hyperlink" Target="javascript:popUp('/data/pngs/20130212/20130212_west_date.png')" TargetMode="External"/><Relationship Id="rId154" Type="http://schemas.openxmlformats.org/officeDocument/2006/relationships/hyperlink" Target="javascript:popUp('/data/pngs/20120424/20120424_west_date.png')" TargetMode="External"/><Relationship Id="rId361" Type="http://schemas.openxmlformats.org/officeDocument/2006/relationships/hyperlink" Target="javascript:popUp('/data/pngs/20080506/20080506_west_date.png')" TargetMode="External"/><Relationship Id="rId557" Type="http://schemas.openxmlformats.org/officeDocument/2006/relationships/hyperlink" Target="javascript:popUp('/data/pngs/20040803/20040803_west_date.png')" TargetMode="External"/><Relationship Id="rId599" Type="http://schemas.openxmlformats.org/officeDocument/2006/relationships/hyperlink" Target="javascript:popUp('/data/pngs/20031014/20031014_west_date.png')" TargetMode="External"/><Relationship Id="rId764" Type="http://schemas.openxmlformats.org/officeDocument/2006/relationships/hyperlink" Target="javascript:popUp('/data/pngs/20000815/20000815_west_date.png')" TargetMode="External"/><Relationship Id="rId196" Type="http://schemas.openxmlformats.org/officeDocument/2006/relationships/hyperlink" Target="javascript:popUp('/data/pngs/20110705/20110705_west_date.png')" TargetMode="External"/><Relationship Id="rId417" Type="http://schemas.openxmlformats.org/officeDocument/2006/relationships/hyperlink" Target="javascript:popUp('/data/pngs/20070410/20070410_west_date.png')" TargetMode="External"/><Relationship Id="rId459" Type="http://schemas.openxmlformats.org/officeDocument/2006/relationships/hyperlink" Target="javascript:popUp('/data/pngs/20060620/20060620_west_date.png')" TargetMode="External"/><Relationship Id="rId624" Type="http://schemas.openxmlformats.org/officeDocument/2006/relationships/hyperlink" Target="javascript:popUp('/data/pngs/20030422/20030422_west_date.png')" TargetMode="External"/><Relationship Id="rId666" Type="http://schemas.openxmlformats.org/officeDocument/2006/relationships/hyperlink" Target="javascript:popUp('/data/pngs/20020702/20020702_west_date.png')" TargetMode="External"/><Relationship Id="rId16" Type="http://schemas.openxmlformats.org/officeDocument/2006/relationships/hyperlink" Target="javascript:popUp('/data/pngs/20141216/20141216_west_date.png')" TargetMode="External"/><Relationship Id="rId221" Type="http://schemas.openxmlformats.org/officeDocument/2006/relationships/hyperlink" Target="javascript:popUp('/data/pngs/20110111/20110111_west_date.png')" TargetMode="External"/><Relationship Id="rId263" Type="http://schemas.openxmlformats.org/officeDocument/2006/relationships/hyperlink" Target="javascript:popUp('/data/pngs/20100323/20100323_west_date.png')" TargetMode="External"/><Relationship Id="rId319" Type="http://schemas.openxmlformats.org/officeDocument/2006/relationships/hyperlink" Target="javascript:popUp('/data/pngs/20090224/20090224_west_date.png')" TargetMode="External"/><Relationship Id="rId470" Type="http://schemas.openxmlformats.org/officeDocument/2006/relationships/hyperlink" Target="javascript:popUp('/data/pngs/20060404/20060404_west_date.png')" TargetMode="External"/><Relationship Id="rId526" Type="http://schemas.openxmlformats.org/officeDocument/2006/relationships/hyperlink" Target="javascript:popUp('/data/pngs/20050308/20050308_west_date.png')" TargetMode="External"/><Relationship Id="rId58" Type="http://schemas.openxmlformats.org/officeDocument/2006/relationships/hyperlink" Target="javascript:popUp('/data/pngs/20140225/20140225_west_date.png')" TargetMode="External"/><Relationship Id="rId123" Type="http://schemas.openxmlformats.org/officeDocument/2006/relationships/hyperlink" Target="javascript:popUp('/data/pngs/20121127/20121127_west_date.png')" TargetMode="External"/><Relationship Id="rId330" Type="http://schemas.openxmlformats.org/officeDocument/2006/relationships/hyperlink" Target="javascript:popUp('/data/pngs/20081209/20081209_west_date.png')" TargetMode="External"/><Relationship Id="rId568" Type="http://schemas.openxmlformats.org/officeDocument/2006/relationships/hyperlink" Target="javascript:popUp('/data/pngs/20040518/20040518_west_date.png')" TargetMode="External"/><Relationship Id="rId733" Type="http://schemas.openxmlformats.org/officeDocument/2006/relationships/hyperlink" Target="javascript:popUp('/data/pngs/20010320/20010320_west_date.png')" TargetMode="External"/><Relationship Id="rId775" Type="http://schemas.openxmlformats.org/officeDocument/2006/relationships/hyperlink" Target="javascript:popUp('/data/pngs/20000530/20000530_west_date.png')" TargetMode="External"/><Relationship Id="rId165" Type="http://schemas.openxmlformats.org/officeDocument/2006/relationships/hyperlink" Target="javascript:popUp('/data/pngs/20120207/20120207_west_date.png')" TargetMode="External"/><Relationship Id="rId372" Type="http://schemas.openxmlformats.org/officeDocument/2006/relationships/hyperlink" Target="javascript:popUp('/data/pngs/20080219/20080219_west_date.png')" TargetMode="External"/><Relationship Id="rId428" Type="http://schemas.openxmlformats.org/officeDocument/2006/relationships/hyperlink" Target="javascript:popUp('/data/pngs/20070123/20070123_west_date.png')" TargetMode="External"/><Relationship Id="rId635" Type="http://schemas.openxmlformats.org/officeDocument/2006/relationships/hyperlink" Target="javascript:popUp('/data/pngs/20030204/20030204_west_date.png')" TargetMode="External"/><Relationship Id="rId677" Type="http://schemas.openxmlformats.org/officeDocument/2006/relationships/hyperlink" Target="javascript:popUp('/data/pngs/20020416/20020416_west_date.png')" TargetMode="External"/><Relationship Id="rId232" Type="http://schemas.openxmlformats.org/officeDocument/2006/relationships/hyperlink" Target="javascript:popUp('/data/pngs/20101026/20101026_west_date.png')" TargetMode="External"/><Relationship Id="rId274" Type="http://schemas.openxmlformats.org/officeDocument/2006/relationships/hyperlink" Target="javascript:popUp('/data/pngs/20100105/20100105_west_date.png')" TargetMode="External"/><Relationship Id="rId481" Type="http://schemas.openxmlformats.org/officeDocument/2006/relationships/hyperlink" Target="javascript:popUp('/data/pngs/20060117/20060117_west_date.png')" TargetMode="External"/><Relationship Id="rId702" Type="http://schemas.openxmlformats.org/officeDocument/2006/relationships/hyperlink" Target="javascript:popUp('/data/pngs/20011023/20011023_west_date.png')" TargetMode="External"/><Relationship Id="rId27" Type="http://schemas.openxmlformats.org/officeDocument/2006/relationships/hyperlink" Target="javascript:popUp('/data/pngs/20140930/20140930_west_date.png')" TargetMode="External"/><Relationship Id="rId69" Type="http://schemas.openxmlformats.org/officeDocument/2006/relationships/hyperlink" Target="javascript:popUp('/data/pngs/20131210/20131210_west_date.png')" TargetMode="External"/><Relationship Id="rId134" Type="http://schemas.openxmlformats.org/officeDocument/2006/relationships/hyperlink" Target="javascript:popUp('/data/pngs/20120911/20120911_west_date.png')" TargetMode="External"/><Relationship Id="rId537" Type="http://schemas.openxmlformats.org/officeDocument/2006/relationships/hyperlink" Target="javascript:popUp('/data/pngs/20041221/20041221_west_date.png')" TargetMode="External"/><Relationship Id="rId579" Type="http://schemas.openxmlformats.org/officeDocument/2006/relationships/hyperlink" Target="javascript:popUp('/data/pngs/20040302/20040302_west_date.png')" TargetMode="External"/><Relationship Id="rId744" Type="http://schemas.openxmlformats.org/officeDocument/2006/relationships/hyperlink" Target="javascript:popUp('/data/pngs/20010102/20010102_west_date.png')" TargetMode="External"/><Relationship Id="rId786" Type="http://schemas.openxmlformats.org/officeDocument/2006/relationships/hyperlink" Target="javascript:popUp('/data/pngs/20000314/20000314_west_date.png')" TargetMode="External"/><Relationship Id="rId80" Type="http://schemas.openxmlformats.org/officeDocument/2006/relationships/hyperlink" Target="javascript:popUp('/data/pngs/20130924/20130924_west_date.png')" TargetMode="External"/><Relationship Id="rId176" Type="http://schemas.openxmlformats.org/officeDocument/2006/relationships/hyperlink" Target="javascript:popUp('/data/pngs/20111122/20111122_west_date.png')" TargetMode="External"/><Relationship Id="rId341" Type="http://schemas.openxmlformats.org/officeDocument/2006/relationships/hyperlink" Target="javascript:popUp('/data/pngs/20080923/20080923_west_date.png')" TargetMode="External"/><Relationship Id="rId383" Type="http://schemas.openxmlformats.org/officeDocument/2006/relationships/hyperlink" Target="javascript:popUp('/data/pngs/20071204/20071204_west_date.png')" TargetMode="External"/><Relationship Id="rId439" Type="http://schemas.openxmlformats.org/officeDocument/2006/relationships/hyperlink" Target="javascript:popUp('/data/pngs/20061107/20061107_west_date.png')" TargetMode="External"/><Relationship Id="rId590" Type="http://schemas.openxmlformats.org/officeDocument/2006/relationships/hyperlink" Target="javascript:popUp('/data/pngs/20031216/20031216_west_date.png')" TargetMode="External"/><Relationship Id="rId604" Type="http://schemas.openxmlformats.org/officeDocument/2006/relationships/hyperlink" Target="javascript:popUp('/data/pngs/20030909/20030909_west_date.png')" TargetMode="External"/><Relationship Id="rId646" Type="http://schemas.openxmlformats.org/officeDocument/2006/relationships/hyperlink" Target="javascript:popUp('/data/pngs/20021119/20021119_west_date.png')" TargetMode="External"/><Relationship Id="rId201" Type="http://schemas.openxmlformats.org/officeDocument/2006/relationships/hyperlink" Target="javascript:popUp('/data/pngs/20110531/20110531_west_date.png')" TargetMode="External"/><Relationship Id="rId243" Type="http://schemas.openxmlformats.org/officeDocument/2006/relationships/hyperlink" Target="javascript:popUp('/data/pngs/20100810/20100810_west_date.png')" TargetMode="External"/><Relationship Id="rId285" Type="http://schemas.openxmlformats.org/officeDocument/2006/relationships/hyperlink" Target="javascript:popUp('/data/pngs/20091020/20091020_west_date.png')" TargetMode="External"/><Relationship Id="rId450" Type="http://schemas.openxmlformats.org/officeDocument/2006/relationships/hyperlink" Target="javascript:popUp('/data/pngs/20060822/20060822_west_date.png')" TargetMode="External"/><Relationship Id="rId506" Type="http://schemas.openxmlformats.org/officeDocument/2006/relationships/hyperlink" Target="javascript:popUp('/data/pngs/20050726/20050726_west_date.png')" TargetMode="External"/><Relationship Id="rId688" Type="http://schemas.openxmlformats.org/officeDocument/2006/relationships/hyperlink" Target="javascript:popUp('/data/pngs/20020129/20020129_west_date.png')" TargetMode="External"/><Relationship Id="rId38" Type="http://schemas.openxmlformats.org/officeDocument/2006/relationships/hyperlink" Target="javascript:popUp('/data/pngs/20140715/20140715_west_date.png')" TargetMode="External"/><Relationship Id="rId103" Type="http://schemas.openxmlformats.org/officeDocument/2006/relationships/hyperlink" Target="javascript:popUp('/data/pngs/20130416/20130416_west_date.png')" TargetMode="External"/><Relationship Id="rId310" Type="http://schemas.openxmlformats.org/officeDocument/2006/relationships/hyperlink" Target="javascript:popUp('/data/pngs/20090428/20090428_west_date.png')" TargetMode="External"/><Relationship Id="rId492" Type="http://schemas.openxmlformats.org/officeDocument/2006/relationships/hyperlink" Target="javascript:popUp('/data/pngs/20051101/20051101_west_date.png')" TargetMode="External"/><Relationship Id="rId548" Type="http://schemas.openxmlformats.org/officeDocument/2006/relationships/hyperlink" Target="javascript:popUp('/data/pngs/20041005/20041005_west_date.png')" TargetMode="External"/><Relationship Id="rId713" Type="http://schemas.openxmlformats.org/officeDocument/2006/relationships/hyperlink" Target="javascript:popUp('/data/pngs/20010807/20010807_west_date.png')" TargetMode="External"/><Relationship Id="rId755" Type="http://schemas.openxmlformats.org/officeDocument/2006/relationships/hyperlink" Target="javascript:popUp('/data/pngs/20001017/20001017_west_date.png')" TargetMode="External"/><Relationship Id="rId91" Type="http://schemas.openxmlformats.org/officeDocument/2006/relationships/hyperlink" Target="javascript:popUp('/data/pngs/20130709/20130709_west_date.png')" TargetMode="External"/><Relationship Id="rId145" Type="http://schemas.openxmlformats.org/officeDocument/2006/relationships/hyperlink" Target="javascript:popUp('/data/pngs/20120626/20120626_west_date.png')" TargetMode="External"/><Relationship Id="rId187" Type="http://schemas.openxmlformats.org/officeDocument/2006/relationships/hyperlink" Target="javascript:popUp('/data/pngs/20110906/20110906_west_date.png')" TargetMode="External"/><Relationship Id="rId352" Type="http://schemas.openxmlformats.org/officeDocument/2006/relationships/hyperlink" Target="javascript:popUp('/data/pngs/20080708/20080708_west_date.png')" TargetMode="External"/><Relationship Id="rId394" Type="http://schemas.openxmlformats.org/officeDocument/2006/relationships/hyperlink" Target="javascript:popUp('/data/pngs/20070918/20070918_west_date.png')" TargetMode="External"/><Relationship Id="rId408" Type="http://schemas.openxmlformats.org/officeDocument/2006/relationships/hyperlink" Target="javascript:popUp('/data/pngs/20070612/20070612_west_date.png')" TargetMode="External"/><Relationship Id="rId615" Type="http://schemas.openxmlformats.org/officeDocument/2006/relationships/hyperlink" Target="javascript:popUp('/data/pngs/20030624/20030624_west_date.png')" TargetMode="External"/><Relationship Id="rId212" Type="http://schemas.openxmlformats.org/officeDocument/2006/relationships/hyperlink" Target="javascript:popUp('/data/pngs/20110315/20110315_west_date.png')" TargetMode="External"/><Relationship Id="rId254" Type="http://schemas.openxmlformats.org/officeDocument/2006/relationships/hyperlink" Target="javascript:popUp('/data/pngs/20100525/20100525_west_date.png')" TargetMode="External"/><Relationship Id="rId657" Type="http://schemas.openxmlformats.org/officeDocument/2006/relationships/hyperlink" Target="javascript:popUp('/data/pngs/20020903/20020903_west_date.png')" TargetMode="External"/><Relationship Id="rId699" Type="http://schemas.openxmlformats.org/officeDocument/2006/relationships/hyperlink" Target="javascript:popUp('/data/pngs/20011113/20011113_west_date.png')" TargetMode="External"/><Relationship Id="rId49" Type="http://schemas.openxmlformats.org/officeDocument/2006/relationships/hyperlink" Target="javascript:popUp('/data/pngs/20140429/20140429_west_date.png')" TargetMode="External"/><Relationship Id="rId114" Type="http://schemas.openxmlformats.org/officeDocument/2006/relationships/hyperlink" Target="javascript:popUp('/data/pngs/20130129/20130129_west_date.png')" TargetMode="External"/><Relationship Id="rId296" Type="http://schemas.openxmlformats.org/officeDocument/2006/relationships/hyperlink" Target="javascript:popUp('/data/pngs/20090804/20090804_west_date.png')" TargetMode="External"/><Relationship Id="rId461" Type="http://schemas.openxmlformats.org/officeDocument/2006/relationships/hyperlink" Target="javascript:popUp('/data/pngs/20060606/20060606_west_date.png')" TargetMode="External"/><Relationship Id="rId517" Type="http://schemas.openxmlformats.org/officeDocument/2006/relationships/hyperlink" Target="javascript:popUp('/data/pngs/20050510/20050510_west_date.png')" TargetMode="External"/><Relationship Id="rId559" Type="http://schemas.openxmlformats.org/officeDocument/2006/relationships/hyperlink" Target="javascript:popUp('/data/pngs/20040720/20040720_west_date.png')" TargetMode="External"/><Relationship Id="rId724" Type="http://schemas.openxmlformats.org/officeDocument/2006/relationships/hyperlink" Target="javascript:popUp('/data/pngs/20010522/20010522_west_date.png')" TargetMode="External"/><Relationship Id="rId766" Type="http://schemas.openxmlformats.org/officeDocument/2006/relationships/hyperlink" Target="javascript:popUp('/data/pngs/20000801/20000801_west_date.png')" TargetMode="External"/><Relationship Id="rId60" Type="http://schemas.openxmlformats.org/officeDocument/2006/relationships/hyperlink" Target="javascript:popUp('/data/pngs/20140211/20140211_west_date.png')" TargetMode="External"/><Relationship Id="rId156" Type="http://schemas.openxmlformats.org/officeDocument/2006/relationships/hyperlink" Target="javascript:popUp('/data/pngs/20120410/20120410_west_date.png')" TargetMode="External"/><Relationship Id="rId198" Type="http://schemas.openxmlformats.org/officeDocument/2006/relationships/hyperlink" Target="javascript:popUp('/data/pngs/20110621/20110621_west_date.png')" TargetMode="External"/><Relationship Id="rId321" Type="http://schemas.openxmlformats.org/officeDocument/2006/relationships/hyperlink" Target="javascript:popUp('/data/pngs/20090210/20090210_west_date.png')" TargetMode="External"/><Relationship Id="rId363" Type="http://schemas.openxmlformats.org/officeDocument/2006/relationships/hyperlink" Target="javascript:popUp('/data/pngs/20080422/20080422_west_date.png')" TargetMode="External"/><Relationship Id="rId419" Type="http://schemas.openxmlformats.org/officeDocument/2006/relationships/hyperlink" Target="javascript:popUp('/data/pngs/20070327/20070327_west_date.png')" TargetMode="External"/><Relationship Id="rId570" Type="http://schemas.openxmlformats.org/officeDocument/2006/relationships/hyperlink" Target="javascript:popUp('/data/pngs/20040504/20040504_west_date.png')" TargetMode="External"/><Relationship Id="rId626" Type="http://schemas.openxmlformats.org/officeDocument/2006/relationships/hyperlink" Target="javascript:popUp('/data/pngs/20030408/20030408_west_date.png')" TargetMode="External"/><Relationship Id="rId223" Type="http://schemas.openxmlformats.org/officeDocument/2006/relationships/hyperlink" Target="javascript:popUp('/data/pngs/20101228/20101228_west_date.png')" TargetMode="External"/><Relationship Id="rId430" Type="http://schemas.openxmlformats.org/officeDocument/2006/relationships/hyperlink" Target="javascript:popUp('/data/pngs/20070109/20070109_west_date.png')" TargetMode="External"/><Relationship Id="rId668" Type="http://schemas.openxmlformats.org/officeDocument/2006/relationships/hyperlink" Target="javascript:popUp('/data/pngs/20020618/20020618_west_date.png')" TargetMode="External"/><Relationship Id="rId18" Type="http://schemas.openxmlformats.org/officeDocument/2006/relationships/hyperlink" Target="javascript:popUp('/data/pngs/20141202/20141202_west_date.png')" TargetMode="External"/><Relationship Id="rId265" Type="http://schemas.openxmlformats.org/officeDocument/2006/relationships/hyperlink" Target="javascript:popUp('/data/pngs/20100309/20100309_west_date.png')" TargetMode="External"/><Relationship Id="rId472" Type="http://schemas.openxmlformats.org/officeDocument/2006/relationships/hyperlink" Target="javascript:popUp('/data/pngs/20060321/20060321_west_date.png')" TargetMode="External"/><Relationship Id="rId528" Type="http://schemas.openxmlformats.org/officeDocument/2006/relationships/hyperlink" Target="javascript:popUp('/data/pngs/20050222/20050222_west_date.png')" TargetMode="External"/><Relationship Id="rId735" Type="http://schemas.openxmlformats.org/officeDocument/2006/relationships/hyperlink" Target="javascript:popUp('/data/pngs/20010306/20010306_west_date.png')" TargetMode="External"/><Relationship Id="rId125" Type="http://schemas.openxmlformats.org/officeDocument/2006/relationships/hyperlink" Target="javascript:popUp('/data/pngs/20121113/20121113_west_date.png')" TargetMode="External"/><Relationship Id="rId167" Type="http://schemas.openxmlformats.org/officeDocument/2006/relationships/hyperlink" Target="javascript:popUp('/data/pngs/20120124/20120124_west_date.png')" TargetMode="External"/><Relationship Id="rId332" Type="http://schemas.openxmlformats.org/officeDocument/2006/relationships/hyperlink" Target="javascript:popUp('/data/pngs/20081125/20081125_west_date.png')" TargetMode="External"/><Relationship Id="rId374" Type="http://schemas.openxmlformats.org/officeDocument/2006/relationships/hyperlink" Target="javascript:popUp('/data/pngs/20080205/20080205_west_date.png')" TargetMode="External"/><Relationship Id="rId581" Type="http://schemas.openxmlformats.org/officeDocument/2006/relationships/hyperlink" Target="javascript:popUp('/data/pngs/20040217/20040217_west_date.png')" TargetMode="External"/><Relationship Id="rId777" Type="http://schemas.openxmlformats.org/officeDocument/2006/relationships/hyperlink" Target="javascript:popUp('/data/pngs/20000516/20000516_west_date.png')" TargetMode="External"/><Relationship Id="rId71" Type="http://schemas.openxmlformats.org/officeDocument/2006/relationships/hyperlink" Target="javascript:popUp('/data/pngs/20131126/20131126_west_date.png')" TargetMode="External"/><Relationship Id="rId234" Type="http://schemas.openxmlformats.org/officeDocument/2006/relationships/hyperlink" Target="javascript:popUp('/data/pngs/20101012/20101012_west_date.png')" TargetMode="External"/><Relationship Id="rId637" Type="http://schemas.openxmlformats.org/officeDocument/2006/relationships/hyperlink" Target="javascript:popUp('/data/pngs/20030121/20030121_west_date.png')" TargetMode="External"/><Relationship Id="rId679" Type="http://schemas.openxmlformats.org/officeDocument/2006/relationships/hyperlink" Target="javascript:popUp('/data/pngs/20020402/20020402_west_date.png')" TargetMode="External"/><Relationship Id="rId2" Type="http://schemas.openxmlformats.org/officeDocument/2006/relationships/hyperlink" Target="javascript:popUp('/data/pngs/20150324/20150324_west_date.png')" TargetMode="External"/><Relationship Id="rId29" Type="http://schemas.openxmlformats.org/officeDocument/2006/relationships/hyperlink" Target="javascript:popUp('/data/pngs/20140916/20140916_west_date.png')" TargetMode="External"/><Relationship Id="rId276" Type="http://schemas.openxmlformats.org/officeDocument/2006/relationships/hyperlink" Target="javascript:popUp('/data/pngs/20091222/20091222_west_date.png')" TargetMode="External"/><Relationship Id="rId441" Type="http://schemas.openxmlformats.org/officeDocument/2006/relationships/hyperlink" Target="javascript:popUp('/data/pngs/20061024/20061024_west_date.png')" TargetMode="External"/><Relationship Id="rId483" Type="http://schemas.openxmlformats.org/officeDocument/2006/relationships/hyperlink" Target="javascript:popUp('/data/pngs/20060103/20060103_west_date.png')" TargetMode="External"/><Relationship Id="rId539" Type="http://schemas.openxmlformats.org/officeDocument/2006/relationships/hyperlink" Target="javascript:popUp('/data/pngs/20041207/20041207_west_date.png')" TargetMode="External"/><Relationship Id="rId690" Type="http://schemas.openxmlformats.org/officeDocument/2006/relationships/hyperlink" Target="javascript:popUp('/data/pngs/20020115/20020115_west_date.png')" TargetMode="External"/><Relationship Id="rId704" Type="http://schemas.openxmlformats.org/officeDocument/2006/relationships/hyperlink" Target="javascript:popUp('/data/pngs/20011009/20011009_west_date.png')" TargetMode="External"/><Relationship Id="rId746" Type="http://schemas.openxmlformats.org/officeDocument/2006/relationships/hyperlink" Target="javascript:popUp('/data/pngs/20001219/20001219_west_date.png')" TargetMode="External"/><Relationship Id="rId40" Type="http://schemas.openxmlformats.org/officeDocument/2006/relationships/hyperlink" Target="javascript:popUp('/data/pngs/20140701/20140701_west_date.png')" TargetMode="External"/><Relationship Id="rId136" Type="http://schemas.openxmlformats.org/officeDocument/2006/relationships/hyperlink" Target="javascript:popUp('/data/pngs/20120828/20120828_west_date.png')" TargetMode="External"/><Relationship Id="rId178" Type="http://schemas.openxmlformats.org/officeDocument/2006/relationships/hyperlink" Target="javascript:popUp('/data/pngs/20111108/20111108_west_date.png')" TargetMode="External"/><Relationship Id="rId301" Type="http://schemas.openxmlformats.org/officeDocument/2006/relationships/hyperlink" Target="javascript:popUp('/data/pngs/20090630/20090630_west_date.png')" TargetMode="External"/><Relationship Id="rId343" Type="http://schemas.openxmlformats.org/officeDocument/2006/relationships/hyperlink" Target="javascript:popUp('/data/pngs/20080909/20080909_west_date.png')" TargetMode="External"/><Relationship Id="rId550" Type="http://schemas.openxmlformats.org/officeDocument/2006/relationships/hyperlink" Target="javascript:popUp('/data/pngs/20040921/20040921_west_date.png')" TargetMode="External"/><Relationship Id="rId788" Type="http://schemas.openxmlformats.org/officeDocument/2006/relationships/hyperlink" Target="javascript:popUp('/data/pngs/20000229/20000229_west_date.png')" TargetMode="External"/><Relationship Id="rId82" Type="http://schemas.openxmlformats.org/officeDocument/2006/relationships/hyperlink" Target="javascript:popUp('/data/pngs/20130910/20130910_west_date.png')" TargetMode="External"/><Relationship Id="rId203" Type="http://schemas.openxmlformats.org/officeDocument/2006/relationships/hyperlink" Target="javascript:popUp('/data/pngs/20110517/20110517_west_date.png')" TargetMode="External"/><Relationship Id="rId385" Type="http://schemas.openxmlformats.org/officeDocument/2006/relationships/hyperlink" Target="javascript:popUp('/data/pngs/20071120/20071120_west_date.png')" TargetMode="External"/><Relationship Id="rId592" Type="http://schemas.openxmlformats.org/officeDocument/2006/relationships/hyperlink" Target="javascript:popUp('/data/pngs/20031202/20031202_west_date.png')" TargetMode="External"/><Relationship Id="rId606" Type="http://schemas.openxmlformats.org/officeDocument/2006/relationships/hyperlink" Target="javascript:popUp('/data/pngs/20030826/20030826_west_date.png')" TargetMode="External"/><Relationship Id="rId648" Type="http://schemas.openxmlformats.org/officeDocument/2006/relationships/hyperlink" Target="javascript:popUp('/data/pngs/20021105/20021105_west_date.png')" TargetMode="External"/><Relationship Id="rId245" Type="http://schemas.openxmlformats.org/officeDocument/2006/relationships/hyperlink" Target="javascript:popUp('/data/pngs/20100727/20100727_west_date.png')" TargetMode="External"/><Relationship Id="rId287" Type="http://schemas.openxmlformats.org/officeDocument/2006/relationships/hyperlink" Target="javascript:popUp('/data/pngs/20091006/20091006_west_date.png')" TargetMode="External"/><Relationship Id="rId410" Type="http://schemas.openxmlformats.org/officeDocument/2006/relationships/hyperlink" Target="javascript:popUp('/data/pngs/20070529/20070529_west_date.png')" TargetMode="External"/><Relationship Id="rId452" Type="http://schemas.openxmlformats.org/officeDocument/2006/relationships/hyperlink" Target="javascript:popUp('/data/pngs/20060808/20060808_west_date.png')" TargetMode="External"/><Relationship Id="rId494" Type="http://schemas.openxmlformats.org/officeDocument/2006/relationships/hyperlink" Target="javascript:popUp('/data/pngs/20051018/20051018_west_date.png')" TargetMode="External"/><Relationship Id="rId508" Type="http://schemas.openxmlformats.org/officeDocument/2006/relationships/hyperlink" Target="javascript:popUp('/data/pngs/20050712/20050712_west_date.png')" TargetMode="External"/><Relationship Id="rId715" Type="http://schemas.openxmlformats.org/officeDocument/2006/relationships/hyperlink" Target="javascript:popUp('/data/pngs/20010724/20010724_west_date.png')" TargetMode="External"/><Relationship Id="rId105" Type="http://schemas.openxmlformats.org/officeDocument/2006/relationships/hyperlink" Target="javascript:popUp('/data/pngs/20130402/20130402_west_date.png')" TargetMode="External"/><Relationship Id="rId147" Type="http://schemas.openxmlformats.org/officeDocument/2006/relationships/hyperlink" Target="javascript:popUp('/data/pngs/20120612/20120612_west_date.png')" TargetMode="External"/><Relationship Id="rId312" Type="http://schemas.openxmlformats.org/officeDocument/2006/relationships/hyperlink" Target="javascript:popUp('/data/pngs/20090414/20090414_west_date.png')" TargetMode="External"/><Relationship Id="rId354" Type="http://schemas.openxmlformats.org/officeDocument/2006/relationships/hyperlink" Target="javascript:popUp('/data/pngs/20080624/20080624_west_date.png')" TargetMode="External"/><Relationship Id="rId757" Type="http://schemas.openxmlformats.org/officeDocument/2006/relationships/hyperlink" Target="javascript:popUp('/data/pngs/20001003/20001003_west_date.png')" TargetMode="External"/><Relationship Id="rId51" Type="http://schemas.openxmlformats.org/officeDocument/2006/relationships/hyperlink" Target="javascript:popUp('/data/pngs/20140415/20140415_west_date.png')" TargetMode="External"/><Relationship Id="rId93" Type="http://schemas.openxmlformats.org/officeDocument/2006/relationships/hyperlink" Target="javascript:popUp('/data/pngs/20130625/20130625_west_date.png')" TargetMode="External"/><Relationship Id="rId189" Type="http://schemas.openxmlformats.org/officeDocument/2006/relationships/hyperlink" Target="javascript:popUp('/data/pngs/20110823/20110823_west_date.png')" TargetMode="External"/><Relationship Id="rId396" Type="http://schemas.openxmlformats.org/officeDocument/2006/relationships/hyperlink" Target="javascript:popUp('/data/pngs/20070904/20070904_west_date.png')" TargetMode="External"/><Relationship Id="rId561" Type="http://schemas.openxmlformats.org/officeDocument/2006/relationships/hyperlink" Target="javascript:popUp('/data/pngs/20040706/20040706_west_date.png')" TargetMode="External"/><Relationship Id="rId617" Type="http://schemas.openxmlformats.org/officeDocument/2006/relationships/hyperlink" Target="javascript:popUp('/data/pngs/20030610/20030610_west_date.png')" TargetMode="External"/><Relationship Id="rId659" Type="http://schemas.openxmlformats.org/officeDocument/2006/relationships/hyperlink" Target="javascript:popUp('/data/pngs/20020820/20020820_west_date.png')" TargetMode="External"/><Relationship Id="rId214" Type="http://schemas.openxmlformats.org/officeDocument/2006/relationships/hyperlink" Target="javascript:popUp('/data/pngs/20110301/20110301_west_date.png')" TargetMode="External"/><Relationship Id="rId256" Type="http://schemas.openxmlformats.org/officeDocument/2006/relationships/hyperlink" Target="javascript:popUp('/data/pngs/20100511/20100511_west_date.png')" TargetMode="External"/><Relationship Id="rId298" Type="http://schemas.openxmlformats.org/officeDocument/2006/relationships/hyperlink" Target="javascript:popUp('/data/pngs/20090721/20090721_west_date.png')" TargetMode="External"/><Relationship Id="rId421" Type="http://schemas.openxmlformats.org/officeDocument/2006/relationships/hyperlink" Target="javascript:popUp('/data/pngs/20070313/20070313_west_date.png')" TargetMode="External"/><Relationship Id="rId463" Type="http://schemas.openxmlformats.org/officeDocument/2006/relationships/hyperlink" Target="javascript:popUp('/data/pngs/20060523/20060523_west_date.png')" TargetMode="External"/><Relationship Id="rId519" Type="http://schemas.openxmlformats.org/officeDocument/2006/relationships/hyperlink" Target="javascript:popUp('/data/pngs/20050426/20050426_west_date.png')" TargetMode="External"/><Relationship Id="rId670" Type="http://schemas.openxmlformats.org/officeDocument/2006/relationships/hyperlink" Target="javascript:popUp('/data/pngs/20020604/20020604_west_date.png')" TargetMode="External"/><Relationship Id="rId116" Type="http://schemas.openxmlformats.org/officeDocument/2006/relationships/hyperlink" Target="javascript:popUp('/data/pngs/20130115/20130115_west_date.png')" TargetMode="External"/><Relationship Id="rId158" Type="http://schemas.openxmlformats.org/officeDocument/2006/relationships/hyperlink" Target="javascript:popUp('/data/pngs/20120327/20120327_west_date.png')" TargetMode="External"/><Relationship Id="rId323" Type="http://schemas.openxmlformats.org/officeDocument/2006/relationships/hyperlink" Target="javascript:popUp('/data/pngs/20090127/20090127_west_date.png')" TargetMode="External"/><Relationship Id="rId530" Type="http://schemas.openxmlformats.org/officeDocument/2006/relationships/hyperlink" Target="javascript:popUp('/data/pngs/20050208/20050208_west_date.png')" TargetMode="External"/><Relationship Id="rId726" Type="http://schemas.openxmlformats.org/officeDocument/2006/relationships/hyperlink" Target="javascript:popUp('/data/pngs/20010508/20010508_west_date.png')" TargetMode="External"/><Relationship Id="rId768" Type="http://schemas.openxmlformats.org/officeDocument/2006/relationships/hyperlink" Target="javascript:popUp('/data/pngs/20000718/20000718_west_date.png')" TargetMode="External"/><Relationship Id="rId20" Type="http://schemas.openxmlformats.org/officeDocument/2006/relationships/hyperlink" Target="javascript:popUp('/data/pngs/20141118/20141118_west_date.png')" TargetMode="External"/><Relationship Id="rId62" Type="http://schemas.openxmlformats.org/officeDocument/2006/relationships/hyperlink" Target="javascript:popUp('/data/pngs/20140128/20140128_west_date.png')" TargetMode="External"/><Relationship Id="rId365" Type="http://schemas.openxmlformats.org/officeDocument/2006/relationships/hyperlink" Target="javascript:popUp('/data/pngs/20080408/20080408_west_date.png')" TargetMode="External"/><Relationship Id="rId572" Type="http://schemas.openxmlformats.org/officeDocument/2006/relationships/hyperlink" Target="javascript:popUp('/data/pngs/20040420/20040420_west_date.png')" TargetMode="External"/><Relationship Id="rId628" Type="http://schemas.openxmlformats.org/officeDocument/2006/relationships/hyperlink" Target="javascript:popUp('/data/pngs/20030325/20030325_west_date.png')" TargetMode="External"/><Relationship Id="rId225" Type="http://schemas.openxmlformats.org/officeDocument/2006/relationships/hyperlink" Target="javascript:popUp('/data/pngs/20101214/20101214_west_date.png')" TargetMode="External"/><Relationship Id="rId267" Type="http://schemas.openxmlformats.org/officeDocument/2006/relationships/hyperlink" Target="javascript:popUp('/data/pngs/20100223/20100223_west_date.png')" TargetMode="External"/><Relationship Id="rId432" Type="http://schemas.openxmlformats.org/officeDocument/2006/relationships/hyperlink" Target="javascript:popUp('/data/pngs/20061226/20061226_west_date.png')" TargetMode="External"/><Relationship Id="rId474" Type="http://schemas.openxmlformats.org/officeDocument/2006/relationships/hyperlink" Target="javascript:popUp('/data/pngs/20060307/20060307_west_date.png')" TargetMode="External"/><Relationship Id="rId127" Type="http://schemas.openxmlformats.org/officeDocument/2006/relationships/hyperlink" Target="javascript:popUp('/data/pngs/20121030/20121030_west_date.png')" TargetMode="External"/><Relationship Id="rId681" Type="http://schemas.openxmlformats.org/officeDocument/2006/relationships/hyperlink" Target="javascript:popUp('/data/pngs/20020319/20020319_west_date.png')" TargetMode="External"/><Relationship Id="rId737" Type="http://schemas.openxmlformats.org/officeDocument/2006/relationships/hyperlink" Target="javascript:popUp('/data/pngs/20010220/20010220_west_date.png')" TargetMode="External"/><Relationship Id="rId779" Type="http://schemas.openxmlformats.org/officeDocument/2006/relationships/hyperlink" Target="javascript:popUp('/data/pngs/20000502/20000502_west_date.png')" TargetMode="External"/><Relationship Id="rId31" Type="http://schemas.openxmlformats.org/officeDocument/2006/relationships/hyperlink" Target="javascript:popUp('/data/pngs/20140902/20140902_west_date.png')" TargetMode="External"/><Relationship Id="rId73" Type="http://schemas.openxmlformats.org/officeDocument/2006/relationships/hyperlink" Target="javascript:popUp('/data/pngs/20131112/20131112_west_date.png')" TargetMode="External"/><Relationship Id="rId169" Type="http://schemas.openxmlformats.org/officeDocument/2006/relationships/hyperlink" Target="javascript:popUp('/data/pngs/20120110/20120110_west_date.png')" TargetMode="External"/><Relationship Id="rId334" Type="http://schemas.openxmlformats.org/officeDocument/2006/relationships/hyperlink" Target="javascript:popUp('/data/pngs/20081111/20081111_west_date.png')" TargetMode="External"/><Relationship Id="rId376" Type="http://schemas.openxmlformats.org/officeDocument/2006/relationships/hyperlink" Target="javascript:popUp('/data/pngs/20080122/20080122_west_date.png')" TargetMode="External"/><Relationship Id="rId541" Type="http://schemas.openxmlformats.org/officeDocument/2006/relationships/hyperlink" Target="javascript:popUp('/data/pngs/20041123/20041123_west_date.png')" TargetMode="External"/><Relationship Id="rId583" Type="http://schemas.openxmlformats.org/officeDocument/2006/relationships/hyperlink" Target="javascript:popUp('/data/pngs/20040203/20040203_west_date.png')" TargetMode="External"/><Relationship Id="rId639" Type="http://schemas.openxmlformats.org/officeDocument/2006/relationships/hyperlink" Target="javascript:popUp('/data/pngs/20030107/20030107_west_date.png')" TargetMode="External"/><Relationship Id="rId790" Type="http://schemas.openxmlformats.org/officeDocument/2006/relationships/hyperlink" Target="javascript:popUp('/data/pngs/20000215/20000215_west_date.png')" TargetMode="External"/><Relationship Id="rId4" Type="http://schemas.openxmlformats.org/officeDocument/2006/relationships/hyperlink" Target="javascript:popUp('/data/pngs/20150310/20150310_west_date.png')" TargetMode="External"/><Relationship Id="rId180" Type="http://schemas.openxmlformats.org/officeDocument/2006/relationships/hyperlink" Target="javascript:popUp('/data/pngs/20111025/20111025_west_date.png')" TargetMode="External"/><Relationship Id="rId236" Type="http://schemas.openxmlformats.org/officeDocument/2006/relationships/hyperlink" Target="javascript:popUp('/data/pngs/20100928/20100928_west_date.png')" TargetMode="External"/><Relationship Id="rId278" Type="http://schemas.openxmlformats.org/officeDocument/2006/relationships/hyperlink" Target="javascript:popUp('/data/pngs/20091208/20091208_west_date.png')" TargetMode="External"/><Relationship Id="rId401" Type="http://schemas.openxmlformats.org/officeDocument/2006/relationships/hyperlink" Target="javascript:popUp('/data/pngs/20070731/20070731_west_date.png')" TargetMode="External"/><Relationship Id="rId443" Type="http://schemas.openxmlformats.org/officeDocument/2006/relationships/hyperlink" Target="javascript:popUp('/data/pngs/20061010/20061010_west_date.png')" TargetMode="External"/><Relationship Id="rId650" Type="http://schemas.openxmlformats.org/officeDocument/2006/relationships/hyperlink" Target="javascript:popUp('/data/pngs/20021022/20021022_west_date.png')" TargetMode="External"/><Relationship Id="rId303" Type="http://schemas.openxmlformats.org/officeDocument/2006/relationships/hyperlink" Target="javascript:popUp('/data/pngs/20090616/20090616_west_date.png')" TargetMode="External"/><Relationship Id="rId485" Type="http://schemas.openxmlformats.org/officeDocument/2006/relationships/hyperlink" Target="javascript:popUp('/data/pngs/20051220/20051220_west_date.png')" TargetMode="External"/><Relationship Id="rId692" Type="http://schemas.openxmlformats.org/officeDocument/2006/relationships/hyperlink" Target="javascript:popUp('/data/pngs/20020101/20020101_west_date.png')" TargetMode="External"/><Relationship Id="rId706" Type="http://schemas.openxmlformats.org/officeDocument/2006/relationships/hyperlink" Target="javascript:popUp('/data/pngs/20010925/20010925_west_date.png')" TargetMode="External"/><Relationship Id="rId748" Type="http://schemas.openxmlformats.org/officeDocument/2006/relationships/hyperlink" Target="javascript:popUp('/data/pngs/20001205/20001205_west_date.png')" TargetMode="External"/><Relationship Id="rId42" Type="http://schemas.openxmlformats.org/officeDocument/2006/relationships/hyperlink" Target="javascript:popUp('/data/pngs/20140617/20140617_west_date.png')" TargetMode="External"/><Relationship Id="rId84" Type="http://schemas.openxmlformats.org/officeDocument/2006/relationships/hyperlink" Target="javascript:popUp('/data/pngs/20130827/20130827_west_date.png')" TargetMode="External"/><Relationship Id="rId138" Type="http://schemas.openxmlformats.org/officeDocument/2006/relationships/hyperlink" Target="javascript:popUp('/data/pngs/20120814/20120814_west_date.png')" TargetMode="External"/><Relationship Id="rId345" Type="http://schemas.openxmlformats.org/officeDocument/2006/relationships/hyperlink" Target="javascript:popUp('/data/pngs/20080826/20080826_west_date.png')" TargetMode="External"/><Relationship Id="rId387" Type="http://schemas.openxmlformats.org/officeDocument/2006/relationships/hyperlink" Target="javascript:popUp('/data/pngs/20071106/20071106_west_date.png')" TargetMode="External"/><Relationship Id="rId510" Type="http://schemas.openxmlformats.org/officeDocument/2006/relationships/hyperlink" Target="javascript:popUp('/data/pngs/20050628/20050628_west_date.png')" TargetMode="External"/><Relationship Id="rId552" Type="http://schemas.openxmlformats.org/officeDocument/2006/relationships/hyperlink" Target="javascript:popUp('/data/pngs/20040907/20040907_west_date.png')" TargetMode="External"/><Relationship Id="rId594" Type="http://schemas.openxmlformats.org/officeDocument/2006/relationships/hyperlink" Target="javascript:popUp('/data/pngs/20031118/20031118_west_date.png')" TargetMode="External"/><Relationship Id="rId608" Type="http://schemas.openxmlformats.org/officeDocument/2006/relationships/hyperlink" Target="javascript:popUp('/data/pngs/20030812/20030812_west_date.png')" TargetMode="External"/><Relationship Id="rId191" Type="http://schemas.openxmlformats.org/officeDocument/2006/relationships/hyperlink" Target="javascript:popUp('/data/pngs/20110809/20110809_west_date.png')" TargetMode="External"/><Relationship Id="rId205" Type="http://schemas.openxmlformats.org/officeDocument/2006/relationships/hyperlink" Target="javascript:popUp('/data/pngs/20110503/20110503_west_date.png')" TargetMode="External"/><Relationship Id="rId247" Type="http://schemas.openxmlformats.org/officeDocument/2006/relationships/hyperlink" Target="javascript:popUp('/data/pngs/20100713/20100713_west_date.png')" TargetMode="External"/><Relationship Id="rId412" Type="http://schemas.openxmlformats.org/officeDocument/2006/relationships/hyperlink" Target="javascript:popUp('/data/pngs/20070515/20070515_west_date.png')" TargetMode="External"/><Relationship Id="rId107" Type="http://schemas.openxmlformats.org/officeDocument/2006/relationships/hyperlink" Target="javascript:popUp('/data/pngs/20130319/20130319_west_date.png')" TargetMode="External"/><Relationship Id="rId289" Type="http://schemas.openxmlformats.org/officeDocument/2006/relationships/hyperlink" Target="javascript:popUp('/data/pngs/20090922/20090922_west_date.png')" TargetMode="External"/><Relationship Id="rId454" Type="http://schemas.openxmlformats.org/officeDocument/2006/relationships/hyperlink" Target="javascript:popUp('/data/pngs/20060725/20060725_west_date.png')" TargetMode="External"/><Relationship Id="rId496" Type="http://schemas.openxmlformats.org/officeDocument/2006/relationships/hyperlink" Target="javascript:popUp('/data/pngs/20051004/20051004_west_date.png')" TargetMode="External"/><Relationship Id="rId661" Type="http://schemas.openxmlformats.org/officeDocument/2006/relationships/hyperlink" Target="javascript:popUp('/data/pngs/20020806/20020806_west_date.png')" TargetMode="External"/><Relationship Id="rId717" Type="http://schemas.openxmlformats.org/officeDocument/2006/relationships/hyperlink" Target="javascript:popUp('/data/pngs/20010710/20010710_west_date.png')" TargetMode="External"/><Relationship Id="rId759" Type="http://schemas.openxmlformats.org/officeDocument/2006/relationships/hyperlink" Target="javascript:popUp('/data/pngs/20000919/20000919_west_date.png')" TargetMode="External"/><Relationship Id="rId11" Type="http://schemas.openxmlformats.org/officeDocument/2006/relationships/hyperlink" Target="javascript:popUp('/data/pngs/20150120/20150120_west_date.png')" TargetMode="External"/><Relationship Id="rId53" Type="http://schemas.openxmlformats.org/officeDocument/2006/relationships/hyperlink" Target="javascript:popUp('/data/pngs/20140401/20140401_west_date.png')" TargetMode="External"/><Relationship Id="rId149" Type="http://schemas.openxmlformats.org/officeDocument/2006/relationships/hyperlink" Target="javascript:popUp('/data/pngs/20120529/20120529_west_date.png')" TargetMode="External"/><Relationship Id="rId314" Type="http://schemas.openxmlformats.org/officeDocument/2006/relationships/hyperlink" Target="javascript:popUp('/data/pngs/20090331/20090331_west_date.png')" TargetMode="External"/><Relationship Id="rId356" Type="http://schemas.openxmlformats.org/officeDocument/2006/relationships/hyperlink" Target="javascript:popUp('/data/pngs/20080610/20080610_west_date.png')" TargetMode="External"/><Relationship Id="rId398" Type="http://schemas.openxmlformats.org/officeDocument/2006/relationships/hyperlink" Target="javascript:popUp('/data/pngs/20070821/20070821_west_date.png')" TargetMode="External"/><Relationship Id="rId521" Type="http://schemas.openxmlformats.org/officeDocument/2006/relationships/hyperlink" Target="javascript:popUp('/data/pngs/20050412/20050412_west_date.png')" TargetMode="External"/><Relationship Id="rId563" Type="http://schemas.openxmlformats.org/officeDocument/2006/relationships/hyperlink" Target="javascript:popUp('/data/pngs/20040622/20040622_west_date.png')" TargetMode="External"/><Relationship Id="rId619" Type="http://schemas.openxmlformats.org/officeDocument/2006/relationships/hyperlink" Target="javascript:popUp('/data/pngs/20030527/20030527_west_date.png')" TargetMode="External"/><Relationship Id="rId770" Type="http://schemas.openxmlformats.org/officeDocument/2006/relationships/hyperlink" Target="javascript:popUp('/data/pngs/20000704/20000704_west_date.png')" TargetMode="External"/><Relationship Id="rId95" Type="http://schemas.openxmlformats.org/officeDocument/2006/relationships/hyperlink" Target="javascript:popUp('/data/pngs/20130611/20130611_west_date.png')" TargetMode="External"/><Relationship Id="rId160" Type="http://schemas.openxmlformats.org/officeDocument/2006/relationships/hyperlink" Target="javascript:popUp('/data/pngs/20120313/20120313_west_date.png')" TargetMode="External"/><Relationship Id="rId216" Type="http://schemas.openxmlformats.org/officeDocument/2006/relationships/hyperlink" Target="javascript:popUp('/data/pngs/20110215/20110215_west_date.png')" TargetMode="External"/><Relationship Id="rId423" Type="http://schemas.openxmlformats.org/officeDocument/2006/relationships/hyperlink" Target="javascript:popUp('/data/pngs/20070227/20070227_west_date.png')" TargetMode="External"/><Relationship Id="rId258" Type="http://schemas.openxmlformats.org/officeDocument/2006/relationships/hyperlink" Target="javascript:popUp('/data/pngs/20100427/20100427_west_date.png')" TargetMode="External"/><Relationship Id="rId465" Type="http://schemas.openxmlformats.org/officeDocument/2006/relationships/hyperlink" Target="javascript:popUp('/data/pngs/20060509/20060509_west_date.png')" TargetMode="External"/><Relationship Id="rId630" Type="http://schemas.openxmlformats.org/officeDocument/2006/relationships/hyperlink" Target="javascript:popUp('/data/pngs/20030311/20030311_west_date.png')" TargetMode="External"/><Relationship Id="rId672" Type="http://schemas.openxmlformats.org/officeDocument/2006/relationships/hyperlink" Target="javascript:popUp('/data/pngs/20020521/20020521_west_date.png')" TargetMode="External"/><Relationship Id="rId728" Type="http://schemas.openxmlformats.org/officeDocument/2006/relationships/hyperlink" Target="javascript:popUp('/data/pngs/20010424/20010424_west_date.png')" TargetMode="External"/><Relationship Id="rId22" Type="http://schemas.openxmlformats.org/officeDocument/2006/relationships/hyperlink" Target="javascript:popUp('/data/pngs/20141104/20141104_west_date.png')" TargetMode="External"/><Relationship Id="rId64" Type="http://schemas.openxmlformats.org/officeDocument/2006/relationships/hyperlink" Target="javascript:popUp('/data/pngs/20140114/20140114_west_date.png')" TargetMode="External"/><Relationship Id="rId118" Type="http://schemas.openxmlformats.org/officeDocument/2006/relationships/hyperlink" Target="javascript:popUp('/data/pngs/20130101/20130101_west_date.png')" TargetMode="External"/><Relationship Id="rId325" Type="http://schemas.openxmlformats.org/officeDocument/2006/relationships/hyperlink" Target="javascript:popUp('/data/pngs/20090113/20090113_west_date.png')" TargetMode="External"/><Relationship Id="rId367" Type="http://schemas.openxmlformats.org/officeDocument/2006/relationships/hyperlink" Target="javascript:popUp('/data/pngs/20080325/20080325_west_date.png')" TargetMode="External"/><Relationship Id="rId532" Type="http://schemas.openxmlformats.org/officeDocument/2006/relationships/hyperlink" Target="javascript:popUp('/data/pngs/20050125/20050125_west_date.png')" TargetMode="External"/><Relationship Id="rId574" Type="http://schemas.openxmlformats.org/officeDocument/2006/relationships/hyperlink" Target="javascript:popUp('/data/pngs/20040406/20040406_west_date.png')" TargetMode="External"/><Relationship Id="rId171" Type="http://schemas.openxmlformats.org/officeDocument/2006/relationships/hyperlink" Target="javascript:popUp('/data/pngs/20111227/20111227_west_date.png')" TargetMode="External"/><Relationship Id="rId227" Type="http://schemas.openxmlformats.org/officeDocument/2006/relationships/hyperlink" Target="javascript:popUp('/data/pngs/20101130/20101130_west_date.png')" TargetMode="External"/><Relationship Id="rId781" Type="http://schemas.openxmlformats.org/officeDocument/2006/relationships/hyperlink" Target="javascript:popUp('/data/pngs/20000418/20000418_west_date.png')" TargetMode="External"/><Relationship Id="rId269" Type="http://schemas.openxmlformats.org/officeDocument/2006/relationships/hyperlink" Target="javascript:popUp('/data/pngs/20100209/20100209_west_date.png')" TargetMode="External"/><Relationship Id="rId434" Type="http://schemas.openxmlformats.org/officeDocument/2006/relationships/hyperlink" Target="javascript:popUp('/data/pngs/20061212/20061212_west_date.png')" TargetMode="External"/><Relationship Id="rId476" Type="http://schemas.openxmlformats.org/officeDocument/2006/relationships/hyperlink" Target="javascript:popUp('/data/pngs/20060221/20060221_west_date.png')" TargetMode="External"/><Relationship Id="rId641" Type="http://schemas.openxmlformats.org/officeDocument/2006/relationships/hyperlink" Target="javascript:popUp('/data/pngs/20021224/20021224_west_date.png')" TargetMode="External"/><Relationship Id="rId683" Type="http://schemas.openxmlformats.org/officeDocument/2006/relationships/hyperlink" Target="javascript:popUp('/data/pngs/20020305/20020305_west_date.png')" TargetMode="External"/><Relationship Id="rId739" Type="http://schemas.openxmlformats.org/officeDocument/2006/relationships/hyperlink" Target="javascript:popUp('/data/pngs/20010206/20010206_west_date.png')" TargetMode="External"/><Relationship Id="rId33" Type="http://schemas.openxmlformats.org/officeDocument/2006/relationships/hyperlink" Target="javascript:popUp('/data/pngs/20140819/20140819_west_date.png')" TargetMode="External"/><Relationship Id="rId129" Type="http://schemas.openxmlformats.org/officeDocument/2006/relationships/hyperlink" Target="javascript:popUp('/data/pngs/20121016/20121016_west_date.png')" TargetMode="External"/><Relationship Id="rId280" Type="http://schemas.openxmlformats.org/officeDocument/2006/relationships/hyperlink" Target="javascript:popUp('/data/pngs/20091124/20091124_west_date.png')" TargetMode="External"/><Relationship Id="rId336" Type="http://schemas.openxmlformats.org/officeDocument/2006/relationships/hyperlink" Target="javascript:popUp('/data/pngs/20081028/20081028_west_date.png')" TargetMode="External"/><Relationship Id="rId501" Type="http://schemas.openxmlformats.org/officeDocument/2006/relationships/hyperlink" Target="javascript:popUp('/data/pngs/20050830/20050830_west_date.png')" TargetMode="External"/><Relationship Id="rId543" Type="http://schemas.openxmlformats.org/officeDocument/2006/relationships/hyperlink" Target="javascript:popUp('/data/pngs/20041109/20041109_west_date.png')" TargetMode="External"/><Relationship Id="rId75" Type="http://schemas.openxmlformats.org/officeDocument/2006/relationships/hyperlink" Target="javascript:popUp('/data/pngs/20131029/20131029_west_date.png')" TargetMode="External"/><Relationship Id="rId140" Type="http://schemas.openxmlformats.org/officeDocument/2006/relationships/hyperlink" Target="javascript:popUp('/data/pngs/20120731/20120731_west_date.png')" TargetMode="External"/><Relationship Id="rId182" Type="http://schemas.openxmlformats.org/officeDocument/2006/relationships/hyperlink" Target="javascript:popUp('/data/pngs/20111011/20111011_west_date.png')" TargetMode="External"/><Relationship Id="rId378" Type="http://schemas.openxmlformats.org/officeDocument/2006/relationships/hyperlink" Target="javascript:popUp('/data/pngs/20080108/20080108_west_date.png')" TargetMode="External"/><Relationship Id="rId403" Type="http://schemas.openxmlformats.org/officeDocument/2006/relationships/hyperlink" Target="javascript:popUp('/data/pngs/20070717/20070717_west_date.png')" TargetMode="External"/><Relationship Id="rId585" Type="http://schemas.openxmlformats.org/officeDocument/2006/relationships/hyperlink" Target="javascript:popUp('/data/pngs/20040120/20040120_west_date.png')" TargetMode="External"/><Relationship Id="rId750" Type="http://schemas.openxmlformats.org/officeDocument/2006/relationships/hyperlink" Target="javascript:popUp('/data/pngs/20001121/20001121_west_date.png')" TargetMode="External"/><Relationship Id="rId792" Type="http://schemas.openxmlformats.org/officeDocument/2006/relationships/hyperlink" Target="javascript:popUp('/data/pngs/20000201/20000201_west_date.png')" TargetMode="External"/><Relationship Id="rId6" Type="http://schemas.openxmlformats.org/officeDocument/2006/relationships/hyperlink" Target="javascript:popUp('/data/pngs/20150224/20150224_west_date.png')" TargetMode="External"/><Relationship Id="rId238" Type="http://schemas.openxmlformats.org/officeDocument/2006/relationships/hyperlink" Target="javascript:popUp('/data/pngs/20100914/20100914_west_date.png')" TargetMode="External"/><Relationship Id="rId445" Type="http://schemas.openxmlformats.org/officeDocument/2006/relationships/hyperlink" Target="javascript:popUp('/data/pngs/20060926/20060926_west_date.png')" TargetMode="External"/><Relationship Id="rId487" Type="http://schemas.openxmlformats.org/officeDocument/2006/relationships/hyperlink" Target="javascript:popUp('/data/pngs/20051206/20051206_west_date.png')" TargetMode="External"/><Relationship Id="rId610" Type="http://schemas.openxmlformats.org/officeDocument/2006/relationships/hyperlink" Target="javascript:popUp('/data/pngs/20030729/20030729_west_date.png')" TargetMode="External"/><Relationship Id="rId652" Type="http://schemas.openxmlformats.org/officeDocument/2006/relationships/hyperlink" Target="javascript:popUp('/data/pngs/20021008/20021008_west_date.png')" TargetMode="External"/><Relationship Id="rId694" Type="http://schemas.openxmlformats.org/officeDocument/2006/relationships/hyperlink" Target="javascript:popUp('/data/pngs/20011218/20011218_west_date.png')" TargetMode="External"/><Relationship Id="rId708" Type="http://schemas.openxmlformats.org/officeDocument/2006/relationships/hyperlink" Target="javascript:popUp('/data/pngs/20010911/20010911_west_date.png')" TargetMode="External"/><Relationship Id="rId291" Type="http://schemas.openxmlformats.org/officeDocument/2006/relationships/hyperlink" Target="javascript:popUp('/data/pngs/20090908/20090908_west_date.png')" TargetMode="External"/><Relationship Id="rId305" Type="http://schemas.openxmlformats.org/officeDocument/2006/relationships/hyperlink" Target="javascript:popUp('/data/pngs/20090602/20090602_west_date.png')" TargetMode="External"/><Relationship Id="rId347" Type="http://schemas.openxmlformats.org/officeDocument/2006/relationships/hyperlink" Target="javascript:popUp('/data/pngs/20080812/20080812_west_date.png')" TargetMode="External"/><Relationship Id="rId512" Type="http://schemas.openxmlformats.org/officeDocument/2006/relationships/hyperlink" Target="javascript:popUp('/data/pngs/20050614/20050614_west_date.png')" TargetMode="External"/><Relationship Id="rId44" Type="http://schemas.openxmlformats.org/officeDocument/2006/relationships/hyperlink" Target="javascript:popUp('/data/pngs/20140603/20140603_west_date.png')" TargetMode="External"/><Relationship Id="rId86" Type="http://schemas.openxmlformats.org/officeDocument/2006/relationships/hyperlink" Target="javascript:popUp('/data/pngs/20130813/20130813_west_date.png')" TargetMode="External"/><Relationship Id="rId151" Type="http://schemas.openxmlformats.org/officeDocument/2006/relationships/hyperlink" Target="javascript:popUp('/data/pngs/20120515/20120515_west_date.png')" TargetMode="External"/><Relationship Id="rId389" Type="http://schemas.openxmlformats.org/officeDocument/2006/relationships/hyperlink" Target="javascript:popUp('/data/pngs/20071023/20071023_west_date.png')" TargetMode="External"/><Relationship Id="rId554" Type="http://schemas.openxmlformats.org/officeDocument/2006/relationships/hyperlink" Target="javascript:popUp('/data/pngs/20040824/20040824_west_date.png')" TargetMode="External"/><Relationship Id="rId596" Type="http://schemas.openxmlformats.org/officeDocument/2006/relationships/hyperlink" Target="javascript:popUp('/data/pngs/20031104/20031104_west_date.png')" TargetMode="External"/><Relationship Id="rId761" Type="http://schemas.openxmlformats.org/officeDocument/2006/relationships/hyperlink" Target="javascript:popUp('/data/pngs/20000905/20000905_west_date.png')" TargetMode="External"/><Relationship Id="rId193" Type="http://schemas.openxmlformats.org/officeDocument/2006/relationships/hyperlink" Target="javascript:popUp('/data/pngs/20110726/20110726_west_date.png')" TargetMode="External"/><Relationship Id="rId207" Type="http://schemas.openxmlformats.org/officeDocument/2006/relationships/hyperlink" Target="javascript:popUp('/data/pngs/20110419/20110419_west_date.png')" TargetMode="External"/><Relationship Id="rId249" Type="http://schemas.openxmlformats.org/officeDocument/2006/relationships/hyperlink" Target="javascript:popUp('/data/pngs/20100629/20100629_west_date.png')" TargetMode="External"/><Relationship Id="rId414" Type="http://schemas.openxmlformats.org/officeDocument/2006/relationships/hyperlink" Target="javascript:popUp('/data/pngs/20070501/20070501_west_date.png')" TargetMode="External"/><Relationship Id="rId456" Type="http://schemas.openxmlformats.org/officeDocument/2006/relationships/hyperlink" Target="javascript:popUp('/data/pngs/20060711/20060711_west_date.png')" TargetMode="External"/><Relationship Id="rId498" Type="http://schemas.openxmlformats.org/officeDocument/2006/relationships/hyperlink" Target="javascript:popUp('/data/pngs/20050920/20050920_west_date.png')" TargetMode="External"/><Relationship Id="rId621" Type="http://schemas.openxmlformats.org/officeDocument/2006/relationships/hyperlink" Target="javascript:popUp('/data/pngs/20030513/20030513_west_date.png')" TargetMode="External"/><Relationship Id="rId663" Type="http://schemas.openxmlformats.org/officeDocument/2006/relationships/hyperlink" Target="javascript:popUp('/data/pngs/20020723/20020723_west_date.png')" TargetMode="External"/><Relationship Id="rId13" Type="http://schemas.openxmlformats.org/officeDocument/2006/relationships/hyperlink" Target="javascript:popUp('/data/pngs/20150106/20150106_west_date.png')" TargetMode="External"/><Relationship Id="rId109" Type="http://schemas.openxmlformats.org/officeDocument/2006/relationships/hyperlink" Target="javascript:popUp('/data/pngs/20130305/20130305_west_date.png')" TargetMode="External"/><Relationship Id="rId260" Type="http://schemas.openxmlformats.org/officeDocument/2006/relationships/hyperlink" Target="javascript:popUp('/data/pngs/20100413/20100413_west_date.png')" TargetMode="External"/><Relationship Id="rId316" Type="http://schemas.openxmlformats.org/officeDocument/2006/relationships/hyperlink" Target="javascript:popUp('/data/pngs/20090317/20090317_west_date.png')" TargetMode="External"/><Relationship Id="rId523" Type="http://schemas.openxmlformats.org/officeDocument/2006/relationships/hyperlink" Target="javascript:popUp('/data/pngs/20050329/20050329_west_date.png')" TargetMode="External"/><Relationship Id="rId719" Type="http://schemas.openxmlformats.org/officeDocument/2006/relationships/hyperlink" Target="javascript:popUp('/data/pngs/20010626/20010626_west_date.png')" TargetMode="External"/><Relationship Id="rId55" Type="http://schemas.openxmlformats.org/officeDocument/2006/relationships/hyperlink" Target="javascript:popUp('/data/pngs/20140318/20140318_west_date.png')" TargetMode="External"/><Relationship Id="rId97" Type="http://schemas.openxmlformats.org/officeDocument/2006/relationships/hyperlink" Target="javascript:popUp('/data/pngs/20130528/20130528_west_date.png')" TargetMode="External"/><Relationship Id="rId120" Type="http://schemas.openxmlformats.org/officeDocument/2006/relationships/hyperlink" Target="javascript:popUp('/data/pngs/20121218/20121218_west_date.png')" TargetMode="External"/><Relationship Id="rId358" Type="http://schemas.openxmlformats.org/officeDocument/2006/relationships/hyperlink" Target="javascript:popUp('/data/pngs/20080527/20080527_west_date.png')" TargetMode="External"/><Relationship Id="rId565" Type="http://schemas.openxmlformats.org/officeDocument/2006/relationships/hyperlink" Target="javascript:popUp('/data/pngs/20040608/20040608_west_date.png')" TargetMode="External"/><Relationship Id="rId730" Type="http://schemas.openxmlformats.org/officeDocument/2006/relationships/hyperlink" Target="javascript:popUp('/data/pngs/20010410/20010410_west_date.png')" TargetMode="External"/><Relationship Id="rId772" Type="http://schemas.openxmlformats.org/officeDocument/2006/relationships/hyperlink" Target="javascript:popUp('/data/pngs/20000620/20000620_west_date.png')" TargetMode="External"/><Relationship Id="rId162" Type="http://schemas.openxmlformats.org/officeDocument/2006/relationships/hyperlink" Target="javascript:popUp('/data/pngs/20120228/20120228_west_date.png')" TargetMode="External"/><Relationship Id="rId218" Type="http://schemas.openxmlformats.org/officeDocument/2006/relationships/hyperlink" Target="javascript:popUp('/data/pngs/20110201/20110201_west_date.png')" TargetMode="External"/><Relationship Id="rId425" Type="http://schemas.openxmlformats.org/officeDocument/2006/relationships/hyperlink" Target="javascript:popUp('/data/pngs/20070213/20070213_west_date.png')" TargetMode="External"/><Relationship Id="rId467" Type="http://schemas.openxmlformats.org/officeDocument/2006/relationships/hyperlink" Target="javascript:popUp('/data/pngs/20060425/20060425_west_date.png')" TargetMode="External"/><Relationship Id="rId632" Type="http://schemas.openxmlformats.org/officeDocument/2006/relationships/hyperlink" Target="javascript:popUp('/data/pngs/20030225/20030225_west_date.png')" TargetMode="External"/><Relationship Id="rId271" Type="http://schemas.openxmlformats.org/officeDocument/2006/relationships/hyperlink" Target="javascript:popUp('/data/pngs/20100126/20100126_west_date.png')" TargetMode="External"/><Relationship Id="rId674" Type="http://schemas.openxmlformats.org/officeDocument/2006/relationships/hyperlink" Target="javascript:popUp('/data/pngs/20020507/20020507_west_date.png')" TargetMode="External"/><Relationship Id="rId24" Type="http://schemas.openxmlformats.org/officeDocument/2006/relationships/hyperlink" Target="javascript:popUp('/data/pngs/20141021/20141021_west_date.png')" TargetMode="External"/><Relationship Id="rId66" Type="http://schemas.openxmlformats.org/officeDocument/2006/relationships/hyperlink" Target="javascript:popUp('/data/pngs/20131231/20131231_west_date.png')" TargetMode="External"/><Relationship Id="rId131" Type="http://schemas.openxmlformats.org/officeDocument/2006/relationships/hyperlink" Target="javascript:popUp('/data/pngs/20121002/20121002_west_date.png')" TargetMode="External"/><Relationship Id="rId327" Type="http://schemas.openxmlformats.org/officeDocument/2006/relationships/hyperlink" Target="javascript:popUp('/data/pngs/20081230/20081230_west_date.png')" TargetMode="External"/><Relationship Id="rId369" Type="http://schemas.openxmlformats.org/officeDocument/2006/relationships/hyperlink" Target="javascript:popUp('/data/pngs/20080311/20080311_west_date.png')" TargetMode="External"/><Relationship Id="rId534" Type="http://schemas.openxmlformats.org/officeDocument/2006/relationships/hyperlink" Target="javascript:popUp('/data/pngs/20050111/20050111_west_date.png')" TargetMode="External"/><Relationship Id="rId576" Type="http://schemas.openxmlformats.org/officeDocument/2006/relationships/hyperlink" Target="javascript:popUp('/data/pngs/20040323/20040323_west_date.png')" TargetMode="External"/><Relationship Id="rId741" Type="http://schemas.openxmlformats.org/officeDocument/2006/relationships/hyperlink" Target="javascript:popUp('/data/pngs/20010123/20010123_west_date.png')" TargetMode="External"/><Relationship Id="rId783" Type="http://schemas.openxmlformats.org/officeDocument/2006/relationships/hyperlink" Target="javascript:popUp('/data/pngs/20000404/20000404_west_date.png')" TargetMode="External"/><Relationship Id="rId173" Type="http://schemas.openxmlformats.org/officeDocument/2006/relationships/hyperlink" Target="javascript:popUp('/data/pngs/20111213/20111213_west_date.png')" TargetMode="External"/><Relationship Id="rId229" Type="http://schemas.openxmlformats.org/officeDocument/2006/relationships/hyperlink" Target="javascript:popUp('/data/pngs/20101116/20101116_west_date.png')" TargetMode="External"/><Relationship Id="rId380" Type="http://schemas.openxmlformats.org/officeDocument/2006/relationships/hyperlink" Target="javascript:popUp('/data/pngs/20071225/20071225_west_date.png')" TargetMode="External"/><Relationship Id="rId436" Type="http://schemas.openxmlformats.org/officeDocument/2006/relationships/hyperlink" Target="javascript:popUp('/data/pngs/20061128/20061128_west_date.png')" TargetMode="External"/><Relationship Id="rId601" Type="http://schemas.openxmlformats.org/officeDocument/2006/relationships/hyperlink" Target="javascript:popUp('/data/pngs/20030930/20030930_west_date.png')" TargetMode="External"/><Relationship Id="rId643" Type="http://schemas.openxmlformats.org/officeDocument/2006/relationships/hyperlink" Target="javascript:popUp('/data/pngs/20021210/20021210_west_date.png')" TargetMode="External"/><Relationship Id="rId240" Type="http://schemas.openxmlformats.org/officeDocument/2006/relationships/hyperlink" Target="javascript:popUp('/data/pngs/20100831/20100831_west_date.png')" TargetMode="External"/><Relationship Id="rId478" Type="http://schemas.openxmlformats.org/officeDocument/2006/relationships/hyperlink" Target="javascript:popUp('/data/pngs/20060207/20060207_west_date.png')" TargetMode="External"/><Relationship Id="rId685" Type="http://schemas.openxmlformats.org/officeDocument/2006/relationships/hyperlink" Target="javascript:popUp('/data/pngs/20020219/20020219_west_date.png')" TargetMode="External"/><Relationship Id="rId35" Type="http://schemas.openxmlformats.org/officeDocument/2006/relationships/hyperlink" Target="javascript:popUp('/data/pngs/20140805/20140805_west_date.png')" TargetMode="External"/><Relationship Id="rId77" Type="http://schemas.openxmlformats.org/officeDocument/2006/relationships/hyperlink" Target="javascript:popUp('/data/pngs/20131015/20131015_west_date.png')" TargetMode="External"/><Relationship Id="rId100" Type="http://schemas.openxmlformats.org/officeDocument/2006/relationships/hyperlink" Target="javascript:popUp('/data/pngs/20130507/20130507_west_date.png')" TargetMode="External"/><Relationship Id="rId282" Type="http://schemas.openxmlformats.org/officeDocument/2006/relationships/hyperlink" Target="javascript:popUp('/data/pngs/20091110/20091110_west_date.png')" TargetMode="External"/><Relationship Id="rId338" Type="http://schemas.openxmlformats.org/officeDocument/2006/relationships/hyperlink" Target="javascript:popUp('/data/pngs/20081014/20081014_west_date.png')" TargetMode="External"/><Relationship Id="rId503" Type="http://schemas.openxmlformats.org/officeDocument/2006/relationships/hyperlink" Target="javascript:popUp('/data/pngs/20050816/20050816_west_date.png')" TargetMode="External"/><Relationship Id="rId545" Type="http://schemas.openxmlformats.org/officeDocument/2006/relationships/hyperlink" Target="javascript:popUp('/data/pngs/20041026/20041026_west_date.png')" TargetMode="External"/><Relationship Id="rId587" Type="http://schemas.openxmlformats.org/officeDocument/2006/relationships/hyperlink" Target="javascript:popUp('/data/pngs/20040106/20040106_west_date.png')" TargetMode="External"/><Relationship Id="rId710" Type="http://schemas.openxmlformats.org/officeDocument/2006/relationships/hyperlink" Target="javascript:popUp('/data/pngs/20010828/20010828_west_date.png')" TargetMode="External"/><Relationship Id="rId752" Type="http://schemas.openxmlformats.org/officeDocument/2006/relationships/hyperlink" Target="javascript:popUp('/data/pngs/20001107/20001107_west_date.png')" TargetMode="External"/><Relationship Id="rId8" Type="http://schemas.openxmlformats.org/officeDocument/2006/relationships/hyperlink" Target="javascript:popUp('/data/pngs/20150210/20150210_west_date.png')" TargetMode="External"/><Relationship Id="rId142" Type="http://schemas.openxmlformats.org/officeDocument/2006/relationships/hyperlink" Target="javascript:popUp('/data/pngs/20120717/20120717_west_date.png')" TargetMode="External"/><Relationship Id="rId184" Type="http://schemas.openxmlformats.org/officeDocument/2006/relationships/hyperlink" Target="javascript:popUp('/data/pngs/20110927/20110927_west_date.png')" TargetMode="External"/><Relationship Id="rId391" Type="http://schemas.openxmlformats.org/officeDocument/2006/relationships/hyperlink" Target="javascript:popUp('/data/pngs/20071009/20071009_west_date.png')" TargetMode="External"/><Relationship Id="rId405" Type="http://schemas.openxmlformats.org/officeDocument/2006/relationships/hyperlink" Target="javascript:popUp('/data/pngs/20070703/20070703_west_date.png')" TargetMode="External"/><Relationship Id="rId447" Type="http://schemas.openxmlformats.org/officeDocument/2006/relationships/hyperlink" Target="javascript:popUp('/data/pngs/20060912/20060912_west_date.png')" TargetMode="External"/><Relationship Id="rId612" Type="http://schemas.openxmlformats.org/officeDocument/2006/relationships/hyperlink" Target="javascript:popUp('/data/pngs/20030715/20030715_west_date.png')" TargetMode="External"/><Relationship Id="rId794" Type="http://schemas.openxmlformats.org/officeDocument/2006/relationships/hyperlink" Target="javascript:popUp('/data/pngs/20000118/20000118_west_date.png')" TargetMode="External"/><Relationship Id="rId251" Type="http://schemas.openxmlformats.org/officeDocument/2006/relationships/hyperlink" Target="javascript:popUp('/data/pngs/20100615/20100615_west_date.png')" TargetMode="External"/><Relationship Id="rId489" Type="http://schemas.openxmlformats.org/officeDocument/2006/relationships/hyperlink" Target="javascript:popUp('/data/pngs/20051122/20051122_west_date.png')" TargetMode="External"/><Relationship Id="rId654" Type="http://schemas.openxmlformats.org/officeDocument/2006/relationships/hyperlink" Target="javascript:popUp('/data/pngs/20020924/20020924_west_date.png')" TargetMode="External"/><Relationship Id="rId696" Type="http://schemas.openxmlformats.org/officeDocument/2006/relationships/hyperlink" Target="javascript:popUp('/data/pngs/20011204/20011204_west_date.png')" TargetMode="External"/><Relationship Id="rId46" Type="http://schemas.openxmlformats.org/officeDocument/2006/relationships/hyperlink" Target="javascript:popUp('/data/pngs/20140520/20140520_west_date.png')" TargetMode="External"/><Relationship Id="rId293" Type="http://schemas.openxmlformats.org/officeDocument/2006/relationships/hyperlink" Target="javascript:popUp('/data/pngs/20090825/20090825_west_date.png')" TargetMode="External"/><Relationship Id="rId307" Type="http://schemas.openxmlformats.org/officeDocument/2006/relationships/hyperlink" Target="javascript:popUp('/data/pngs/20090519/20090519_west_date.png')" TargetMode="External"/><Relationship Id="rId349" Type="http://schemas.openxmlformats.org/officeDocument/2006/relationships/hyperlink" Target="javascript:popUp('/data/pngs/20080729/20080729_west_date.png')" TargetMode="External"/><Relationship Id="rId514" Type="http://schemas.openxmlformats.org/officeDocument/2006/relationships/hyperlink" Target="javascript:popUp('/data/pngs/20050531/20050531_west_date.png')" TargetMode="External"/><Relationship Id="rId556" Type="http://schemas.openxmlformats.org/officeDocument/2006/relationships/hyperlink" Target="javascript:popUp('/data/pngs/20040810/20040810_west_date.png')" TargetMode="External"/><Relationship Id="rId721" Type="http://schemas.openxmlformats.org/officeDocument/2006/relationships/hyperlink" Target="javascript:popUp('/data/pngs/20010612/20010612_west_date.png')" TargetMode="External"/><Relationship Id="rId763" Type="http://schemas.openxmlformats.org/officeDocument/2006/relationships/hyperlink" Target="javascript:popUp('/data/pngs/20000822/20000822_west_date.png')" TargetMode="External"/><Relationship Id="rId88" Type="http://schemas.openxmlformats.org/officeDocument/2006/relationships/hyperlink" Target="javascript:popUp('/data/pngs/20130730/20130730_west_date.png')" TargetMode="External"/><Relationship Id="rId111" Type="http://schemas.openxmlformats.org/officeDocument/2006/relationships/hyperlink" Target="javascript:popUp('/data/pngs/20130219/20130219_west_date.png')" TargetMode="External"/><Relationship Id="rId153" Type="http://schemas.openxmlformats.org/officeDocument/2006/relationships/hyperlink" Target="javascript:popUp('/data/pngs/20120501/20120501_west_date.png')" TargetMode="External"/><Relationship Id="rId195" Type="http://schemas.openxmlformats.org/officeDocument/2006/relationships/hyperlink" Target="javascript:popUp('/data/pngs/20110712/20110712_west_date.png')" TargetMode="External"/><Relationship Id="rId209" Type="http://schemas.openxmlformats.org/officeDocument/2006/relationships/hyperlink" Target="javascript:popUp('/data/pngs/20110405/20110405_west_date.png')" TargetMode="External"/><Relationship Id="rId360" Type="http://schemas.openxmlformats.org/officeDocument/2006/relationships/hyperlink" Target="javascript:popUp('/data/pngs/20080513/20080513_west_date.png')" TargetMode="External"/><Relationship Id="rId416" Type="http://schemas.openxmlformats.org/officeDocument/2006/relationships/hyperlink" Target="javascript:popUp('/data/pngs/20070417/20070417_west_date.png')" TargetMode="External"/><Relationship Id="rId598" Type="http://schemas.openxmlformats.org/officeDocument/2006/relationships/hyperlink" Target="javascript:popUp('/data/pngs/20031021/20031021_west_date.png')" TargetMode="External"/><Relationship Id="rId220" Type="http://schemas.openxmlformats.org/officeDocument/2006/relationships/hyperlink" Target="javascript:popUp('/data/pngs/20110118/20110118_west_date.png')" TargetMode="External"/><Relationship Id="rId458" Type="http://schemas.openxmlformats.org/officeDocument/2006/relationships/hyperlink" Target="javascript:popUp('/data/pngs/20060627/20060627_west_date.png')" TargetMode="External"/><Relationship Id="rId623" Type="http://schemas.openxmlformats.org/officeDocument/2006/relationships/hyperlink" Target="javascript:popUp('/data/pngs/20030429/20030429_west_date.png')" TargetMode="External"/><Relationship Id="rId665" Type="http://schemas.openxmlformats.org/officeDocument/2006/relationships/hyperlink" Target="javascript:popUp('/data/pngs/20020709/20020709_west_date.png')" TargetMode="External"/><Relationship Id="rId15" Type="http://schemas.openxmlformats.org/officeDocument/2006/relationships/hyperlink" Target="javascript:popUp('/data/pngs/20141223/20141223_west_date.png')" TargetMode="External"/><Relationship Id="rId57" Type="http://schemas.openxmlformats.org/officeDocument/2006/relationships/hyperlink" Target="javascript:popUp('/data/pngs/20140304/20140304_west_date.png')" TargetMode="External"/><Relationship Id="rId262" Type="http://schemas.openxmlformats.org/officeDocument/2006/relationships/hyperlink" Target="javascript:popUp('/data/pngs/20100330/20100330_west_date.png')" TargetMode="External"/><Relationship Id="rId318" Type="http://schemas.openxmlformats.org/officeDocument/2006/relationships/hyperlink" Target="javascript:popUp('/data/pngs/20090303/20090303_west_date.png')" TargetMode="External"/><Relationship Id="rId525" Type="http://schemas.openxmlformats.org/officeDocument/2006/relationships/hyperlink" Target="javascript:popUp('/data/pngs/20050315/20050315_west_date.png')" TargetMode="External"/><Relationship Id="rId567" Type="http://schemas.openxmlformats.org/officeDocument/2006/relationships/hyperlink" Target="javascript:popUp('/data/pngs/20040525/20040525_west_date.png')" TargetMode="External"/><Relationship Id="rId732" Type="http://schemas.openxmlformats.org/officeDocument/2006/relationships/hyperlink" Target="javascript:popUp('/data/pngs/20010327/20010327_west_date.png')" TargetMode="External"/><Relationship Id="rId99" Type="http://schemas.openxmlformats.org/officeDocument/2006/relationships/hyperlink" Target="javascript:popUp('/data/pngs/20130514/20130514_west_date.png')" TargetMode="External"/><Relationship Id="rId122" Type="http://schemas.openxmlformats.org/officeDocument/2006/relationships/hyperlink" Target="javascript:popUp('/data/pngs/20121204/20121204_west_date.png')" TargetMode="External"/><Relationship Id="rId164" Type="http://schemas.openxmlformats.org/officeDocument/2006/relationships/hyperlink" Target="javascript:popUp('/data/pngs/20120214/20120214_west_date.png')" TargetMode="External"/><Relationship Id="rId371" Type="http://schemas.openxmlformats.org/officeDocument/2006/relationships/hyperlink" Target="javascript:popUp('/data/pngs/20080226/20080226_west_date.png')" TargetMode="External"/><Relationship Id="rId774" Type="http://schemas.openxmlformats.org/officeDocument/2006/relationships/hyperlink" Target="javascript:popUp('/data/pngs/20000606/20000606_west_date.png')" TargetMode="External"/><Relationship Id="rId427" Type="http://schemas.openxmlformats.org/officeDocument/2006/relationships/hyperlink" Target="javascript:popUp('/data/pngs/20070130/20070130_west_date.png')" TargetMode="External"/><Relationship Id="rId469" Type="http://schemas.openxmlformats.org/officeDocument/2006/relationships/hyperlink" Target="javascript:popUp('/data/pngs/20060411/20060411_west_date.png')" TargetMode="External"/><Relationship Id="rId634" Type="http://schemas.openxmlformats.org/officeDocument/2006/relationships/hyperlink" Target="javascript:popUp('/data/pngs/20030211/20030211_west_date.png')" TargetMode="External"/><Relationship Id="rId676" Type="http://schemas.openxmlformats.org/officeDocument/2006/relationships/hyperlink" Target="javascript:popUp('/data/pngs/20020423/20020423_west_date.png')" TargetMode="External"/><Relationship Id="rId26" Type="http://schemas.openxmlformats.org/officeDocument/2006/relationships/hyperlink" Target="javascript:popUp('/data/pngs/20141007/20141007_west_date.png')" TargetMode="External"/><Relationship Id="rId231" Type="http://schemas.openxmlformats.org/officeDocument/2006/relationships/hyperlink" Target="javascript:popUp('/data/pngs/20101102/20101102_west_date.png')" TargetMode="External"/><Relationship Id="rId273" Type="http://schemas.openxmlformats.org/officeDocument/2006/relationships/hyperlink" Target="javascript:popUp('/data/pngs/20100112/20100112_west_date.png')" TargetMode="External"/><Relationship Id="rId329" Type="http://schemas.openxmlformats.org/officeDocument/2006/relationships/hyperlink" Target="javascript:popUp('/data/pngs/20081216/20081216_west_date.png')" TargetMode="External"/><Relationship Id="rId480" Type="http://schemas.openxmlformats.org/officeDocument/2006/relationships/hyperlink" Target="javascript:popUp('/data/pngs/20060124/20060124_west_date.png')" TargetMode="External"/><Relationship Id="rId536" Type="http://schemas.openxmlformats.org/officeDocument/2006/relationships/hyperlink" Target="javascript:popUp('/data/pngs/20041228/20041228_west_date.png')" TargetMode="External"/><Relationship Id="rId701" Type="http://schemas.openxmlformats.org/officeDocument/2006/relationships/hyperlink" Target="javascript:popUp('/data/pngs/20011030/20011030_west_date.png')" TargetMode="External"/><Relationship Id="rId68" Type="http://schemas.openxmlformats.org/officeDocument/2006/relationships/hyperlink" Target="javascript:popUp('/data/pngs/20131217/20131217_west_date.png')" TargetMode="External"/><Relationship Id="rId133" Type="http://schemas.openxmlformats.org/officeDocument/2006/relationships/hyperlink" Target="javascript:popUp('/data/pngs/20120918/20120918_west_date.png')" TargetMode="External"/><Relationship Id="rId175" Type="http://schemas.openxmlformats.org/officeDocument/2006/relationships/hyperlink" Target="javascript:popUp('/data/pngs/20111129/20111129_west_date.png')" TargetMode="External"/><Relationship Id="rId340" Type="http://schemas.openxmlformats.org/officeDocument/2006/relationships/hyperlink" Target="javascript:popUp('/data/pngs/20080930/20080930_west_date.png')" TargetMode="External"/><Relationship Id="rId578" Type="http://schemas.openxmlformats.org/officeDocument/2006/relationships/hyperlink" Target="javascript:popUp('/data/pngs/20040309/20040309_west_date.png')" TargetMode="External"/><Relationship Id="rId743" Type="http://schemas.openxmlformats.org/officeDocument/2006/relationships/hyperlink" Target="javascript:popUp('/data/pngs/20010109/20010109_west_date.png')" TargetMode="External"/><Relationship Id="rId785" Type="http://schemas.openxmlformats.org/officeDocument/2006/relationships/hyperlink" Target="javascript:popUp('/data/pngs/20000321/20000321_west_date.png')" TargetMode="External"/><Relationship Id="rId200" Type="http://schemas.openxmlformats.org/officeDocument/2006/relationships/hyperlink" Target="javascript:popUp('/data/pngs/20110607/20110607_west_date.png')" TargetMode="External"/><Relationship Id="rId382" Type="http://schemas.openxmlformats.org/officeDocument/2006/relationships/hyperlink" Target="javascript:popUp('/data/pngs/20071211/20071211_west_date.png')" TargetMode="External"/><Relationship Id="rId438" Type="http://schemas.openxmlformats.org/officeDocument/2006/relationships/hyperlink" Target="javascript:popUp('/data/pngs/20061114/20061114_west_date.png')" TargetMode="External"/><Relationship Id="rId603" Type="http://schemas.openxmlformats.org/officeDocument/2006/relationships/hyperlink" Target="javascript:popUp('/data/pngs/20030916/20030916_west_date.png')" TargetMode="External"/><Relationship Id="rId645" Type="http://schemas.openxmlformats.org/officeDocument/2006/relationships/hyperlink" Target="javascript:popUp('/data/pngs/20021126/20021126_west_date.png')" TargetMode="External"/><Relationship Id="rId687" Type="http://schemas.openxmlformats.org/officeDocument/2006/relationships/hyperlink" Target="javascript:popUp('/data/pngs/20020205/20020205_west_date.png')" TargetMode="External"/><Relationship Id="rId242" Type="http://schemas.openxmlformats.org/officeDocument/2006/relationships/hyperlink" Target="javascript:popUp('/data/pngs/20100817/20100817_west_date.png')" TargetMode="External"/><Relationship Id="rId284" Type="http://schemas.openxmlformats.org/officeDocument/2006/relationships/hyperlink" Target="javascript:popUp('/data/pngs/20091027/20091027_west_date.png')" TargetMode="External"/><Relationship Id="rId491" Type="http://schemas.openxmlformats.org/officeDocument/2006/relationships/hyperlink" Target="javascript:popUp('/data/pngs/20051108/20051108_west_date.png')" TargetMode="External"/><Relationship Id="rId505" Type="http://schemas.openxmlformats.org/officeDocument/2006/relationships/hyperlink" Target="javascript:popUp('/data/pngs/20050802/20050802_west_date.png')" TargetMode="External"/><Relationship Id="rId712" Type="http://schemas.openxmlformats.org/officeDocument/2006/relationships/hyperlink" Target="javascript:popUp('/data/pngs/20010814/20010814_west_date.png')" TargetMode="External"/><Relationship Id="rId37" Type="http://schemas.openxmlformats.org/officeDocument/2006/relationships/hyperlink" Target="javascript:popUp('/data/pngs/20140722/20140722_west_date.png')" TargetMode="External"/><Relationship Id="rId79" Type="http://schemas.openxmlformats.org/officeDocument/2006/relationships/hyperlink" Target="javascript:popUp('/data/pngs/20131001/20131001_west_date.png')" TargetMode="External"/><Relationship Id="rId102" Type="http://schemas.openxmlformats.org/officeDocument/2006/relationships/hyperlink" Target="javascript:popUp('/data/pngs/20130423/20130423_west_date.png')" TargetMode="External"/><Relationship Id="rId144" Type="http://schemas.openxmlformats.org/officeDocument/2006/relationships/hyperlink" Target="javascript:popUp('/data/pngs/20120703/20120703_west_date.png')" TargetMode="External"/><Relationship Id="rId547" Type="http://schemas.openxmlformats.org/officeDocument/2006/relationships/hyperlink" Target="javascript:popUp('/data/pngs/20041012/20041012_west_date.png')" TargetMode="External"/><Relationship Id="rId589" Type="http://schemas.openxmlformats.org/officeDocument/2006/relationships/hyperlink" Target="javascript:popUp('/data/pngs/20031223/20031223_west_date.png')" TargetMode="External"/><Relationship Id="rId754" Type="http://schemas.openxmlformats.org/officeDocument/2006/relationships/hyperlink" Target="javascript:popUp('/data/pngs/20001024/20001024_west_date.png')" TargetMode="External"/><Relationship Id="rId796" Type="http://schemas.openxmlformats.org/officeDocument/2006/relationships/hyperlink" Target="javascript:popUp('/data/pngs/20000104/20000104_west_date.png')" TargetMode="External"/><Relationship Id="rId90" Type="http://schemas.openxmlformats.org/officeDocument/2006/relationships/hyperlink" Target="javascript:popUp('/data/pngs/20130716/20130716_west_date.png')" TargetMode="External"/><Relationship Id="rId186" Type="http://schemas.openxmlformats.org/officeDocument/2006/relationships/hyperlink" Target="javascript:popUp('/data/pngs/20110913/20110913_west_date.png')" TargetMode="External"/><Relationship Id="rId351" Type="http://schemas.openxmlformats.org/officeDocument/2006/relationships/hyperlink" Target="javascript:popUp('/data/pngs/20080715/20080715_west_date.png')" TargetMode="External"/><Relationship Id="rId393" Type="http://schemas.openxmlformats.org/officeDocument/2006/relationships/hyperlink" Target="javascript:popUp('/data/pngs/20070925/20070925_west_date.png')" TargetMode="External"/><Relationship Id="rId407" Type="http://schemas.openxmlformats.org/officeDocument/2006/relationships/hyperlink" Target="javascript:popUp('/data/pngs/20070619/20070619_west_date.png')" TargetMode="External"/><Relationship Id="rId449" Type="http://schemas.openxmlformats.org/officeDocument/2006/relationships/hyperlink" Target="javascript:popUp('/data/pngs/20060829/20060829_west_date.png')" TargetMode="External"/><Relationship Id="rId614" Type="http://schemas.openxmlformats.org/officeDocument/2006/relationships/hyperlink" Target="javascript:popUp('/data/pngs/20030701/20030701_west_date.png')" TargetMode="External"/><Relationship Id="rId656" Type="http://schemas.openxmlformats.org/officeDocument/2006/relationships/hyperlink" Target="javascript:popUp('/data/pngs/20020910/20020910_west_date.png')" TargetMode="External"/><Relationship Id="rId211" Type="http://schemas.openxmlformats.org/officeDocument/2006/relationships/hyperlink" Target="javascript:popUp('/data/pngs/20110322/20110322_west_date.png')" TargetMode="External"/><Relationship Id="rId253" Type="http://schemas.openxmlformats.org/officeDocument/2006/relationships/hyperlink" Target="javascript:popUp('/data/pngs/20100601/20100601_west_date.png')" TargetMode="External"/><Relationship Id="rId295" Type="http://schemas.openxmlformats.org/officeDocument/2006/relationships/hyperlink" Target="javascript:popUp('/data/pngs/20090811/20090811_west_date.png')" TargetMode="External"/><Relationship Id="rId309" Type="http://schemas.openxmlformats.org/officeDocument/2006/relationships/hyperlink" Target="javascript:popUp('/data/pngs/20090505/20090505_west_date.png')" TargetMode="External"/><Relationship Id="rId460" Type="http://schemas.openxmlformats.org/officeDocument/2006/relationships/hyperlink" Target="javascript:popUp('/data/pngs/20060613/20060613_west_date.png')" TargetMode="External"/><Relationship Id="rId516" Type="http://schemas.openxmlformats.org/officeDocument/2006/relationships/hyperlink" Target="javascript:popUp('/data/pngs/20050517/20050517_west_date.png')" TargetMode="External"/><Relationship Id="rId698" Type="http://schemas.openxmlformats.org/officeDocument/2006/relationships/hyperlink" Target="javascript:popUp('/data/pngs/20011120/20011120_west_date.png')" TargetMode="External"/><Relationship Id="rId48" Type="http://schemas.openxmlformats.org/officeDocument/2006/relationships/hyperlink" Target="javascript:popUp('/data/pngs/20140506/20140506_west_date.png')" TargetMode="External"/><Relationship Id="rId113" Type="http://schemas.openxmlformats.org/officeDocument/2006/relationships/hyperlink" Target="javascript:popUp('/data/pngs/20130205/20130205_west_date.png')" TargetMode="External"/><Relationship Id="rId320" Type="http://schemas.openxmlformats.org/officeDocument/2006/relationships/hyperlink" Target="javascript:popUp('/data/pngs/20090217/20090217_west_date.png')" TargetMode="External"/><Relationship Id="rId558" Type="http://schemas.openxmlformats.org/officeDocument/2006/relationships/hyperlink" Target="javascript:popUp('/data/pngs/20040727/20040727_west_date.png')" TargetMode="External"/><Relationship Id="rId723" Type="http://schemas.openxmlformats.org/officeDocument/2006/relationships/hyperlink" Target="javascript:popUp('/data/pngs/20010529/20010529_west_date.png')" TargetMode="External"/><Relationship Id="rId765" Type="http://schemas.openxmlformats.org/officeDocument/2006/relationships/hyperlink" Target="javascript:popUp('/data/pngs/20000808/20000808_west_date.png')" TargetMode="External"/><Relationship Id="rId155" Type="http://schemas.openxmlformats.org/officeDocument/2006/relationships/hyperlink" Target="javascript:popUp('/data/pngs/20120417/20120417_west_date.png')" TargetMode="External"/><Relationship Id="rId197" Type="http://schemas.openxmlformats.org/officeDocument/2006/relationships/hyperlink" Target="javascript:popUp('/data/pngs/20110628/20110628_west_date.png')" TargetMode="External"/><Relationship Id="rId362" Type="http://schemas.openxmlformats.org/officeDocument/2006/relationships/hyperlink" Target="javascript:popUp('/data/pngs/20080429/20080429_west_date.png')" TargetMode="External"/><Relationship Id="rId418" Type="http://schemas.openxmlformats.org/officeDocument/2006/relationships/hyperlink" Target="javascript:popUp('/data/pngs/20070403/20070403_west_date.png')" TargetMode="External"/><Relationship Id="rId625" Type="http://schemas.openxmlformats.org/officeDocument/2006/relationships/hyperlink" Target="javascript:popUp('/data/pngs/20030415/20030415_west_date.png')" TargetMode="External"/><Relationship Id="rId222" Type="http://schemas.openxmlformats.org/officeDocument/2006/relationships/hyperlink" Target="javascript:popUp('/data/pngs/20110104/20110104_west_date.png')" TargetMode="External"/><Relationship Id="rId264" Type="http://schemas.openxmlformats.org/officeDocument/2006/relationships/hyperlink" Target="javascript:popUp('/data/pngs/20100316/20100316_west_date.png')" TargetMode="External"/><Relationship Id="rId471" Type="http://schemas.openxmlformats.org/officeDocument/2006/relationships/hyperlink" Target="javascript:popUp('/data/pngs/20060328/20060328_west_date.png')" TargetMode="External"/><Relationship Id="rId667" Type="http://schemas.openxmlformats.org/officeDocument/2006/relationships/hyperlink" Target="javascript:popUp('/data/pngs/20020625/20020625_west_date.png')" TargetMode="External"/><Relationship Id="rId17" Type="http://schemas.openxmlformats.org/officeDocument/2006/relationships/hyperlink" Target="javascript:popUp('/data/pngs/20141209/20141209_west_date.png')" TargetMode="External"/><Relationship Id="rId59" Type="http://schemas.openxmlformats.org/officeDocument/2006/relationships/hyperlink" Target="javascript:popUp('/data/pngs/20140218/20140218_west_date.png')" TargetMode="External"/><Relationship Id="rId124" Type="http://schemas.openxmlformats.org/officeDocument/2006/relationships/hyperlink" Target="javascript:popUp('/data/pngs/20121120/20121120_west_date.png')" TargetMode="External"/><Relationship Id="rId527" Type="http://schemas.openxmlformats.org/officeDocument/2006/relationships/hyperlink" Target="javascript:popUp('/data/pngs/20050301/20050301_west_date.png')" TargetMode="External"/><Relationship Id="rId569" Type="http://schemas.openxmlformats.org/officeDocument/2006/relationships/hyperlink" Target="javascript:popUp('/data/pngs/20040511/20040511_west_date.png')" TargetMode="External"/><Relationship Id="rId734" Type="http://schemas.openxmlformats.org/officeDocument/2006/relationships/hyperlink" Target="javascript:popUp('/data/pngs/20010313/20010313_west_date.png')" TargetMode="External"/><Relationship Id="rId776" Type="http://schemas.openxmlformats.org/officeDocument/2006/relationships/hyperlink" Target="javascript:popUp('/data/pngs/20000523/20000523_west_date.png')" TargetMode="External"/><Relationship Id="rId70" Type="http://schemas.openxmlformats.org/officeDocument/2006/relationships/hyperlink" Target="javascript:popUp('/data/pngs/20131203/20131203_west_date.png')" TargetMode="External"/><Relationship Id="rId166" Type="http://schemas.openxmlformats.org/officeDocument/2006/relationships/hyperlink" Target="javascript:popUp('/data/pngs/20120131/20120131_west_date.png')" TargetMode="External"/><Relationship Id="rId331" Type="http://schemas.openxmlformats.org/officeDocument/2006/relationships/hyperlink" Target="javascript:popUp('/data/pngs/20081202/20081202_west_date.png')" TargetMode="External"/><Relationship Id="rId373" Type="http://schemas.openxmlformats.org/officeDocument/2006/relationships/hyperlink" Target="javascript:popUp('/data/pngs/20080212/20080212_west_date.png')" TargetMode="External"/><Relationship Id="rId429" Type="http://schemas.openxmlformats.org/officeDocument/2006/relationships/hyperlink" Target="javascript:popUp('/data/pngs/20070116/20070116_west_date.png')" TargetMode="External"/><Relationship Id="rId580" Type="http://schemas.openxmlformats.org/officeDocument/2006/relationships/hyperlink" Target="javascript:popUp('/data/pngs/20040224/20040224_west_date.png')" TargetMode="External"/><Relationship Id="rId636" Type="http://schemas.openxmlformats.org/officeDocument/2006/relationships/hyperlink" Target="javascript:popUp('/data/pngs/20030128/20030128_west_date.png')" TargetMode="External"/><Relationship Id="rId1" Type="http://schemas.openxmlformats.org/officeDocument/2006/relationships/hyperlink" Target="javascript:popUp('/data/pngs/20150331/20150331_west_date.png')" TargetMode="External"/><Relationship Id="rId233" Type="http://schemas.openxmlformats.org/officeDocument/2006/relationships/hyperlink" Target="javascript:popUp('/data/pngs/20101019/20101019_west_date.png')" TargetMode="External"/><Relationship Id="rId440" Type="http://schemas.openxmlformats.org/officeDocument/2006/relationships/hyperlink" Target="javascript:popUp('/data/pngs/20061031/20061031_west_date.png')" TargetMode="External"/><Relationship Id="rId678" Type="http://schemas.openxmlformats.org/officeDocument/2006/relationships/hyperlink" Target="javascript:popUp('/data/pngs/20020409/20020409_west_date.png')" TargetMode="External"/><Relationship Id="rId28" Type="http://schemas.openxmlformats.org/officeDocument/2006/relationships/hyperlink" Target="javascript:popUp('/data/pngs/20140923/20140923_west_date.png')" TargetMode="External"/><Relationship Id="rId275" Type="http://schemas.openxmlformats.org/officeDocument/2006/relationships/hyperlink" Target="javascript:popUp('/data/pngs/20091229/20091229_west_date.png')" TargetMode="External"/><Relationship Id="rId300" Type="http://schemas.openxmlformats.org/officeDocument/2006/relationships/hyperlink" Target="javascript:popUp('/data/pngs/20090707/20090707_west_date.png')" TargetMode="External"/><Relationship Id="rId482" Type="http://schemas.openxmlformats.org/officeDocument/2006/relationships/hyperlink" Target="javascript:popUp('/data/pngs/20060110/20060110_west_date.png')" TargetMode="External"/><Relationship Id="rId538" Type="http://schemas.openxmlformats.org/officeDocument/2006/relationships/hyperlink" Target="javascript:popUp('/data/pngs/20041214/20041214_west_date.png')" TargetMode="External"/><Relationship Id="rId703" Type="http://schemas.openxmlformats.org/officeDocument/2006/relationships/hyperlink" Target="javascript:popUp('/data/pngs/20011016/20011016_west_date.png')" TargetMode="External"/><Relationship Id="rId745" Type="http://schemas.openxmlformats.org/officeDocument/2006/relationships/hyperlink" Target="javascript:popUp('/data/pngs/20001226/20001226_west_date.png')" TargetMode="External"/><Relationship Id="rId81" Type="http://schemas.openxmlformats.org/officeDocument/2006/relationships/hyperlink" Target="javascript:popUp('/data/pngs/20130917/20130917_west_date.png')" TargetMode="External"/><Relationship Id="rId135" Type="http://schemas.openxmlformats.org/officeDocument/2006/relationships/hyperlink" Target="javascript:popUp('/data/pngs/20120904/20120904_west_date.png')" TargetMode="External"/><Relationship Id="rId177" Type="http://schemas.openxmlformats.org/officeDocument/2006/relationships/hyperlink" Target="javascript:popUp('/data/pngs/20111115/20111115_west_date.png')" TargetMode="External"/><Relationship Id="rId342" Type="http://schemas.openxmlformats.org/officeDocument/2006/relationships/hyperlink" Target="javascript:popUp('/data/pngs/20080916/20080916_west_date.png')" TargetMode="External"/><Relationship Id="rId384" Type="http://schemas.openxmlformats.org/officeDocument/2006/relationships/hyperlink" Target="javascript:popUp('/data/pngs/20071127/20071127_west_date.png')" TargetMode="External"/><Relationship Id="rId591" Type="http://schemas.openxmlformats.org/officeDocument/2006/relationships/hyperlink" Target="javascript:popUp('/data/pngs/20031209/20031209_west_date.png')" TargetMode="External"/><Relationship Id="rId605" Type="http://schemas.openxmlformats.org/officeDocument/2006/relationships/hyperlink" Target="javascript:popUp('/data/pngs/20030902/20030902_west_date.png')" TargetMode="External"/><Relationship Id="rId787" Type="http://schemas.openxmlformats.org/officeDocument/2006/relationships/hyperlink" Target="javascript:popUp('/data/pngs/20000307/20000307_west_date.png')" TargetMode="External"/><Relationship Id="rId202" Type="http://schemas.openxmlformats.org/officeDocument/2006/relationships/hyperlink" Target="javascript:popUp('/data/pngs/20110524/20110524_west_date.png')" TargetMode="External"/><Relationship Id="rId244" Type="http://schemas.openxmlformats.org/officeDocument/2006/relationships/hyperlink" Target="javascript:popUp('/data/pngs/20100803/20100803_west_date.png')" TargetMode="External"/><Relationship Id="rId647" Type="http://schemas.openxmlformats.org/officeDocument/2006/relationships/hyperlink" Target="javascript:popUp('/data/pngs/20021112/20021112_west_date.png')" TargetMode="External"/><Relationship Id="rId689" Type="http://schemas.openxmlformats.org/officeDocument/2006/relationships/hyperlink" Target="javascript:popUp('/data/pngs/20020122/20020122_west_date.png')" TargetMode="External"/><Relationship Id="rId39" Type="http://schemas.openxmlformats.org/officeDocument/2006/relationships/hyperlink" Target="javascript:popUp('/data/pngs/20140708/20140708_west_date.png')" TargetMode="External"/><Relationship Id="rId286" Type="http://schemas.openxmlformats.org/officeDocument/2006/relationships/hyperlink" Target="javascript:popUp('/data/pngs/20091013/20091013_west_date.png')" TargetMode="External"/><Relationship Id="rId451" Type="http://schemas.openxmlformats.org/officeDocument/2006/relationships/hyperlink" Target="javascript:popUp('/data/pngs/20060815/20060815_west_date.png')" TargetMode="External"/><Relationship Id="rId493" Type="http://schemas.openxmlformats.org/officeDocument/2006/relationships/hyperlink" Target="javascript:popUp('/data/pngs/20051025/20051025_west_date.png')" TargetMode="External"/><Relationship Id="rId507" Type="http://schemas.openxmlformats.org/officeDocument/2006/relationships/hyperlink" Target="javascript:popUp('/data/pngs/20050719/20050719_west_date.png')" TargetMode="External"/><Relationship Id="rId549" Type="http://schemas.openxmlformats.org/officeDocument/2006/relationships/hyperlink" Target="javascript:popUp('/data/pngs/20040928/20040928_west_date.png')" TargetMode="External"/><Relationship Id="rId714" Type="http://schemas.openxmlformats.org/officeDocument/2006/relationships/hyperlink" Target="javascript:popUp('/data/pngs/20010731/20010731_west_date.png')" TargetMode="External"/><Relationship Id="rId756" Type="http://schemas.openxmlformats.org/officeDocument/2006/relationships/hyperlink" Target="javascript:popUp('/data/pngs/20001010/20001010_west_date.png')" TargetMode="External"/><Relationship Id="rId50" Type="http://schemas.openxmlformats.org/officeDocument/2006/relationships/hyperlink" Target="javascript:popUp('/data/pngs/20140422/20140422_west_date.png')" TargetMode="External"/><Relationship Id="rId104" Type="http://schemas.openxmlformats.org/officeDocument/2006/relationships/hyperlink" Target="javascript:popUp('/data/pngs/20130409/20130409_west_date.png')" TargetMode="External"/><Relationship Id="rId146" Type="http://schemas.openxmlformats.org/officeDocument/2006/relationships/hyperlink" Target="javascript:popUp('/data/pngs/20120619/20120619_west_date.png')" TargetMode="External"/><Relationship Id="rId188" Type="http://schemas.openxmlformats.org/officeDocument/2006/relationships/hyperlink" Target="javascript:popUp('/data/pngs/20110830/20110830_west_date.png')" TargetMode="External"/><Relationship Id="rId311" Type="http://schemas.openxmlformats.org/officeDocument/2006/relationships/hyperlink" Target="javascript:popUp('/data/pngs/20090421/20090421_west_date.png')" TargetMode="External"/><Relationship Id="rId353" Type="http://schemas.openxmlformats.org/officeDocument/2006/relationships/hyperlink" Target="javascript:popUp('/data/pngs/20080701/20080701_west_date.png')" TargetMode="External"/><Relationship Id="rId395" Type="http://schemas.openxmlformats.org/officeDocument/2006/relationships/hyperlink" Target="javascript:popUp('/data/pngs/20070911/20070911_west_date.png')" TargetMode="External"/><Relationship Id="rId409" Type="http://schemas.openxmlformats.org/officeDocument/2006/relationships/hyperlink" Target="javascript:popUp('/data/pngs/20070605/20070605_west_date.png')" TargetMode="External"/><Relationship Id="rId560" Type="http://schemas.openxmlformats.org/officeDocument/2006/relationships/hyperlink" Target="javascript:popUp('/data/pngs/20040713/20040713_west_date.png')" TargetMode="External"/><Relationship Id="rId92" Type="http://schemas.openxmlformats.org/officeDocument/2006/relationships/hyperlink" Target="javascript:popUp('/data/pngs/20130702/20130702_west_date.png')" TargetMode="External"/><Relationship Id="rId213" Type="http://schemas.openxmlformats.org/officeDocument/2006/relationships/hyperlink" Target="javascript:popUp('/data/pngs/20110308/20110308_west_date.png')" TargetMode="External"/><Relationship Id="rId420" Type="http://schemas.openxmlformats.org/officeDocument/2006/relationships/hyperlink" Target="javascript:popUp('/data/pngs/20070320/20070320_west_date.png')" TargetMode="External"/><Relationship Id="rId616" Type="http://schemas.openxmlformats.org/officeDocument/2006/relationships/hyperlink" Target="javascript:popUp('/data/pngs/20030617/20030617_west_date.png')" TargetMode="External"/><Relationship Id="rId658" Type="http://schemas.openxmlformats.org/officeDocument/2006/relationships/hyperlink" Target="javascript:popUp('/data/pngs/20020827/20020827_west_date.png')" TargetMode="External"/><Relationship Id="rId255" Type="http://schemas.openxmlformats.org/officeDocument/2006/relationships/hyperlink" Target="javascript:popUp('/data/pngs/20100518/20100518_west_date.png')" TargetMode="External"/><Relationship Id="rId297" Type="http://schemas.openxmlformats.org/officeDocument/2006/relationships/hyperlink" Target="javascript:popUp('/data/pngs/20090728/20090728_west_date.png')" TargetMode="External"/><Relationship Id="rId462" Type="http://schemas.openxmlformats.org/officeDocument/2006/relationships/hyperlink" Target="javascript:popUp('/data/pngs/20060530/20060530_west_date.png')" TargetMode="External"/><Relationship Id="rId518" Type="http://schemas.openxmlformats.org/officeDocument/2006/relationships/hyperlink" Target="javascript:popUp('/data/pngs/20050503/20050503_west_date.png')" TargetMode="External"/><Relationship Id="rId725" Type="http://schemas.openxmlformats.org/officeDocument/2006/relationships/hyperlink" Target="javascript:popUp('/data/pngs/20010515/20010515_west_date.png')" TargetMode="External"/><Relationship Id="rId115" Type="http://schemas.openxmlformats.org/officeDocument/2006/relationships/hyperlink" Target="javascript:popUp('/data/pngs/20130122/20130122_west_date.png')" TargetMode="External"/><Relationship Id="rId157" Type="http://schemas.openxmlformats.org/officeDocument/2006/relationships/hyperlink" Target="javascript:popUp('/data/pngs/20120403/20120403_west_date.png')" TargetMode="External"/><Relationship Id="rId322" Type="http://schemas.openxmlformats.org/officeDocument/2006/relationships/hyperlink" Target="javascript:popUp('/data/pngs/20090203/20090203_west_date.png')" TargetMode="External"/><Relationship Id="rId364" Type="http://schemas.openxmlformats.org/officeDocument/2006/relationships/hyperlink" Target="javascript:popUp('/data/pngs/20080415/20080415_west_date.png')" TargetMode="External"/><Relationship Id="rId767" Type="http://schemas.openxmlformats.org/officeDocument/2006/relationships/hyperlink" Target="javascript:popUp('/data/pngs/20000725/20000725_west_date.png')" TargetMode="External"/><Relationship Id="rId61" Type="http://schemas.openxmlformats.org/officeDocument/2006/relationships/hyperlink" Target="javascript:popUp('/data/pngs/20140204/20140204_west_date.png')" TargetMode="External"/><Relationship Id="rId199" Type="http://schemas.openxmlformats.org/officeDocument/2006/relationships/hyperlink" Target="javascript:popUp('/data/pngs/20110614/20110614_west_date.png')" TargetMode="External"/><Relationship Id="rId571" Type="http://schemas.openxmlformats.org/officeDocument/2006/relationships/hyperlink" Target="javascript:popUp('/data/pngs/20040427/20040427_west_date.png')" TargetMode="External"/><Relationship Id="rId627" Type="http://schemas.openxmlformats.org/officeDocument/2006/relationships/hyperlink" Target="javascript:popUp('/data/pngs/20030401/20030401_west_date.png')" TargetMode="External"/><Relationship Id="rId669" Type="http://schemas.openxmlformats.org/officeDocument/2006/relationships/hyperlink" Target="javascript:popUp('/data/pngs/20020611/20020611_west_date.png')" TargetMode="External"/><Relationship Id="rId19" Type="http://schemas.openxmlformats.org/officeDocument/2006/relationships/hyperlink" Target="javascript:popUp('/data/pngs/20141125/20141125_west_date.png')" TargetMode="External"/><Relationship Id="rId224" Type="http://schemas.openxmlformats.org/officeDocument/2006/relationships/hyperlink" Target="javascript:popUp('/data/pngs/20101221/20101221_west_date.png')" TargetMode="External"/><Relationship Id="rId266" Type="http://schemas.openxmlformats.org/officeDocument/2006/relationships/hyperlink" Target="javascript:popUp('/data/pngs/20100302/20100302_west_date.png')" TargetMode="External"/><Relationship Id="rId431" Type="http://schemas.openxmlformats.org/officeDocument/2006/relationships/hyperlink" Target="javascript:popUp('/data/pngs/20070102/20070102_west_date.png')" TargetMode="External"/><Relationship Id="rId473" Type="http://schemas.openxmlformats.org/officeDocument/2006/relationships/hyperlink" Target="javascript:popUp('/data/pngs/20060314/20060314_west_date.png')" TargetMode="External"/><Relationship Id="rId529" Type="http://schemas.openxmlformats.org/officeDocument/2006/relationships/hyperlink" Target="javascript:popUp('/data/pngs/20050215/20050215_west_date.png')" TargetMode="External"/><Relationship Id="rId680" Type="http://schemas.openxmlformats.org/officeDocument/2006/relationships/hyperlink" Target="javascript:popUp('/data/pngs/20020326/20020326_west_date.png')" TargetMode="External"/><Relationship Id="rId736" Type="http://schemas.openxmlformats.org/officeDocument/2006/relationships/hyperlink" Target="javascript:popUp('/data/pngs/20010227/20010227_west_date.png')" TargetMode="External"/><Relationship Id="rId30" Type="http://schemas.openxmlformats.org/officeDocument/2006/relationships/hyperlink" Target="javascript:popUp('/data/pngs/20140909/20140909_west_date.png')" TargetMode="External"/><Relationship Id="rId126" Type="http://schemas.openxmlformats.org/officeDocument/2006/relationships/hyperlink" Target="javascript:popUp('/data/pngs/20121106/20121106_west_date.png')" TargetMode="External"/><Relationship Id="rId168" Type="http://schemas.openxmlformats.org/officeDocument/2006/relationships/hyperlink" Target="javascript:popUp('/data/pngs/20120117/20120117_west_date.png')" TargetMode="External"/><Relationship Id="rId333" Type="http://schemas.openxmlformats.org/officeDocument/2006/relationships/hyperlink" Target="javascript:popUp('/data/pngs/20081118/20081118_west_date.png')" TargetMode="External"/><Relationship Id="rId540" Type="http://schemas.openxmlformats.org/officeDocument/2006/relationships/hyperlink" Target="javascript:popUp('/data/pngs/20041130/20041130_west_date.png')" TargetMode="External"/><Relationship Id="rId778" Type="http://schemas.openxmlformats.org/officeDocument/2006/relationships/hyperlink" Target="javascript:popUp('/data/pngs/20000509/20000509_west_date.png')" TargetMode="External"/><Relationship Id="rId72" Type="http://schemas.openxmlformats.org/officeDocument/2006/relationships/hyperlink" Target="javascript:popUp('/data/pngs/20131119/20131119_west_date.png')" TargetMode="External"/><Relationship Id="rId375" Type="http://schemas.openxmlformats.org/officeDocument/2006/relationships/hyperlink" Target="javascript:popUp('/data/pngs/20080129/20080129_west_date.png')" TargetMode="External"/><Relationship Id="rId582" Type="http://schemas.openxmlformats.org/officeDocument/2006/relationships/hyperlink" Target="javascript:popUp('/data/pngs/20040210/20040210_west_date.png')" TargetMode="External"/><Relationship Id="rId638" Type="http://schemas.openxmlformats.org/officeDocument/2006/relationships/hyperlink" Target="javascript:popUp('/data/pngs/20030114/20030114_west_date.png')" TargetMode="External"/><Relationship Id="rId3" Type="http://schemas.openxmlformats.org/officeDocument/2006/relationships/hyperlink" Target="javascript:popUp('/data/pngs/20150317/20150317_west_date.png')" TargetMode="External"/><Relationship Id="rId235" Type="http://schemas.openxmlformats.org/officeDocument/2006/relationships/hyperlink" Target="javascript:popUp('/data/pngs/20101005/20101005_west_date.png')" TargetMode="External"/><Relationship Id="rId277" Type="http://schemas.openxmlformats.org/officeDocument/2006/relationships/hyperlink" Target="javascript:popUp('/data/pngs/20091215/20091215_west_date.png')" TargetMode="External"/><Relationship Id="rId400" Type="http://schemas.openxmlformats.org/officeDocument/2006/relationships/hyperlink" Target="javascript:popUp('/data/pngs/20070807/20070807_west_date.png')" TargetMode="External"/><Relationship Id="rId442" Type="http://schemas.openxmlformats.org/officeDocument/2006/relationships/hyperlink" Target="javascript:popUp('/data/pngs/20061017/20061017_west_date.png')" TargetMode="External"/><Relationship Id="rId484" Type="http://schemas.openxmlformats.org/officeDocument/2006/relationships/hyperlink" Target="javascript:popUp('/data/pngs/20051227/20051227_west_date.png')" TargetMode="External"/><Relationship Id="rId705" Type="http://schemas.openxmlformats.org/officeDocument/2006/relationships/hyperlink" Target="javascript:popUp('/data/pngs/20011002/20011002_west_date.png')" TargetMode="External"/><Relationship Id="rId137" Type="http://schemas.openxmlformats.org/officeDocument/2006/relationships/hyperlink" Target="javascript:popUp('/data/pngs/20120821/20120821_west_date.png')" TargetMode="External"/><Relationship Id="rId302" Type="http://schemas.openxmlformats.org/officeDocument/2006/relationships/hyperlink" Target="javascript:popUp('/data/pngs/20090623/20090623_west_date.png')" TargetMode="External"/><Relationship Id="rId344" Type="http://schemas.openxmlformats.org/officeDocument/2006/relationships/hyperlink" Target="javascript:popUp('/data/pngs/20080902/20080902_west_date.png')" TargetMode="External"/><Relationship Id="rId691" Type="http://schemas.openxmlformats.org/officeDocument/2006/relationships/hyperlink" Target="javascript:popUp('/data/pngs/20020108/20020108_west_date.png')" TargetMode="External"/><Relationship Id="rId747" Type="http://schemas.openxmlformats.org/officeDocument/2006/relationships/hyperlink" Target="javascript:popUp('/data/pngs/20001212/20001212_west_date.png')" TargetMode="External"/><Relationship Id="rId789" Type="http://schemas.openxmlformats.org/officeDocument/2006/relationships/hyperlink" Target="javascript:popUp('/data/pngs/20000222/20000222_west_date.png')" TargetMode="External"/><Relationship Id="rId41" Type="http://schemas.openxmlformats.org/officeDocument/2006/relationships/hyperlink" Target="javascript:popUp('/data/pngs/20140624/20140624_west_date.png')" TargetMode="External"/><Relationship Id="rId83" Type="http://schemas.openxmlformats.org/officeDocument/2006/relationships/hyperlink" Target="javascript:popUp('/data/pngs/20130903/20130903_west_date.png')" TargetMode="External"/><Relationship Id="rId179" Type="http://schemas.openxmlformats.org/officeDocument/2006/relationships/hyperlink" Target="javascript:popUp('/data/pngs/20111101/20111101_west_date.png')" TargetMode="External"/><Relationship Id="rId386" Type="http://schemas.openxmlformats.org/officeDocument/2006/relationships/hyperlink" Target="javascript:popUp('/data/pngs/20071113/20071113_west_date.png')" TargetMode="External"/><Relationship Id="rId551" Type="http://schemas.openxmlformats.org/officeDocument/2006/relationships/hyperlink" Target="javascript:popUp('/data/pngs/20040914/20040914_west_date.png')" TargetMode="External"/><Relationship Id="rId593" Type="http://schemas.openxmlformats.org/officeDocument/2006/relationships/hyperlink" Target="javascript:popUp('/data/pngs/20031125/20031125_west_date.png')" TargetMode="External"/><Relationship Id="rId607" Type="http://schemas.openxmlformats.org/officeDocument/2006/relationships/hyperlink" Target="javascript:popUp('/data/pngs/20030819/20030819_west_date.png')" TargetMode="External"/><Relationship Id="rId649" Type="http://schemas.openxmlformats.org/officeDocument/2006/relationships/hyperlink" Target="javascript:popUp('/data/pngs/20021029/20021029_west_date.png')" TargetMode="External"/><Relationship Id="rId190" Type="http://schemas.openxmlformats.org/officeDocument/2006/relationships/hyperlink" Target="javascript:popUp('/data/pngs/20110816/20110816_west_date.png')" TargetMode="External"/><Relationship Id="rId204" Type="http://schemas.openxmlformats.org/officeDocument/2006/relationships/hyperlink" Target="javascript:popUp('/data/pngs/20110510/20110510_west_date.png')" TargetMode="External"/><Relationship Id="rId246" Type="http://schemas.openxmlformats.org/officeDocument/2006/relationships/hyperlink" Target="javascript:popUp('/data/pngs/20100720/20100720_west_date.png')" TargetMode="External"/><Relationship Id="rId288" Type="http://schemas.openxmlformats.org/officeDocument/2006/relationships/hyperlink" Target="javascript:popUp('/data/pngs/20090929/20090929_west_date.png')" TargetMode="External"/><Relationship Id="rId411" Type="http://schemas.openxmlformats.org/officeDocument/2006/relationships/hyperlink" Target="javascript:popUp('/data/pngs/20070522/20070522_west_date.png')" TargetMode="External"/><Relationship Id="rId453" Type="http://schemas.openxmlformats.org/officeDocument/2006/relationships/hyperlink" Target="javascript:popUp('/data/pngs/20060801/20060801_west_date.png')" TargetMode="External"/><Relationship Id="rId509" Type="http://schemas.openxmlformats.org/officeDocument/2006/relationships/hyperlink" Target="javascript:popUp('/data/pngs/20050705/20050705_west_date.png')" TargetMode="External"/><Relationship Id="rId660" Type="http://schemas.openxmlformats.org/officeDocument/2006/relationships/hyperlink" Target="javascript:popUp('/data/pngs/20020813/20020813_west_date.png')" TargetMode="External"/><Relationship Id="rId106" Type="http://schemas.openxmlformats.org/officeDocument/2006/relationships/hyperlink" Target="javascript:popUp('/data/pngs/20130326/20130326_west_date.png')" TargetMode="External"/><Relationship Id="rId313" Type="http://schemas.openxmlformats.org/officeDocument/2006/relationships/hyperlink" Target="javascript:popUp('/data/pngs/20090407/20090407_west_date.png')" TargetMode="External"/><Relationship Id="rId495" Type="http://schemas.openxmlformats.org/officeDocument/2006/relationships/hyperlink" Target="javascript:popUp('/data/pngs/20051011/20051011_west_date.png')" TargetMode="External"/><Relationship Id="rId716" Type="http://schemas.openxmlformats.org/officeDocument/2006/relationships/hyperlink" Target="javascript:popUp('/data/pngs/20010717/20010717_west_date.png')" TargetMode="External"/><Relationship Id="rId758" Type="http://schemas.openxmlformats.org/officeDocument/2006/relationships/hyperlink" Target="javascript:popUp('/data/pngs/20000926/20000926_west_date.png')" TargetMode="External"/><Relationship Id="rId10" Type="http://schemas.openxmlformats.org/officeDocument/2006/relationships/hyperlink" Target="javascript:popUp('/data/pngs/20150127/20150127_west_date.png')" TargetMode="External"/><Relationship Id="rId52" Type="http://schemas.openxmlformats.org/officeDocument/2006/relationships/hyperlink" Target="javascript:popUp('/data/pngs/20140408/20140408_west_date.png')" TargetMode="External"/><Relationship Id="rId94" Type="http://schemas.openxmlformats.org/officeDocument/2006/relationships/hyperlink" Target="javascript:popUp('/data/pngs/20130618/20130618_west_date.png')" TargetMode="External"/><Relationship Id="rId148" Type="http://schemas.openxmlformats.org/officeDocument/2006/relationships/hyperlink" Target="javascript:popUp('/data/pngs/20120605/20120605_west_date.png')" TargetMode="External"/><Relationship Id="rId355" Type="http://schemas.openxmlformats.org/officeDocument/2006/relationships/hyperlink" Target="javascript:popUp('/data/pngs/20080617/20080617_west_date.png')" TargetMode="External"/><Relationship Id="rId397" Type="http://schemas.openxmlformats.org/officeDocument/2006/relationships/hyperlink" Target="javascript:popUp('/data/pngs/20070828/20070828_west_date.png')" TargetMode="External"/><Relationship Id="rId520" Type="http://schemas.openxmlformats.org/officeDocument/2006/relationships/hyperlink" Target="javascript:popUp('/data/pngs/20050419/20050419_west_date.png')" TargetMode="External"/><Relationship Id="rId562" Type="http://schemas.openxmlformats.org/officeDocument/2006/relationships/hyperlink" Target="javascript:popUp('/data/pngs/20040629/20040629_west_date.png')" TargetMode="External"/><Relationship Id="rId618" Type="http://schemas.openxmlformats.org/officeDocument/2006/relationships/hyperlink" Target="javascript:popUp('/data/pngs/20030603/20030603_west_date.png')" TargetMode="External"/><Relationship Id="rId215" Type="http://schemas.openxmlformats.org/officeDocument/2006/relationships/hyperlink" Target="javascript:popUp('/data/pngs/20110222/20110222_west_date.png')" TargetMode="External"/><Relationship Id="rId257" Type="http://schemas.openxmlformats.org/officeDocument/2006/relationships/hyperlink" Target="javascript:popUp('/data/pngs/20100504/20100504_west_date.png')" TargetMode="External"/><Relationship Id="rId422" Type="http://schemas.openxmlformats.org/officeDocument/2006/relationships/hyperlink" Target="javascript:popUp('/data/pngs/20070306/20070306_west_date.png')" TargetMode="External"/><Relationship Id="rId464" Type="http://schemas.openxmlformats.org/officeDocument/2006/relationships/hyperlink" Target="javascript:popUp('/data/pngs/20060516/20060516_west_date.png')" TargetMode="External"/><Relationship Id="rId299" Type="http://schemas.openxmlformats.org/officeDocument/2006/relationships/hyperlink" Target="javascript:popUp('/data/pngs/20090714/20090714_west_date.png')" TargetMode="External"/><Relationship Id="rId727" Type="http://schemas.openxmlformats.org/officeDocument/2006/relationships/hyperlink" Target="javascript:popUp('/data/pngs/20010501/20010501_west_date.png')" TargetMode="External"/><Relationship Id="rId63" Type="http://schemas.openxmlformats.org/officeDocument/2006/relationships/hyperlink" Target="javascript:popUp('/data/pngs/20140121/20140121_west_date.png')" TargetMode="External"/><Relationship Id="rId159" Type="http://schemas.openxmlformats.org/officeDocument/2006/relationships/hyperlink" Target="javascript:popUp('/data/pngs/20120320/20120320_west_date.png')" TargetMode="External"/><Relationship Id="rId366" Type="http://schemas.openxmlformats.org/officeDocument/2006/relationships/hyperlink" Target="javascript:popUp('/data/pngs/20080401/20080401_west_date.png')" TargetMode="External"/><Relationship Id="rId573" Type="http://schemas.openxmlformats.org/officeDocument/2006/relationships/hyperlink" Target="javascript:popUp('/data/pngs/20040413/20040413_west_date.png')" TargetMode="External"/><Relationship Id="rId780" Type="http://schemas.openxmlformats.org/officeDocument/2006/relationships/hyperlink" Target="javascript:popUp('/data/pngs/20000425/20000425_west_date.png')" TargetMode="External"/><Relationship Id="rId226" Type="http://schemas.openxmlformats.org/officeDocument/2006/relationships/hyperlink" Target="javascript:popUp('/data/pngs/20101207/20101207_west_date.png')" TargetMode="External"/><Relationship Id="rId433" Type="http://schemas.openxmlformats.org/officeDocument/2006/relationships/hyperlink" Target="javascript:popUp('/data/pngs/20061219/20061219_west_date.png')" TargetMode="External"/><Relationship Id="rId640" Type="http://schemas.openxmlformats.org/officeDocument/2006/relationships/hyperlink" Target="javascript:popUp('/data/pngs/20021231/20021231_west_date.png')" TargetMode="External"/><Relationship Id="rId738" Type="http://schemas.openxmlformats.org/officeDocument/2006/relationships/hyperlink" Target="javascript:popUp('/data/pngs/20010213/20010213_west_date.png')" TargetMode="External"/><Relationship Id="rId74" Type="http://schemas.openxmlformats.org/officeDocument/2006/relationships/hyperlink" Target="javascript:popUp('/data/pngs/20131105/20131105_west_date.png')" TargetMode="External"/><Relationship Id="rId377" Type="http://schemas.openxmlformats.org/officeDocument/2006/relationships/hyperlink" Target="javascript:popUp('/data/pngs/20080115/20080115_west_date.png')" TargetMode="External"/><Relationship Id="rId500" Type="http://schemas.openxmlformats.org/officeDocument/2006/relationships/hyperlink" Target="javascript:popUp('/data/pngs/20050906/20050906_west_date.png')" TargetMode="External"/><Relationship Id="rId584" Type="http://schemas.openxmlformats.org/officeDocument/2006/relationships/hyperlink" Target="javascript:popUp('/data/pngs/20040127/20040127_west_date.png')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opUp('/data/pngs/20130108/20130108_ND_date.png')" TargetMode="External"/><Relationship Id="rId671" Type="http://schemas.openxmlformats.org/officeDocument/2006/relationships/hyperlink" Target="javascript:popUp('/data/pngs/20020528/20020528_ND_date.png')" TargetMode="External"/><Relationship Id="rId769" Type="http://schemas.openxmlformats.org/officeDocument/2006/relationships/hyperlink" Target="javascript:popUp('/data/pngs/20000711/20000711_ND_date.png')" TargetMode="External"/><Relationship Id="rId21" Type="http://schemas.openxmlformats.org/officeDocument/2006/relationships/hyperlink" Target="javascript:popUp('/data/pngs/20141111/20141111_ND_date.png')" TargetMode="External"/><Relationship Id="rId324" Type="http://schemas.openxmlformats.org/officeDocument/2006/relationships/hyperlink" Target="javascript:popUp('/data/pngs/20090120/20090120_ND_date.png')" TargetMode="External"/><Relationship Id="rId531" Type="http://schemas.openxmlformats.org/officeDocument/2006/relationships/hyperlink" Target="javascript:popUp('/data/pngs/20050201/20050201_ND_date.png')" TargetMode="External"/><Relationship Id="rId629" Type="http://schemas.openxmlformats.org/officeDocument/2006/relationships/hyperlink" Target="javascript:popUp('/data/pngs/20030318/20030318_ND_date.png')" TargetMode="External"/><Relationship Id="rId170" Type="http://schemas.openxmlformats.org/officeDocument/2006/relationships/hyperlink" Target="javascript:popUp('/data/pngs/20120103/20120103_ND_date.png')" TargetMode="External"/><Relationship Id="rId268" Type="http://schemas.openxmlformats.org/officeDocument/2006/relationships/hyperlink" Target="javascript:popUp('/data/pngs/20100216/20100216_ND_date.png')" TargetMode="External"/><Relationship Id="rId475" Type="http://schemas.openxmlformats.org/officeDocument/2006/relationships/hyperlink" Target="javascript:popUp('/data/pngs/20060228/20060228_ND_date.png')" TargetMode="External"/><Relationship Id="rId682" Type="http://schemas.openxmlformats.org/officeDocument/2006/relationships/hyperlink" Target="javascript:popUp('/data/pngs/20020312/20020312_ND_date.png')" TargetMode="External"/><Relationship Id="rId32" Type="http://schemas.openxmlformats.org/officeDocument/2006/relationships/hyperlink" Target="javascript:popUp('/data/pngs/20140826/20140826_ND_date.png')" TargetMode="External"/><Relationship Id="rId128" Type="http://schemas.openxmlformats.org/officeDocument/2006/relationships/hyperlink" Target="javascript:popUp('/data/pngs/20121023/20121023_ND_date.png')" TargetMode="External"/><Relationship Id="rId335" Type="http://schemas.openxmlformats.org/officeDocument/2006/relationships/hyperlink" Target="javascript:popUp('/data/pngs/20081104/20081104_ND_date.png')" TargetMode="External"/><Relationship Id="rId542" Type="http://schemas.openxmlformats.org/officeDocument/2006/relationships/hyperlink" Target="javascript:popUp('/data/pngs/20041116/20041116_ND_date.png')" TargetMode="External"/><Relationship Id="rId5" Type="http://schemas.openxmlformats.org/officeDocument/2006/relationships/hyperlink" Target="javascript:popUp('/data/pngs/20150303/20150303_ND_date.png')" TargetMode="External"/><Relationship Id="rId181" Type="http://schemas.openxmlformats.org/officeDocument/2006/relationships/hyperlink" Target="javascript:popUp('/data/pngs/20111018/20111018_ND_date.png')" TargetMode="External"/><Relationship Id="rId237" Type="http://schemas.openxmlformats.org/officeDocument/2006/relationships/hyperlink" Target="javascript:popUp('/data/pngs/20100921/20100921_ND_date.png')" TargetMode="External"/><Relationship Id="rId402" Type="http://schemas.openxmlformats.org/officeDocument/2006/relationships/hyperlink" Target="javascript:popUp('/data/pngs/20070724/20070724_ND_date.png')" TargetMode="External"/><Relationship Id="rId791" Type="http://schemas.openxmlformats.org/officeDocument/2006/relationships/hyperlink" Target="javascript:popUp('/data/pngs/20000208/20000208_ND_date.png')" TargetMode="External"/><Relationship Id="rId279" Type="http://schemas.openxmlformats.org/officeDocument/2006/relationships/hyperlink" Target="javascript:popUp('/data/pngs/20091201/20091201_ND_date.png')" TargetMode="External"/><Relationship Id="rId444" Type="http://schemas.openxmlformats.org/officeDocument/2006/relationships/hyperlink" Target="javascript:popUp('/data/pngs/20061003/20061003_ND_date.png')" TargetMode="External"/><Relationship Id="rId486" Type="http://schemas.openxmlformats.org/officeDocument/2006/relationships/hyperlink" Target="javascript:popUp('/data/pngs/20051213/20051213_ND_date.png')" TargetMode="External"/><Relationship Id="rId651" Type="http://schemas.openxmlformats.org/officeDocument/2006/relationships/hyperlink" Target="javascript:popUp('/data/pngs/20021015/20021015_ND_date.png')" TargetMode="External"/><Relationship Id="rId693" Type="http://schemas.openxmlformats.org/officeDocument/2006/relationships/hyperlink" Target="javascript:popUp('/data/pngs/20011225/20011225_ND_date.png')" TargetMode="External"/><Relationship Id="rId707" Type="http://schemas.openxmlformats.org/officeDocument/2006/relationships/hyperlink" Target="javascript:popUp('/data/pngs/20010918/20010918_ND_date.png')" TargetMode="External"/><Relationship Id="rId749" Type="http://schemas.openxmlformats.org/officeDocument/2006/relationships/hyperlink" Target="javascript:popUp('/data/pngs/20001128/20001128_ND_date.png')" TargetMode="External"/><Relationship Id="rId43" Type="http://schemas.openxmlformats.org/officeDocument/2006/relationships/hyperlink" Target="javascript:popUp('/data/pngs/20140610/20140610_ND_date.png')" TargetMode="External"/><Relationship Id="rId139" Type="http://schemas.openxmlformats.org/officeDocument/2006/relationships/hyperlink" Target="javascript:popUp('/data/pngs/20120807/20120807_ND_date.png')" TargetMode="External"/><Relationship Id="rId290" Type="http://schemas.openxmlformats.org/officeDocument/2006/relationships/hyperlink" Target="javascript:popUp('/data/pngs/20090915/20090915_ND_date.png')" TargetMode="External"/><Relationship Id="rId304" Type="http://schemas.openxmlformats.org/officeDocument/2006/relationships/hyperlink" Target="javascript:popUp('/data/pngs/20090609/20090609_ND_date.png')" TargetMode="External"/><Relationship Id="rId346" Type="http://schemas.openxmlformats.org/officeDocument/2006/relationships/hyperlink" Target="javascript:popUp('/data/pngs/20080819/20080819_ND_date.png')" TargetMode="External"/><Relationship Id="rId388" Type="http://schemas.openxmlformats.org/officeDocument/2006/relationships/hyperlink" Target="javascript:popUp('/data/pngs/20071030/20071030_ND_date.png')" TargetMode="External"/><Relationship Id="rId511" Type="http://schemas.openxmlformats.org/officeDocument/2006/relationships/hyperlink" Target="javascript:popUp('/data/pngs/20050621/20050621_ND_date.png')" TargetMode="External"/><Relationship Id="rId553" Type="http://schemas.openxmlformats.org/officeDocument/2006/relationships/hyperlink" Target="javascript:popUp('/data/pngs/20040831/20040831_ND_date.png')" TargetMode="External"/><Relationship Id="rId609" Type="http://schemas.openxmlformats.org/officeDocument/2006/relationships/hyperlink" Target="javascript:popUp('/data/pngs/20030805/20030805_ND_date.png')" TargetMode="External"/><Relationship Id="rId760" Type="http://schemas.openxmlformats.org/officeDocument/2006/relationships/hyperlink" Target="javascript:popUp('/data/pngs/20000912/20000912_ND_date.png')" TargetMode="External"/><Relationship Id="rId85" Type="http://schemas.openxmlformats.org/officeDocument/2006/relationships/hyperlink" Target="javascript:popUp('/data/pngs/20130820/20130820_ND_date.png')" TargetMode="External"/><Relationship Id="rId150" Type="http://schemas.openxmlformats.org/officeDocument/2006/relationships/hyperlink" Target="javascript:popUp('/data/pngs/20120522/20120522_ND_date.png')" TargetMode="External"/><Relationship Id="rId192" Type="http://schemas.openxmlformats.org/officeDocument/2006/relationships/hyperlink" Target="javascript:popUp('/data/pngs/20110802/20110802_ND_date.png')" TargetMode="External"/><Relationship Id="rId206" Type="http://schemas.openxmlformats.org/officeDocument/2006/relationships/hyperlink" Target="javascript:popUp('/data/pngs/20110426/20110426_ND_date.png')" TargetMode="External"/><Relationship Id="rId413" Type="http://schemas.openxmlformats.org/officeDocument/2006/relationships/hyperlink" Target="javascript:popUp('/data/pngs/20070508/20070508_ND_date.png')" TargetMode="External"/><Relationship Id="rId595" Type="http://schemas.openxmlformats.org/officeDocument/2006/relationships/hyperlink" Target="javascript:popUp('/data/pngs/20031111/20031111_ND_date.png')" TargetMode="External"/><Relationship Id="rId248" Type="http://schemas.openxmlformats.org/officeDocument/2006/relationships/hyperlink" Target="javascript:popUp('/data/pngs/20100706/20100706_ND_date.png')" TargetMode="External"/><Relationship Id="rId455" Type="http://schemas.openxmlformats.org/officeDocument/2006/relationships/hyperlink" Target="javascript:popUp('/data/pngs/20060718/20060718_ND_date.png')" TargetMode="External"/><Relationship Id="rId497" Type="http://schemas.openxmlformats.org/officeDocument/2006/relationships/hyperlink" Target="javascript:popUp('/data/pngs/20050927/20050927_ND_date.png')" TargetMode="External"/><Relationship Id="rId620" Type="http://schemas.openxmlformats.org/officeDocument/2006/relationships/hyperlink" Target="javascript:popUp('/data/pngs/20030520/20030520_ND_date.png')" TargetMode="External"/><Relationship Id="rId662" Type="http://schemas.openxmlformats.org/officeDocument/2006/relationships/hyperlink" Target="javascript:popUp('/data/pngs/20020730/20020730_ND_date.png')" TargetMode="External"/><Relationship Id="rId718" Type="http://schemas.openxmlformats.org/officeDocument/2006/relationships/hyperlink" Target="javascript:popUp('/data/pngs/20010703/20010703_ND_date.png')" TargetMode="External"/><Relationship Id="rId12" Type="http://schemas.openxmlformats.org/officeDocument/2006/relationships/hyperlink" Target="javascript:popUp('/data/pngs/20150113/20150113_ND_date.png')" TargetMode="External"/><Relationship Id="rId108" Type="http://schemas.openxmlformats.org/officeDocument/2006/relationships/hyperlink" Target="javascript:popUp('/data/pngs/20130312/20130312_ND_date.png')" TargetMode="External"/><Relationship Id="rId315" Type="http://schemas.openxmlformats.org/officeDocument/2006/relationships/hyperlink" Target="javascript:popUp('/data/pngs/20090324/20090324_ND_date.png')" TargetMode="External"/><Relationship Id="rId357" Type="http://schemas.openxmlformats.org/officeDocument/2006/relationships/hyperlink" Target="javascript:popUp('/data/pngs/20080603/20080603_ND_date.png')" TargetMode="External"/><Relationship Id="rId522" Type="http://schemas.openxmlformats.org/officeDocument/2006/relationships/hyperlink" Target="javascript:popUp('/data/pngs/20050405/20050405_ND_date.png')" TargetMode="External"/><Relationship Id="rId54" Type="http://schemas.openxmlformats.org/officeDocument/2006/relationships/hyperlink" Target="javascript:popUp('/data/pngs/20140325/20140325_ND_date.png')" TargetMode="External"/><Relationship Id="rId96" Type="http://schemas.openxmlformats.org/officeDocument/2006/relationships/hyperlink" Target="javascript:popUp('/data/pngs/20130604/20130604_ND_date.png')" TargetMode="External"/><Relationship Id="rId161" Type="http://schemas.openxmlformats.org/officeDocument/2006/relationships/hyperlink" Target="javascript:popUp('/data/pngs/20120306/20120306_ND_date.png')" TargetMode="External"/><Relationship Id="rId217" Type="http://schemas.openxmlformats.org/officeDocument/2006/relationships/hyperlink" Target="javascript:popUp('/data/pngs/20110208/20110208_ND_date.png')" TargetMode="External"/><Relationship Id="rId399" Type="http://schemas.openxmlformats.org/officeDocument/2006/relationships/hyperlink" Target="javascript:popUp('/data/pngs/20070814/20070814_ND_date.png')" TargetMode="External"/><Relationship Id="rId564" Type="http://schemas.openxmlformats.org/officeDocument/2006/relationships/hyperlink" Target="javascript:popUp('/data/pngs/20040615/20040615_ND_date.png')" TargetMode="External"/><Relationship Id="rId771" Type="http://schemas.openxmlformats.org/officeDocument/2006/relationships/hyperlink" Target="javascript:popUp('/data/pngs/20000627/20000627_ND_date.png')" TargetMode="External"/><Relationship Id="rId259" Type="http://schemas.openxmlformats.org/officeDocument/2006/relationships/hyperlink" Target="javascript:popUp('/data/pngs/20100420/20100420_ND_date.png')" TargetMode="External"/><Relationship Id="rId424" Type="http://schemas.openxmlformats.org/officeDocument/2006/relationships/hyperlink" Target="javascript:popUp('/data/pngs/20070220/20070220_ND_date.png')" TargetMode="External"/><Relationship Id="rId466" Type="http://schemas.openxmlformats.org/officeDocument/2006/relationships/hyperlink" Target="javascript:popUp('/data/pngs/20060502/20060502_ND_date.png')" TargetMode="External"/><Relationship Id="rId631" Type="http://schemas.openxmlformats.org/officeDocument/2006/relationships/hyperlink" Target="javascript:popUp('/data/pngs/20030304/20030304_ND_date.png')" TargetMode="External"/><Relationship Id="rId673" Type="http://schemas.openxmlformats.org/officeDocument/2006/relationships/hyperlink" Target="javascript:popUp('/data/pngs/20020514/20020514_ND_date.png')" TargetMode="External"/><Relationship Id="rId729" Type="http://schemas.openxmlformats.org/officeDocument/2006/relationships/hyperlink" Target="javascript:popUp('/data/pngs/20010417/20010417_ND_date.png')" TargetMode="External"/><Relationship Id="rId23" Type="http://schemas.openxmlformats.org/officeDocument/2006/relationships/hyperlink" Target="javascript:popUp('/data/pngs/20141028/20141028_ND_date.png')" TargetMode="External"/><Relationship Id="rId119" Type="http://schemas.openxmlformats.org/officeDocument/2006/relationships/hyperlink" Target="javascript:popUp('/data/pngs/20121225/20121225_ND_date.png')" TargetMode="External"/><Relationship Id="rId270" Type="http://schemas.openxmlformats.org/officeDocument/2006/relationships/hyperlink" Target="javascript:popUp('/data/pngs/20100202/20100202_ND_date.png')" TargetMode="External"/><Relationship Id="rId326" Type="http://schemas.openxmlformats.org/officeDocument/2006/relationships/hyperlink" Target="javascript:popUp('/data/pngs/20090106/20090106_ND_date.png')" TargetMode="External"/><Relationship Id="rId533" Type="http://schemas.openxmlformats.org/officeDocument/2006/relationships/hyperlink" Target="javascript:popUp('/data/pngs/20050118/20050118_ND_date.png')" TargetMode="External"/><Relationship Id="rId65" Type="http://schemas.openxmlformats.org/officeDocument/2006/relationships/hyperlink" Target="javascript:popUp('/data/pngs/20140107/20140107_ND_date.png')" TargetMode="External"/><Relationship Id="rId130" Type="http://schemas.openxmlformats.org/officeDocument/2006/relationships/hyperlink" Target="javascript:popUp('/data/pngs/20121009/20121009_ND_date.png')" TargetMode="External"/><Relationship Id="rId368" Type="http://schemas.openxmlformats.org/officeDocument/2006/relationships/hyperlink" Target="javascript:popUp('/data/pngs/20080318/20080318_ND_date.png')" TargetMode="External"/><Relationship Id="rId575" Type="http://schemas.openxmlformats.org/officeDocument/2006/relationships/hyperlink" Target="javascript:popUp('/data/pngs/20040330/20040330_ND_date.png')" TargetMode="External"/><Relationship Id="rId740" Type="http://schemas.openxmlformats.org/officeDocument/2006/relationships/hyperlink" Target="javascript:popUp('/data/pngs/20010130/20010130_ND_date.png')" TargetMode="External"/><Relationship Id="rId782" Type="http://schemas.openxmlformats.org/officeDocument/2006/relationships/hyperlink" Target="javascript:popUp('/data/pngs/20000411/20000411_ND_date.png')" TargetMode="External"/><Relationship Id="rId172" Type="http://schemas.openxmlformats.org/officeDocument/2006/relationships/hyperlink" Target="javascript:popUp('/data/pngs/20111220/20111220_ND_date.png')" TargetMode="External"/><Relationship Id="rId228" Type="http://schemas.openxmlformats.org/officeDocument/2006/relationships/hyperlink" Target="javascript:popUp('/data/pngs/20101123/20101123_ND_date.png')" TargetMode="External"/><Relationship Id="rId435" Type="http://schemas.openxmlformats.org/officeDocument/2006/relationships/hyperlink" Target="javascript:popUp('/data/pngs/20061205/20061205_ND_date.png')" TargetMode="External"/><Relationship Id="rId477" Type="http://schemas.openxmlformats.org/officeDocument/2006/relationships/hyperlink" Target="javascript:popUp('/data/pngs/20060214/20060214_ND_date.png')" TargetMode="External"/><Relationship Id="rId600" Type="http://schemas.openxmlformats.org/officeDocument/2006/relationships/hyperlink" Target="javascript:popUp('/data/pngs/20031007/20031007_ND_date.png')" TargetMode="External"/><Relationship Id="rId642" Type="http://schemas.openxmlformats.org/officeDocument/2006/relationships/hyperlink" Target="javascript:popUp('/data/pngs/20021217/20021217_ND_date.png')" TargetMode="External"/><Relationship Id="rId684" Type="http://schemas.openxmlformats.org/officeDocument/2006/relationships/hyperlink" Target="javascript:popUp('/data/pngs/20020226/20020226_ND_date.png')" TargetMode="External"/><Relationship Id="rId281" Type="http://schemas.openxmlformats.org/officeDocument/2006/relationships/hyperlink" Target="javascript:popUp('/data/pngs/20091117/20091117_ND_date.png')" TargetMode="External"/><Relationship Id="rId337" Type="http://schemas.openxmlformats.org/officeDocument/2006/relationships/hyperlink" Target="javascript:popUp('/data/pngs/20081021/20081021_ND_date.png')" TargetMode="External"/><Relationship Id="rId502" Type="http://schemas.openxmlformats.org/officeDocument/2006/relationships/hyperlink" Target="javascript:popUp('/data/pngs/20050823/20050823_ND_date.png')" TargetMode="External"/><Relationship Id="rId34" Type="http://schemas.openxmlformats.org/officeDocument/2006/relationships/hyperlink" Target="javascript:popUp('/data/pngs/20140812/20140812_ND_date.png')" TargetMode="External"/><Relationship Id="rId76" Type="http://schemas.openxmlformats.org/officeDocument/2006/relationships/hyperlink" Target="javascript:popUp('/data/pngs/20131022/20131022_ND_date.png')" TargetMode="External"/><Relationship Id="rId141" Type="http://schemas.openxmlformats.org/officeDocument/2006/relationships/hyperlink" Target="javascript:popUp('/data/pngs/20120724/20120724_ND_date.png')" TargetMode="External"/><Relationship Id="rId379" Type="http://schemas.openxmlformats.org/officeDocument/2006/relationships/hyperlink" Target="javascript:popUp('/data/pngs/20080101/20080101_ND_date.png')" TargetMode="External"/><Relationship Id="rId544" Type="http://schemas.openxmlformats.org/officeDocument/2006/relationships/hyperlink" Target="javascript:popUp('/data/pngs/20041102/20041102_ND_date.png')" TargetMode="External"/><Relationship Id="rId586" Type="http://schemas.openxmlformats.org/officeDocument/2006/relationships/hyperlink" Target="javascript:popUp('/data/pngs/20040113/20040113_ND_date.png')" TargetMode="External"/><Relationship Id="rId751" Type="http://schemas.openxmlformats.org/officeDocument/2006/relationships/hyperlink" Target="javascript:popUp('/data/pngs/20001114/20001114_ND_date.png')" TargetMode="External"/><Relationship Id="rId793" Type="http://schemas.openxmlformats.org/officeDocument/2006/relationships/hyperlink" Target="javascript:popUp('/data/pngs/20000125/20000125_ND_date.png')" TargetMode="External"/><Relationship Id="rId7" Type="http://schemas.openxmlformats.org/officeDocument/2006/relationships/hyperlink" Target="javascript:popUp('/data/pngs/20150217/20150217_ND_date.png')" TargetMode="External"/><Relationship Id="rId183" Type="http://schemas.openxmlformats.org/officeDocument/2006/relationships/hyperlink" Target="javascript:popUp('/data/pngs/20111004/20111004_ND_date.png')" TargetMode="External"/><Relationship Id="rId239" Type="http://schemas.openxmlformats.org/officeDocument/2006/relationships/hyperlink" Target="javascript:popUp('/data/pngs/20100907/20100907_ND_date.png')" TargetMode="External"/><Relationship Id="rId390" Type="http://schemas.openxmlformats.org/officeDocument/2006/relationships/hyperlink" Target="javascript:popUp('/data/pngs/20071016/20071016_ND_date.png')" TargetMode="External"/><Relationship Id="rId404" Type="http://schemas.openxmlformats.org/officeDocument/2006/relationships/hyperlink" Target="javascript:popUp('/data/pngs/20070710/20070710_ND_date.png')" TargetMode="External"/><Relationship Id="rId446" Type="http://schemas.openxmlformats.org/officeDocument/2006/relationships/hyperlink" Target="javascript:popUp('/data/pngs/20060919/20060919_ND_date.png')" TargetMode="External"/><Relationship Id="rId611" Type="http://schemas.openxmlformats.org/officeDocument/2006/relationships/hyperlink" Target="javascript:popUp('/data/pngs/20030722/20030722_ND_date.png')" TargetMode="External"/><Relationship Id="rId653" Type="http://schemas.openxmlformats.org/officeDocument/2006/relationships/hyperlink" Target="javascript:popUp('/data/pngs/20021001/20021001_ND_date.png')" TargetMode="External"/><Relationship Id="rId250" Type="http://schemas.openxmlformats.org/officeDocument/2006/relationships/hyperlink" Target="javascript:popUp('/data/pngs/20100622/20100622_ND_date.png')" TargetMode="External"/><Relationship Id="rId292" Type="http://schemas.openxmlformats.org/officeDocument/2006/relationships/hyperlink" Target="javascript:popUp('/data/pngs/20090901/20090901_ND_date.png')" TargetMode="External"/><Relationship Id="rId306" Type="http://schemas.openxmlformats.org/officeDocument/2006/relationships/hyperlink" Target="javascript:popUp('/data/pngs/20090526/20090526_ND_date.png')" TargetMode="External"/><Relationship Id="rId488" Type="http://schemas.openxmlformats.org/officeDocument/2006/relationships/hyperlink" Target="javascript:popUp('/data/pngs/20051129/20051129_ND_date.png')" TargetMode="External"/><Relationship Id="rId695" Type="http://schemas.openxmlformats.org/officeDocument/2006/relationships/hyperlink" Target="javascript:popUp('/data/pngs/20011211/20011211_ND_date.png')" TargetMode="External"/><Relationship Id="rId709" Type="http://schemas.openxmlformats.org/officeDocument/2006/relationships/hyperlink" Target="javascript:popUp('/data/pngs/20010904/20010904_ND_date.png')" TargetMode="External"/><Relationship Id="rId45" Type="http://schemas.openxmlformats.org/officeDocument/2006/relationships/hyperlink" Target="javascript:popUp('/data/pngs/20140527/20140527_ND_date.png')" TargetMode="External"/><Relationship Id="rId87" Type="http://schemas.openxmlformats.org/officeDocument/2006/relationships/hyperlink" Target="javascript:popUp('/data/pngs/20130806/20130806_ND_date.png')" TargetMode="External"/><Relationship Id="rId110" Type="http://schemas.openxmlformats.org/officeDocument/2006/relationships/hyperlink" Target="javascript:popUp('/data/pngs/20130226/20130226_ND_date.png')" TargetMode="External"/><Relationship Id="rId348" Type="http://schemas.openxmlformats.org/officeDocument/2006/relationships/hyperlink" Target="javascript:popUp('/data/pngs/20080805/20080805_ND_date.png')" TargetMode="External"/><Relationship Id="rId513" Type="http://schemas.openxmlformats.org/officeDocument/2006/relationships/hyperlink" Target="javascript:popUp('/data/pngs/20050607/20050607_ND_date.png')" TargetMode="External"/><Relationship Id="rId555" Type="http://schemas.openxmlformats.org/officeDocument/2006/relationships/hyperlink" Target="javascript:popUp('/data/pngs/20040817/20040817_ND_date.png')" TargetMode="External"/><Relationship Id="rId597" Type="http://schemas.openxmlformats.org/officeDocument/2006/relationships/hyperlink" Target="javascript:popUp('/data/pngs/20031028/20031028_ND_date.png')" TargetMode="External"/><Relationship Id="rId720" Type="http://schemas.openxmlformats.org/officeDocument/2006/relationships/hyperlink" Target="javascript:popUp('/data/pngs/20010619/20010619_ND_date.png')" TargetMode="External"/><Relationship Id="rId762" Type="http://schemas.openxmlformats.org/officeDocument/2006/relationships/hyperlink" Target="javascript:popUp('/data/pngs/20000829/20000829_ND_date.png')" TargetMode="External"/><Relationship Id="rId152" Type="http://schemas.openxmlformats.org/officeDocument/2006/relationships/hyperlink" Target="javascript:popUp('/data/pngs/20120508/20120508_ND_date.png')" TargetMode="External"/><Relationship Id="rId194" Type="http://schemas.openxmlformats.org/officeDocument/2006/relationships/hyperlink" Target="javascript:popUp('/data/pngs/20110719/20110719_ND_date.png')" TargetMode="External"/><Relationship Id="rId208" Type="http://schemas.openxmlformats.org/officeDocument/2006/relationships/hyperlink" Target="javascript:popUp('/data/pngs/20110412/20110412_ND_date.png')" TargetMode="External"/><Relationship Id="rId415" Type="http://schemas.openxmlformats.org/officeDocument/2006/relationships/hyperlink" Target="javascript:popUp('/data/pngs/20070424/20070424_ND_date.png')" TargetMode="External"/><Relationship Id="rId457" Type="http://schemas.openxmlformats.org/officeDocument/2006/relationships/hyperlink" Target="javascript:popUp('/data/pngs/20060704/20060704_ND_date.png')" TargetMode="External"/><Relationship Id="rId622" Type="http://schemas.openxmlformats.org/officeDocument/2006/relationships/hyperlink" Target="javascript:popUp('/data/pngs/20030506/20030506_ND_date.png')" TargetMode="External"/><Relationship Id="rId261" Type="http://schemas.openxmlformats.org/officeDocument/2006/relationships/hyperlink" Target="javascript:popUp('/data/pngs/20100406/20100406_ND_date.png')" TargetMode="External"/><Relationship Id="rId499" Type="http://schemas.openxmlformats.org/officeDocument/2006/relationships/hyperlink" Target="javascript:popUp('/data/pngs/20050913/20050913_ND_date.png')" TargetMode="External"/><Relationship Id="rId664" Type="http://schemas.openxmlformats.org/officeDocument/2006/relationships/hyperlink" Target="javascript:popUp('/data/pngs/20020716/20020716_ND_date.png')" TargetMode="External"/><Relationship Id="rId14" Type="http://schemas.openxmlformats.org/officeDocument/2006/relationships/hyperlink" Target="javascript:popUp('/data/pngs/20141230/20141230_ND_date.png')" TargetMode="External"/><Relationship Id="rId56" Type="http://schemas.openxmlformats.org/officeDocument/2006/relationships/hyperlink" Target="javascript:popUp('/data/pngs/20140311/20140311_ND_date.png')" TargetMode="External"/><Relationship Id="rId317" Type="http://schemas.openxmlformats.org/officeDocument/2006/relationships/hyperlink" Target="javascript:popUp('/data/pngs/20090310/20090310_ND_date.png')" TargetMode="External"/><Relationship Id="rId359" Type="http://schemas.openxmlformats.org/officeDocument/2006/relationships/hyperlink" Target="javascript:popUp('/data/pngs/20080520/20080520_ND_date.png')" TargetMode="External"/><Relationship Id="rId524" Type="http://schemas.openxmlformats.org/officeDocument/2006/relationships/hyperlink" Target="javascript:popUp('/data/pngs/20050322/20050322_ND_date.png')" TargetMode="External"/><Relationship Id="rId566" Type="http://schemas.openxmlformats.org/officeDocument/2006/relationships/hyperlink" Target="javascript:popUp('/data/pngs/20040601/20040601_ND_date.png')" TargetMode="External"/><Relationship Id="rId731" Type="http://schemas.openxmlformats.org/officeDocument/2006/relationships/hyperlink" Target="javascript:popUp('/data/pngs/20010403/20010403_ND_date.png')" TargetMode="External"/><Relationship Id="rId773" Type="http://schemas.openxmlformats.org/officeDocument/2006/relationships/hyperlink" Target="javascript:popUp('/data/pngs/20000613/20000613_ND_date.png')" TargetMode="External"/><Relationship Id="rId98" Type="http://schemas.openxmlformats.org/officeDocument/2006/relationships/hyperlink" Target="javascript:popUp('/data/pngs/20130521/20130521_ND_date.png')" TargetMode="External"/><Relationship Id="rId121" Type="http://schemas.openxmlformats.org/officeDocument/2006/relationships/hyperlink" Target="javascript:popUp('/data/pngs/20121211/20121211_ND_date.png')" TargetMode="External"/><Relationship Id="rId163" Type="http://schemas.openxmlformats.org/officeDocument/2006/relationships/hyperlink" Target="javascript:popUp('/data/pngs/20120221/20120221_ND_date.png')" TargetMode="External"/><Relationship Id="rId219" Type="http://schemas.openxmlformats.org/officeDocument/2006/relationships/hyperlink" Target="javascript:popUp('/data/pngs/20110125/20110125_ND_date.png')" TargetMode="External"/><Relationship Id="rId370" Type="http://schemas.openxmlformats.org/officeDocument/2006/relationships/hyperlink" Target="javascript:popUp('/data/pngs/20080304/20080304_ND_date.png')" TargetMode="External"/><Relationship Id="rId426" Type="http://schemas.openxmlformats.org/officeDocument/2006/relationships/hyperlink" Target="javascript:popUp('/data/pngs/20070206/20070206_ND_date.png')" TargetMode="External"/><Relationship Id="rId633" Type="http://schemas.openxmlformats.org/officeDocument/2006/relationships/hyperlink" Target="javascript:popUp('/data/pngs/20030218/20030218_ND_date.png')" TargetMode="External"/><Relationship Id="rId230" Type="http://schemas.openxmlformats.org/officeDocument/2006/relationships/hyperlink" Target="javascript:popUp('/data/pngs/20101109/20101109_ND_date.png')" TargetMode="External"/><Relationship Id="rId468" Type="http://schemas.openxmlformats.org/officeDocument/2006/relationships/hyperlink" Target="javascript:popUp('/data/pngs/20060418/20060418_ND_date.png')" TargetMode="External"/><Relationship Id="rId675" Type="http://schemas.openxmlformats.org/officeDocument/2006/relationships/hyperlink" Target="javascript:popUp('/data/pngs/20020430/20020430_ND_date.png')" TargetMode="External"/><Relationship Id="rId25" Type="http://schemas.openxmlformats.org/officeDocument/2006/relationships/hyperlink" Target="javascript:popUp('/data/pngs/20141014/20141014_ND_date.png')" TargetMode="External"/><Relationship Id="rId67" Type="http://schemas.openxmlformats.org/officeDocument/2006/relationships/hyperlink" Target="javascript:popUp('/data/pngs/20131224/20131224_ND_date.png')" TargetMode="External"/><Relationship Id="rId272" Type="http://schemas.openxmlformats.org/officeDocument/2006/relationships/hyperlink" Target="javascript:popUp('/data/pngs/20100119/20100119_ND_date.png')" TargetMode="External"/><Relationship Id="rId328" Type="http://schemas.openxmlformats.org/officeDocument/2006/relationships/hyperlink" Target="javascript:popUp('/data/pngs/20081223/20081223_ND_date.png')" TargetMode="External"/><Relationship Id="rId535" Type="http://schemas.openxmlformats.org/officeDocument/2006/relationships/hyperlink" Target="javascript:popUp('/data/pngs/20050104/20050104_ND_date.png')" TargetMode="External"/><Relationship Id="rId577" Type="http://schemas.openxmlformats.org/officeDocument/2006/relationships/hyperlink" Target="javascript:popUp('/data/pngs/20040316/20040316_ND_date.png')" TargetMode="External"/><Relationship Id="rId700" Type="http://schemas.openxmlformats.org/officeDocument/2006/relationships/hyperlink" Target="javascript:popUp('/data/pngs/20011106/20011106_ND_date.png')" TargetMode="External"/><Relationship Id="rId742" Type="http://schemas.openxmlformats.org/officeDocument/2006/relationships/hyperlink" Target="javascript:popUp('/data/pngs/20010116/20010116_ND_date.png')" TargetMode="External"/><Relationship Id="rId132" Type="http://schemas.openxmlformats.org/officeDocument/2006/relationships/hyperlink" Target="javascript:popUp('/data/pngs/20120925/20120925_ND_date.png')" TargetMode="External"/><Relationship Id="rId174" Type="http://schemas.openxmlformats.org/officeDocument/2006/relationships/hyperlink" Target="javascript:popUp('/data/pngs/20111206/20111206_ND_date.png')" TargetMode="External"/><Relationship Id="rId381" Type="http://schemas.openxmlformats.org/officeDocument/2006/relationships/hyperlink" Target="javascript:popUp('/data/pngs/20071218/20071218_ND_date.png')" TargetMode="External"/><Relationship Id="rId602" Type="http://schemas.openxmlformats.org/officeDocument/2006/relationships/hyperlink" Target="javascript:popUp('/data/pngs/20030923/20030923_ND_date.png')" TargetMode="External"/><Relationship Id="rId784" Type="http://schemas.openxmlformats.org/officeDocument/2006/relationships/hyperlink" Target="javascript:popUp('/data/pngs/20000328/20000328_ND_date.png')" TargetMode="External"/><Relationship Id="rId241" Type="http://schemas.openxmlformats.org/officeDocument/2006/relationships/hyperlink" Target="javascript:popUp('/data/pngs/20100824/20100824_ND_date.png')" TargetMode="External"/><Relationship Id="rId437" Type="http://schemas.openxmlformats.org/officeDocument/2006/relationships/hyperlink" Target="javascript:popUp('/data/pngs/20061121/20061121_ND_date.png')" TargetMode="External"/><Relationship Id="rId479" Type="http://schemas.openxmlformats.org/officeDocument/2006/relationships/hyperlink" Target="javascript:popUp('/data/pngs/20060131/20060131_ND_date.png')" TargetMode="External"/><Relationship Id="rId644" Type="http://schemas.openxmlformats.org/officeDocument/2006/relationships/hyperlink" Target="javascript:popUp('/data/pngs/20021203/20021203_ND_date.png')" TargetMode="External"/><Relationship Id="rId686" Type="http://schemas.openxmlformats.org/officeDocument/2006/relationships/hyperlink" Target="javascript:popUp('/data/pngs/20020212/20020212_ND_date.png')" TargetMode="External"/><Relationship Id="rId36" Type="http://schemas.openxmlformats.org/officeDocument/2006/relationships/hyperlink" Target="javascript:popUp('/data/pngs/20140729/20140729_ND_date.png')" TargetMode="External"/><Relationship Id="rId283" Type="http://schemas.openxmlformats.org/officeDocument/2006/relationships/hyperlink" Target="javascript:popUp('/data/pngs/20091103/20091103_ND_date.png')" TargetMode="External"/><Relationship Id="rId339" Type="http://schemas.openxmlformats.org/officeDocument/2006/relationships/hyperlink" Target="javascript:popUp('/data/pngs/20081007/20081007_ND_date.png')" TargetMode="External"/><Relationship Id="rId490" Type="http://schemas.openxmlformats.org/officeDocument/2006/relationships/hyperlink" Target="javascript:popUp('/data/pngs/20051115/20051115_ND_date.png')" TargetMode="External"/><Relationship Id="rId504" Type="http://schemas.openxmlformats.org/officeDocument/2006/relationships/hyperlink" Target="javascript:popUp('/data/pngs/20050809/20050809_ND_date.png')" TargetMode="External"/><Relationship Id="rId546" Type="http://schemas.openxmlformats.org/officeDocument/2006/relationships/hyperlink" Target="javascript:popUp('/data/pngs/20041019/20041019_ND_date.png')" TargetMode="External"/><Relationship Id="rId711" Type="http://schemas.openxmlformats.org/officeDocument/2006/relationships/hyperlink" Target="javascript:popUp('/data/pngs/20010821/20010821_ND_date.png')" TargetMode="External"/><Relationship Id="rId753" Type="http://schemas.openxmlformats.org/officeDocument/2006/relationships/hyperlink" Target="javascript:popUp('/data/pngs/20001031/20001031_ND_date.png')" TargetMode="External"/><Relationship Id="rId78" Type="http://schemas.openxmlformats.org/officeDocument/2006/relationships/hyperlink" Target="javascript:popUp('/data/pngs/20131008/20131008_ND_date.png')" TargetMode="External"/><Relationship Id="rId101" Type="http://schemas.openxmlformats.org/officeDocument/2006/relationships/hyperlink" Target="javascript:popUp('/data/pngs/20130430/20130430_ND_date.png')" TargetMode="External"/><Relationship Id="rId143" Type="http://schemas.openxmlformats.org/officeDocument/2006/relationships/hyperlink" Target="javascript:popUp('/data/pngs/20120710/20120710_ND_date.png')" TargetMode="External"/><Relationship Id="rId185" Type="http://schemas.openxmlformats.org/officeDocument/2006/relationships/hyperlink" Target="javascript:popUp('/data/pngs/20110920/20110920_ND_date.png')" TargetMode="External"/><Relationship Id="rId350" Type="http://schemas.openxmlformats.org/officeDocument/2006/relationships/hyperlink" Target="javascript:popUp('/data/pngs/20080722/20080722_ND_date.png')" TargetMode="External"/><Relationship Id="rId406" Type="http://schemas.openxmlformats.org/officeDocument/2006/relationships/hyperlink" Target="javascript:popUp('/data/pngs/20070626/20070626_ND_date.png')" TargetMode="External"/><Relationship Id="rId588" Type="http://schemas.openxmlformats.org/officeDocument/2006/relationships/hyperlink" Target="javascript:popUp('/data/pngs/20031230/20031230_ND_date.png')" TargetMode="External"/><Relationship Id="rId795" Type="http://schemas.openxmlformats.org/officeDocument/2006/relationships/hyperlink" Target="javascript:popUp('/data/pngs/20000111/20000111_ND_date.png')" TargetMode="External"/><Relationship Id="rId9" Type="http://schemas.openxmlformats.org/officeDocument/2006/relationships/hyperlink" Target="javascript:popUp('/data/pngs/20150203/20150203_ND_date.png')" TargetMode="External"/><Relationship Id="rId210" Type="http://schemas.openxmlformats.org/officeDocument/2006/relationships/hyperlink" Target="javascript:popUp('/data/pngs/20110329/20110329_ND_date.png')" TargetMode="External"/><Relationship Id="rId392" Type="http://schemas.openxmlformats.org/officeDocument/2006/relationships/hyperlink" Target="javascript:popUp('/data/pngs/20071002/20071002_ND_date.png')" TargetMode="External"/><Relationship Id="rId448" Type="http://schemas.openxmlformats.org/officeDocument/2006/relationships/hyperlink" Target="javascript:popUp('/data/pngs/20060905/20060905_ND_date.png')" TargetMode="External"/><Relationship Id="rId613" Type="http://schemas.openxmlformats.org/officeDocument/2006/relationships/hyperlink" Target="javascript:popUp('/data/pngs/20030708/20030708_ND_date.png')" TargetMode="External"/><Relationship Id="rId655" Type="http://schemas.openxmlformats.org/officeDocument/2006/relationships/hyperlink" Target="javascript:popUp('/data/pngs/20020917/20020917_ND_date.png')" TargetMode="External"/><Relationship Id="rId697" Type="http://schemas.openxmlformats.org/officeDocument/2006/relationships/hyperlink" Target="javascript:popUp('/data/pngs/20011127/20011127_ND_date.png')" TargetMode="External"/><Relationship Id="rId252" Type="http://schemas.openxmlformats.org/officeDocument/2006/relationships/hyperlink" Target="javascript:popUp('/data/pngs/20100608/20100608_ND_date.png')" TargetMode="External"/><Relationship Id="rId294" Type="http://schemas.openxmlformats.org/officeDocument/2006/relationships/hyperlink" Target="javascript:popUp('/data/pngs/20090818/20090818_ND_date.png')" TargetMode="External"/><Relationship Id="rId308" Type="http://schemas.openxmlformats.org/officeDocument/2006/relationships/hyperlink" Target="javascript:popUp('/data/pngs/20090512/20090512_ND_date.png')" TargetMode="External"/><Relationship Id="rId515" Type="http://schemas.openxmlformats.org/officeDocument/2006/relationships/hyperlink" Target="javascript:popUp('/data/pngs/20050524/20050524_ND_date.png')" TargetMode="External"/><Relationship Id="rId722" Type="http://schemas.openxmlformats.org/officeDocument/2006/relationships/hyperlink" Target="javascript:popUp('/data/pngs/20010605/20010605_ND_date.png')" TargetMode="External"/><Relationship Id="rId47" Type="http://schemas.openxmlformats.org/officeDocument/2006/relationships/hyperlink" Target="javascript:popUp('/data/pngs/20140513/20140513_ND_date.png')" TargetMode="External"/><Relationship Id="rId89" Type="http://schemas.openxmlformats.org/officeDocument/2006/relationships/hyperlink" Target="javascript:popUp('/data/pngs/20130723/20130723_ND_date.png')" TargetMode="External"/><Relationship Id="rId112" Type="http://schemas.openxmlformats.org/officeDocument/2006/relationships/hyperlink" Target="javascript:popUp('/data/pngs/20130212/20130212_ND_date.png')" TargetMode="External"/><Relationship Id="rId154" Type="http://schemas.openxmlformats.org/officeDocument/2006/relationships/hyperlink" Target="javascript:popUp('/data/pngs/20120424/20120424_ND_date.png')" TargetMode="External"/><Relationship Id="rId361" Type="http://schemas.openxmlformats.org/officeDocument/2006/relationships/hyperlink" Target="javascript:popUp('/data/pngs/20080506/20080506_ND_date.png')" TargetMode="External"/><Relationship Id="rId557" Type="http://schemas.openxmlformats.org/officeDocument/2006/relationships/hyperlink" Target="javascript:popUp('/data/pngs/20040803/20040803_ND_date.png')" TargetMode="External"/><Relationship Id="rId599" Type="http://schemas.openxmlformats.org/officeDocument/2006/relationships/hyperlink" Target="javascript:popUp('/data/pngs/20031014/20031014_ND_date.png')" TargetMode="External"/><Relationship Id="rId764" Type="http://schemas.openxmlformats.org/officeDocument/2006/relationships/hyperlink" Target="javascript:popUp('/data/pngs/20000815/20000815_ND_date.png')" TargetMode="External"/><Relationship Id="rId196" Type="http://schemas.openxmlformats.org/officeDocument/2006/relationships/hyperlink" Target="javascript:popUp('/data/pngs/20110705/20110705_ND_date.png')" TargetMode="External"/><Relationship Id="rId417" Type="http://schemas.openxmlformats.org/officeDocument/2006/relationships/hyperlink" Target="javascript:popUp('/data/pngs/20070410/20070410_ND_date.png')" TargetMode="External"/><Relationship Id="rId459" Type="http://schemas.openxmlformats.org/officeDocument/2006/relationships/hyperlink" Target="javascript:popUp('/data/pngs/20060620/20060620_ND_date.png')" TargetMode="External"/><Relationship Id="rId624" Type="http://schemas.openxmlformats.org/officeDocument/2006/relationships/hyperlink" Target="javascript:popUp('/data/pngs/20030422/20030422_ND_date.png')" TargetMode="External"/><Relationship Id="rId666" Type="http://schemas.openxmlformats.org/officeDocument/2006/relationships/hyperlink" Target="javascript:popUp('/data/pngs/20020702/20020702_ND_date.png')" TargetMode="External"/><Relationship Id="rId16" Type="http://schemas.openxmlformats.org/officeDocument/2006/relationships/hyperlink" Target="javascript:popUp('/data/pngs/20141216/20141216_ND_date.png')" TargetMode="External"/><Relationship Id="rId221" Type="http://schemas.openxmlformats.org/officeDocument/2006/relationships/hyperlink" Target="javascript:popUp('/data/pngs/20110111/20110111_ND_date.png')" TargetMode="External"/><Relationship Id="rId263" Type="http://schemas.openxmlformats.org/officeDocument/2006/relationships/hyperlink" Target="javascript:popUp('/data/pngs/20100323/20100323_ND_date.png')" TargetMode="External"/><Relationship Id="rId319" Type="http://schemas.openxmlformats.org/officeDocument/2006/relationships/hyperlink" Target="javascript:popUp('/data/pngs/20090224/20090224_ND_date.png')" TargetMode="External"/><Relationship Id="rId470" Type="http://schemas.openxmlformats.org/officeDocument/2006/relationships/hyperlink" Target="javascript:popUp('/data/pngs/20060404/20060404_ND_date.png')" TargetMode="External"/><Relationship Id="rId526" Type="http://schemas.openxmlformats.org/officeDocument/2006/relationships/hyperlink" Target="javascript:popUp('/data/pngs/20050308/20050308_ND_date.png')" TargetMode="External"/><Relationship Id="rId58" Type="http://schemas.openxmlformats.org/officeDocument/2006/relationships/hyperlink" Target="javascript:popUp('/data/pngs/20140225/20140225_ND_date.png')" TargetMode="External"/><Relationship Id="rId123" Type="http://schemas.openxmlformats.org/officeDocument/2006/relationships/hyperlink" Target="javascript:popUp('/data/pngs/20121127/20121127_ND_date.png')" TargetMode="External"/><Relationship Id="rId330" Type="http://schemas.openxmlformats.org/officeDocument/2006/relationships/hyperlink" Target="javascript:popUp('/data/pngs/20081209/20081209_ND_date.png')" TargetMode="External"/><Relationship Id="rId568" Type="http://schemas.openxmlformats.org/officeDocument/2006/relationships/hyperlink" Target="javascript:popUp('/data/pngs/20040518/20040518_ND_date.png')" TargetMode="External"/><Relationship Id="rId733" Type="http://schemas.openxmlformats.org/officeDocument/2006/relationships/hyperlink" Target="javascript:popUp('/data/pngs/20010320/20010320_ND_date.png')" TargetMode="External"/><Relationship Id="rId775" Type="http://schemas.openxmlformats.org/officeDocument/2006/relationships/hyperlink" Target="javascript:popUp('/data/pngs/20000530/20000530_ND_date.png')" TargetMode="External"/><Relationship Id="rId165" Type="http://schemas.openxmlformats.org/officeDocument/2006/relationships/hyperlink" Target="javascript:popUp('/data/pngs/20120207/20120207_ND_date.png')" TargetMode="External"/><Relationship Id="rId372" Type="http://schemas.openxmlformats.org/officeDocument/2006/relationships/hyperlink" Target="javascript:popUp('/data/pngs/20080219/20080219_ND_date.png')" TargetMode="External"/><Relationship Id="rId428" Type="http://schemas.openxmlformats.org/officeDocument/2006/relationships/hyperlink" Target="javascript:popUp('/data/pngs/20070123/20070123_ND_date.png')" TargetMode="External"/><Relationship Id="rId635" Type="http://schemas.openxmlformats.org/officeDocument/2006/relationships/hyperlink" Target="javascript:popUp('/data/pngs/20030204/20030204_ND_date.png')" TargetMode="External"/><Relationship Id="rId677" Type="http://schemas.openxmlformats.org/officeDocument/2006/relationships/hyperlink" Target="javascript:popUp('/data/pngs/20020416/20020416_ND_date.png')" TargetMode="External"/><Relationship Id="rId232" Type="http://schemas.openxmlformats.org/officeDocument/2006/relationships/hyperlink" Target="javascript:popUp('/data/pngs/20101026/20101026_ND_date.png')" TargetMode="External"/><Relationship Id="rId274" Type="http://schemas.openxmlformats.org/officeDocument/2006/relationships/hyperlink" Target="javascript:popUp('/data/pngs/20100105/20100105_ND_date.png')" TargetMode="External"/><Relationship Id="rId481" Type="http://schemas.openxmlformats.org/officeDocument/2006/relationships/hyperlink" Target="javascript:popUp('/data/pngs/20060117/20060117_ND_date.png')" TargetMode="External"/><Relationship Id="rId702" Type="http://schemas.openxmlformats.org/officeDocument/2006/relationships/hyperlink" Target="javascript:popUp('/data/pngs/20011023/20011023_ND_date.png')" TargetMode="External"/><Relationship Id="rId27" Type="http://schemas.openxmlformats.org/officeDocument/2006/relationships/hyperlink" Target="javascript:popUp('/data/pngs/20140930/20140930_ND_date.png')" TargetMode="External"/><Relationship Id="rId69" Type="http://schemas.openxmlformats.org/officeDocument/2006/relationships/hyperlink" Target="javascript:popUp('/data/pngs/20131210/20131210_ND_date.png')" TargetMode="External"/><Relationship Id="rId134" Type="http://schemas.openxmlformats.org/officeDocument/2006/relationships/hyperlink" Target="javascript:popUp('/data/pngs/20120911/20120911_ND_date.png')" TargetMode="External"/><Relationship Id="rId537" Type="http://schemas.openxmlformats.org/officeDocument/2006/relationships/hyperlink" Target="javascript:popUp('/data/pngs/20041221/20041221_ND_date.png')" TargetMode="External"/><Relationship Id="rId579" Type="http://schemas.openxmlformats.org/officeDocument/2006/relationships/hyperlink" Target="javascript:popUp('/data/pngs/20040302/20040302_ND_date.png')" TargetMode="External"/><Relationship Id="rId744" Type="http://schemas.openxmlformats.org/officeDocument/2006/relationships/hyperlink" Target="javascript:popUp('/data/pngs/20010102/20010102_ND_date.png')" TargetMode="External"/><Relationship Id="rId786" Type="http://schemas.openxmlformats.org/officeDocument/2006/relationships/hyperlink" Target="javascript:popUp('/data/pngs/20000314/20000314_ND_date.png')" TargetMode="External"/><Relationship Id="rId80" Type="http://schemas.openxmlformats.org/officeDocument/2006/relationships/hyperlink" Target="javascript:popUp('/data/pngs/20130924/20130924_ND_date.png')" TargetMode="External"/><Relationship Id="rId176" Type="http://schemas.openxmlformats.org/officeDocument/2006/relationships/hyperlink" Target="javascript:popUp('/data/pngs/20111122/20111122_ND_date.png')" TargetMode="External"/><Relationship Id="rId341" Type="http://schemas.openxmlformats.org/officeDocument/2006/relationships/hyperlink" Target="javascript:popUp('/data/pngs/20080923/20080923_ND_date.png')" TargetMode="External"/><Relationship Id="rId383" Type="http://schemas.openxmlformats.org/officeDocument/2006/relationships/hyperlink" Target="javascript:popUp('/data/pngs/20071204/20071204_ND_date.png')" TargetMode="External"/><Relationship Id="rId439" Type="http://schemas.openxmlformats.org/officeDocument/2006/relationships/hyperlink" Target="javascript:popUp('/data/pngs/20061107/20061107_ND_date.png')" TargetMode="External"/><Relationship Id="rId590" Type="http://schemas.openxmlformats.org/officeDocument/2006/relationships/hyperlink" Target="javascript:popUp('/data/pngs/20031216/20031216_ND_date.png')" TargetMode="External"/><Relationship Id="rId604" Type="http://schemas.openxmlformats.org/officeDocument/2006/relationships/hyperlink" Target="javascript:popUp('/data/pngs/20030909/20030909_ND_date.png')" TargetMode="External"/><Relationship Id="rId646" Type="http://schemas.openxmlformats.org/officeDocument/2006/relationships/hyperlink" Target="javascript:popUp('/data/pngs/20021119/20021119_ND_date.png')" TargetMode="External"/><Relationship Id="rId201" Type="http://schemas.openxmlformats.org/officeDocument/2006/relationships/hyperlink" Target="javascript:popUp('/data/pngs/20110531/20110531_ND_date.png')" TargetMode="External"/><Relationship Id="rId243" Type="http://schemas.openxmlformats.org/officeDocument/2006/relationships/hyperlink" Target="javascript:popUp('/data/pngs/20100810/20100810_ND_date.png')" TargetMode="External"/><Relationship Id="rId285" Type="http://schemas.openxmlformats.org/officeDocument/2006/relationships/hyperlink" Target="javascript:popUp('/data/pngs/20091020/20091020_ND_date.png')" TargetMode="External"/><Relationship Id="rId450" Type="http://schemas.openxmlformats.org/officeDocument/2006/relationships/hyperlink" Target="javascript:popUp('/data/pngs/20060822/20060822_ND_date.png')" TargetMode="External"/><Relationship Id="rId506" Type="http://schemas.openxmlformats.org/officeDocument/2006/relationships/hyperlink" Target="javascript:popUp('/data/pngs/20050726/20050726_ND_date.png')" TargetMode="External"/><Relationship Id="rId688" Type="http://schemas.openxmlformats.org/officeDocument/2006/relationships/hyperlink" Target="javascript:popUp('/data/pngs/20020129/20020129_ND_date.png')" TargetMode="External"/><Relationship Id="rId38" Type="http://schemas.openxmlformats.org/officeDocument/2006/relationships/hyperlink" Target="javascript:popUp('/data/pngs/20140715/20140715_ND_date.png')" TargetMode="External"/><Relationship Id="rId103" Type="http://schemas.openxmlformats.org/officeDocument/2006/relationships/hyperlink" Target="javascript:popUp('/data/pngs/20130416/20130416_ND_date.png')" TargetMode="External"/><Relationship Id="rId310" Type="http://schemas.openxmlformats.org/officeDocument/2006/relationships/hyperlink" Target="javascript:popUp('/data/pngs/20090428/20090428_ND_date.png')" TargetMode="External"/><Relationship Id="rId492" Type="http://schemas.openxmlformats.org/officeDocument/2006/relationships/hyperlink" Target="javascript:popUp('/data/pngs/20051101/20051101_ND_date.png')" TargetMode="External"/><Relationship Id="rId548" Type="http://schemas.openxmlformats.org/officeDocument/2006/relationships/hyperlink" Target="javascript:popUp('/data/pngs/20041005/20041005_ND_date.png')" TargetMode="External"/><Relationship Id="rId713" Type="http://schemas.openxmlformats.org/officeDocument/2006/relationships/hyperlink" Target="javascript:popUp('/data/pngs/20010807/20010807_ND_date.png')" TargetMode="External"/><Relationship Id="rId755" Type="http://schemas.openxmlformats.org/officeDocument/2006/relationships/hyperlink" Target="javascript:popUp('/data/pngs/20001017/20001017_ND_date.png')" TargetMode="External"/><Relationship Id="rId91" Type="http://schemas.openxmlformats.org/officeDocument/2006/relationships/hyperlink" Target="javascript:popUp('/data/pngs/20130709/20130709_ND_date.png')" TargetMode="External"/><Relationship Id="rId145" Type="http://schemas.openxmlformats.org/officeDocument/2006/relationships/hyperlink" Target="javascript:popUp('/data/pngs/20120626/20120626_ND_date.png')" TargetMode="External"/><Relationship Id="rId187" Type="http://schemas.openxmlformats.org/officeDocument/2006/relationships/hyperlink" Target="javascript:popUp('/data/pngs/20110906/20110906_ND_date.png')" TargetMode="External"/><Relationship Id="rId352" Type="http://schemas.openxmlformats.org/officeDocument/2006/relationships/hyperlink" Target="javascript:popUp('/data/pngs/20080708/20080708_ND_date.png')" TargetMode="External"/><Relationship Id="rId394" Type="http://schemas.openxmlformats.org/officeDocument/2006/relationships/hyperlink" Target="javascript:popUp('/data/pngs/20070918/20070918_ND_date.png')" TargetMode="External"/><Relationship Id="rId408" Type="http://schemas.openxmlformats.org/officeDocument/2006/relationships/hyperlink" Target="javascript:popUp('/data/pngs/20070612/20070612_ND_date.png')" TargetMode="External"/><Relationship Id="rId615" Type="http://schemas.openxmlformats.org/officeDocument/2006/relationships/hyperlink" Target="javascript:popUp('/data/pngs/20030624/20030624_ND_date.png')" TargetMode="External"/><Relationship Id="rId212" Type="http://schemas.openxmlformats.org/officeDocument/2006/relationships/hyperlink" Target="javascript:popUp('/data/pngs/20110315/20110315_ND_date.png')" TargetMode="External"/><Relationship Id="rId254" Type="http://schemas.openxmlformats.org/officeDocument/2006/relationships/hyperlink" Target="javascript:popUp('/data/pngs/20100525/20100525_ND_date.png')" TargetMode="External"/><Relationship Id="rId657" Type="http://schemas.openxmlformats.org/officeDocument/2006/relationships/hyperlink" Target="javascript:popUp('/data/pngs/20020903/20020903_ND_date.png')" TargetMode="External"/><Relationship Id="rId699" Type="http://schemas.openxmlformats.org/officeDocument/2006/relationships/hyperlink" Target="javascript:popUp('/data/pngs/20011113/20011113_ND_date.png')" TargetMode="External"/><Relationship Id="rId49" Type="http://schemas.openxmlformats.org/officeDocument/2006/relationships/hyperlink" Target="javascript:popUp('/data/pngs/20140429/20140429_ND_date.png')" TargetMode="External"/><Relationship Id="rId114" Type="http://schemas.openxmlformats.org/officeDocument/2006/relationships/hyperlink" Target="javascript:popUp('/data/pngs/20130129/20130129_ND_date.png')" TargetMode="External"/><Relationship Id="rId296" Type="http://schemas.openxmlformats.org/officeDocument/2006/relationships/hyperlink" Target="javascript:popUp('/data/pngs/20090804/20090804_ND_date.png')" TargetMode="External"/><Relationship Id="rId461" Type="http://schemas.openxmlformats.org/officeDocument/2006/relationships/hyperlink" Target="javascript:popUp('/data/pngs/20060606/20060606_ND_date.png')" TargetMode="External"/><Relationship Id="rId517" Type="http://schemas.openxmlformats.org/officeDocument/2006/relationships/hyperlink" Target="javascript:popUp('/data/pngs/20050510/20050510_ND_date.png')" TargetMode="External"/><Relationship Id="rId559" Type="http://schemas.openxmlformats.org/officeDocument/2006/relationships/hyperlink" Target="javascript:popUp('/data/pngs/20040720/20040720_ND_date.png')" TargetMode="External"/><Relationship Id="rId724" Type="http://schemas.openxmlformats.org/officeDocument/2006/relationships/hyperlink" Target="javascript:popUp('/data/pngs/20010522/20010522_ND_date.png')" TargetMode="External"/><Relationship Id="rId766" Type="http://schemas.openxmlformats.org/officeDocument/2006/relationships/hyperlink" Target="javascript:popUp('/data/pngs/20000801/20000801_ND_date.png')" TargetMode="External"/><Relationship Id="rId60" Type="http://schemas.openxmlformats.org/officeDocument/2006/relationships/hyperlink" Target="javascript:popUp('/data/pngs/20140211/20140211_ND_date.png')" TargetMode="External"/><Relationship Id="rId156" Type="http://schemas.openxmlformats.org/officeDocument/2006/relationships/hyperlink" Target="javascript:popUp('/data/pngs/20120410/20120410_ND_date.png')" TargetMode="External"/><Relationship Id="rId198" Type="http://schemas.openxmlformats.org/officeDocument/2006/relationships/hyperlink" Target="javascript:popUp('/data/pngs/20110621/20110621_ND_date.png')" TargetMode="External"/><Relationship Id="rId321" Type="http://schemas.openxmlformats.org/officeDocument/2006/relationships/hyperlink" Target="javascript:popUp('/data/pngs/20090210/20090210_ND_date.png')" TargetMode="External"/><Relationship Id="rId363" Type="http://schemas.openxmlformats.org/officeDocument/2006/relationships/hyperlink" Target="javascript:popUp('/data/pngs/20080422/20080422_ND_date.png')" TargetMode="External"/><Relationship Id="rId419" Type="http://schemas.openxmlformats.org/officeDocument/2006/relationships/hyperlink" Target="javascript:popUp('/data/pngs/20070327/20070327_ND_date.png')" TargetMode="External"/><Relationship Id="rId570" Type="http://schemas.openxmlformats.org/officeDocument/2006/relationships/hyperlink" Target="javascript:popUp('/data/pngs/20040504/20040504_ND_date.png')" TargetMode="External"/><Relationship Id="rId626" Type="http://schemas.openxmlformats.org/officeDocument/2006/relationships/hyperlink" Target="javascript:popUp('/data/pngs/20030408/20030408_ND_date.png')" TargetMode="External"/><Relationship Id="rId223" Type="http://schemas.openxmlformats.org/officeDocument/2006/relationships/hyperlink" Target="javascript:popUp('/data/pngs/20101228/20101228_ND_date.png')" TargetMode="External"/><Relationship Id="rId430" Type="http://schemas.openxmlformats.org/officeDocument/2006/relationships/hyperlink" Target="javascript:popUp('/data/pngs/20070109/20070109_ND_date.png')" TargetMode="External"/><Relationship Id="rId668" Type="http://schemas.openxmlformats.org/officeDocument/2006/relationships/hyperlink" Target="javascript:popUp('/data/pngs/20020618/20020618_ND_date.png')" TargetMode="External"/><Relationship Id="rId18" Type="http://schemas.openxmlformats.org/officeDocument/2006/relationships/hyperlink" Target="javascript:popUp('/data/pngs/20141202/20141202_ND_date.png')" TargetMode="External"/><Relationship Id="rId265" Type="http://schemas.openxmlformats.org/officeDocument/2006/relationships/hyperlink" Target="javascript:popUp('/data/pngs/20100309/20100309_ND_date.png')" TargetMode="External"/><Relationship Id="rId472" Type="http://schemas.openxmlformats.org/officeDocument/2006/relationships/hyperlink" Target="javascript:popUp('/data/pngs/20060321/20060321_ND_date.png')" TargetMode="External"/><Relationship Id="rId528" Type="http://schemas.openxmlformats.org/officeDocument/2006/relationships/hyperlink" Target="javascript:popUp('/data/pngs/20050222/20050222_ND_date.png')" TargetMode="External"/><Relationship Id="rId735" Type="http://schemas.openxmlformats.org/officeDocument/2006/relationships/hyperlink" Target="javascript:popUp('/data/pngs/20010306/20010306_ND_date.png')" TargetMode="External"/><Relationship Id="rId125" Type="http://schemas.openxmlformats.org/officeDocument/2006/relationships/hyperlink" Target="javascript:popUp('/data/pngs/20121113/20121113_ND_date.png')" TargetMode="External"/><Relationship Id="rId167" Type="http://schemas.openxmlformats.org/officeDocument/2006/relationships/hyperlink" Target="javascript:popUp('/data/pngs/20120124/20120124_ND_date.png')" TargetMode="External"/><Relationship Id="rId332" Type="http://schemas.openxmlformats.org/officeDocument/2006/relationships/hyperlink" Target="javascript:popUp('/data/pngs/20081125/20081125_ND_date.png')" TargetMode="External"/><Relationship Id="rId374" Type="http://schemas.openxmlformats.org/officeDocument/2006/relationships/hyperlink" Target="javascript:popUp('/data/pngs/20080205/20080205_ND_date.png')" TargetMode="External"/><Relationship Id="rId581" Type="http://schemas.openxmlformats.org/officeDocument/2006/relationships/hyperlink" Target="javascript:popUp('/data/pngs/20040217/20040217_ND_date.png')" TargetMode="External"/><Relationship Id="rId777" Type="http://schemas.openxmlformats.org/officeDocument/2006/relationships/hyperlink" Target="javascript:popUp('/data/pngs/20000516/20000516_ND_date.png')" TargetMode="External"/><Relationship Id="rId71" Type="http://schemas.openxmlformats.org/officeDocument/2006/relationships/hyperlink" Target="javascript:popUp('/data/pngs/20131126/20131126_ND_date.png')" TargetMode="External"/><Relationship Id="rId234" Type="http://schemas.openxmlformats.org/officeDocument/2006/relationships/hyperlink" Target="javascript:popUp('/data/pngs/20101012/20101012_ND_date.png')" TargetMode="External"/><Relationship Id="rId637" Type="http://schemas.openxmlformats.org/officeDocument/2006/relationships/hyperlink" Target="javascript:popUp('/data/pngs/20030121/20030121_ND_date.png')" TargetMode="External"/><Relationship Id="rId679" Type="http://schemas.openxmlformats.org/officeDocument/2006/relationships/hyperlink" Target="javascript:popUp('/data/pngs/20020402/20020402_ND_date.png')" TargetMode="External"/><Relationship Id="rId2" Type="http://schemas.openxmlformats.org/officeDocument/2006/relationships/hyperlink" Target="javascript:popUp('/data/pngs/20150324/20150324_ND_date.png')" TargetMode="External"/><Relationship Id="rId29" Type="http://schemas.openxmlformats.org/officeDocument/2006/relationships/hyperlink" Target="javascript:popUp('/data/pngs/20140916/20140916_ND_date.png')" TargetMode="External"/><Relationship Id="rId276" Type="http://schemas.openxmlformats.org/officeDocument/2006/relationships/hyperlink" Target="javascript:popUp('/data/pngs/20091222/20091222_ND_date.png')" TargetMode="External"/><Relationship Id="rId441" Type="http://schemas.openxmlformats.org/officeDocument/2006/relationships/hyperlink" Target="javascript:popUp('/data/pngs/20061024/20061024_ND_date.png')" TargetMode="External"/><Relationship Id="rId483" Type="http://schemas.openxmlformats.org/officeDocument/2006/relationships/hyperlink" Target="javascript:popUp('/data/pngs/20060103/20060103_ND_date.png')" TargetMode="External"/><Relationship Id="rId539" Type="http://schemas.openxmlformats.org/officeDocument/2006/relationships/hyperlink" Target="javascript:popUp('/data/pngs/20041207/20041207_ND_date.png')" TargetMode="External"/><Relationship Id="rId690" Type="http://schemas.openxmlformats.org/officeDocument/2006/relationships/hyperlink" Target="javascript:popUp('/data/pngs/20020115/20020115_ND_date.png')" TargetMode="External"/><Relationship Id="rId704" Type="http://schemas.openxmlformats.org/officeDocument/2006/relationships/hyperlink" Target="javascript:popUp('/data/pngs/20011009/20011009_ND_date.png')" TargetMode="External"/><Relationship Id="rId746" Type="http://schemas.openxmlformats.org/officeDocument/2006/relationships/hyperlink" Target="javascript:popUp('/data/pngs/20001219/20001219_ND_date.png')" TargetMode="External"/><Relationship Id="rId40" Type="http://schemas.openxmlformats.org/officeDocument/2006/relationships/hyperlink" Target="javascript:popUp('/data/pngs/20140701/20140701_ND_date.png')" TargetMode="External"/><Relationship Id="rId136" Type="http://schemas.openxmlformats.org/officeDocument/2006/relationships/hyperlink" Target="javascript:popUp('/data/pngs/20120828/20120828_ND_date.png')" TargetMode="External"/><Relationship Id="rId178" Type="http://schemas.openxmlformats.org/officeDocument/2006/relationships/hyperlink" Target="javascript:popUp('/data/pngs/20111108/20111108_ND_date.png')" TargetMode="External"/><Relationship Id="rId301" Type="http://schemas.openxmlformats.org/officeDocument/2006/relationships/hyperlink" Target="javascript:popUp('/data/pngs/20090630/20090630_ND_date.png')" TargetMode="External"/><Relationship Id="rId343" Type="http://schemas.openxmlformats.org/officeDocument/2006/relationships/hyperlink" Target="javascript:popUp('/data/pngs/20080909/20080909_ND_date.png')" TargetMode="External"/><Relationship Id="rId550" Type="http://schemas.openxmlformats.org/officeDocument/2006/relationships/hyperlink" Target="javascript:popUp('/data/pngs/20040921/20040921_ND_date.png')" TargetMode="External"/><Relationship Id="rId788" Type="http://schemas.openxmlformats.org/officeDocument/2006/relationships/hyperlink" Target="javascript:popUp('/data/pngs/20000229/20000229_ND_date.png')" TargetMode="External"/><Relationship Id="rId82" Type="http://schemas.openxmlformats.org/officeDocument/2006/relationships/hyperlink" Target="javascript:popUp('/data/pngs/20130910/20130910_ND_date.png')" TargetMode="External"/><Relationship Id="rId203" Type="http://schemas.openxmlformats.org/officeDocument/2006/relationships/hyperlink" Target="javascript:popUp('/data/pngs/20110517/20110517_ND_date.png')" TargetMode="External"/><Relationship Id="rId385" Type="http://schemas.openxmlformats.org/officeDocument/2006/relationships/hyperlink" Target="javascript:popUp('/data/pngs/20071120/20071120_ND_date.png')" TargetMode="External"/><Relationship Id="rId592" Type="http://schemas.openxmlformats.org/officeDocument/2006/relationships/hyperlink" Target="javascript:popUp('/data/pngs/20031202/20031202_ND_date.png')" TargetMode="External"/><Relationship Id="rId606" Type="http://schemas.openxmlformats.org/officeDocument/2006/relationships/hyperlink" Target="javascript:popUp('/data/pngs/20030826/20030826_ND_date.png')" TargetMode="External"/><Relationship Id="rId648" Type="http://schemas.openxmlformats.org/officeDocument/2006/relationships/hyperlink" Target="javascript:popUp('/data/pngs/20021105/20021105_ND_date.png')" TargetMode="External"/><Relationship Id="rId245" Type="http://schemas.openxmlformats.org/officeDocument/2006/relationships/hyperlink" Target="javascript:popUp('/data/pngs/20100727/20100727_ND_date.png')" TargetMode="External"/><Relationship Id="rId287" Type="http://schemas.openxmlformats.org/officeDocument/2006/relationships/hyperlink" Target="javascript:popUp('/data/pngs/20091006/20091006_ND_date.png')" TargetMode="External"/><Relationship Id="rId410" Type="http://schemas.openxmlformats.org/officeDocument/2006/relationships/hyperlink" Target="javascript:popUp('/data/pngs/20070529/20070529_ND_date.png')" TargetMode="External"/><Relationship Id="rId452" Type="http://schemas.openxmlformats.org/officeDocument/2006/relationships/hyperlink" Target="javascript:popUp('/data/pngs/20060808/20060808_ND_date.png')" TargetMode="External"/><Relationship Id="rId494" Type="http://schemas.openxmlformats.org/officeDocument/2006/relationships/hyperlink" Target="javascript:popUp('/data/pngs/20051018/20051018_ND_date.png')" TargetMode="External"/><Relationship Id="rId508" Type="http://schemas.openxmlformats.org/officeDocument/2006/relationships/hyperlink" Target="javascript:popUp('/data/pngs/20050712/20050712_ND_date.png')" TargetMode="External"/><Relationship Id="rId715" Type="http://schemas.openxmlformats.org/officeDocument/2006/relationships/hyperlink" Target="javascript:popUp('/data/pngs/20010724/20010724_ND_date.png')" TargetMode="External"/><Relationship Id="rId105" Type="http://schemas.openxmlformats.org/officeDocument/2006/relationships/hyperlink" Target="javascript:popUp('/data/pngs/20130402/20130402_ND_date.png')" TargetMode="External"/><Relationship Id="rId147" Type="http://schemas.openxmlformats.org/officeDocument/2006/relationships/hyperlink" Target="javascript:popUp('/data/pngs/20120612/20120612_ND_date.png')" TargetMode="External"/><Relationship Id="rId312" Type="http://schemas.openxmlformats.org/officeDocument/2006/relationships/hyperlink" Target="javascript:popUp('/data/pngs/20090414/20090414_ND_date.png')" TargetMode="External"/><Relationship Id="rId354" Type="http://schemas.openxmlformats.org/officeDocument/2006/relationships/hyperlink" Target="javascript:popUp('/data/pngs/20080624/20080624_ND_date.png')" TargetMode="External"/><Relationship Id="rId757" Type="http://schemas.openxmlformats.org/officeDocument/2006/relationships/hyperlink" Target="javascript:popUp('/data/pngs/20001003/20001003_ND_date.png')" TargetMode="External"/><Relationship Id="rId51" Type="http://schemas.openxmlformats.org/officeDocument/2006/relationships/hyperlink" Target="javascript:popUp('/data/pngs/20140415/20140415_ND_date.png')" TargetMode="External"/><Relationship Id="rId93" Type="http://schemas.openxmlformats.org/officeDocument/2006/relationships/hyperlink" Target="javascript:popUp('/data/pngs/20130625/20130625_ND_date.png')" TargetMode="External"/><Relationship Id="rId189" Type="http://schemas.openxmlformats.org/officeDocument/2006/relationships/hyperlink" Target="javascript:popUp('/data/pngs/20110823/20110823_ND_date.png')" TargetMode="External"/><Relationship Id="rId396" Type="http://schemas.openxmlformats.org/officeDocument/2006/relationships/hyperlink" Target="javascript:popUp('/data/pngs/20070904/20070904_ND_date.png')" TargetMode="External"/><Relationship Id="rId561" Type="http://schemas.openxmlformats.org/officeDocument/2006/relationships/hyperlink" Target="javascript:popUp('/data/pngs/20040706/20040706_ND_date.png')" TargetMode="External"/><Relationship Id="rId617" Type="http://schemas.openxmlformats.org/officeDocument/2006/relationships/hyperlink" Target="javascript:popUp('/data/pngs/20030610/20030610_ND_date.png')" TargetMode="External"/><Relationship Id="rId659" Type="http://schemas.openxmlformats.org/officeDocument/2006/relationships/hyperlink" Target="javascript:popUp('/data/pngs/20020820/20020820_ND_date.png')" TargetMode="External"/><Relationship Id="rId214" Type="http://schemas.openxmlformats.org/officeDocument/2006/relationships/hyperlink" Target="javascript:popUp('/data/pngs/20110301/20110301_ND_date.png')" TargetMode="External"/><Relationship Id="rId256" Type="http://schemas.openxmlformats.org/officeDocument/2006/relationships/hyperlink" Target="javascript:popUp('/data/pngs/20100511/20100511_ND_date.png')" TargetMode="External"/><Relationship Id="rId298" Type="http://schemas.openxmlformats.org/officeDocument/2006/relationships/hyperlink" Target="javascript:popUp('/data/pngs/20090721/20090721_ND_date.png')" TargetMode="External"/><Relationship Id="rId421" Type="http://schemas.openxmlformats.org/officeDocument/2006/relationships/hyperlink" Target="javascript:popUp('/data/pngs/20070313/20070313_ND_date.png')" TargetMode="External"/><Relationship Id="rId463" Type="http://schemas.openxmlformats.org/officeDocument/2006/relationships/hyperlink" Target="javascript:popUp('/data/pngs/20060523/20060523_ND_date.png')" TargetMode="External"/><Relationship Id="rId519" Type="http://schemas.openxmlformats.org/officeDocument/2006/relationships/hyperlink" Target="javascript:popUp('/data/pngs/20050426/20050426_ND_date.png')" TargetMode="External"/><Relationship Id="rId670" Type="http://schemas.openxmlformats.org/officeDocument/2006/relationships/hyperlink" Target="javascript:popUp('/data/pngs/20020604/20020604_ND_date.png')" TargetMode="External"/><Relationship Id="rId116" Type="http://schemas.openxmlformats.org/officeDocument/2006/relationships/hyperlink" Target="javascript:popUp('/data/pngs/20130115/20130115_ND_date.png')" TargetMode="External"/><Relationship Id="rId158" Type="http://schemas.openxmlformats.org/officeDocument/2006/relationships/hyperlink" Target="javascript:popUp('/data/pngs/20120327/20120327_ND_date.png')" TargetMode="External"/><Relationship Id="rId323" Type="http://schemas.openxmlformats.org/officeDocument/2006/relationships/hyperlink" Target="javascript:popUp('/data/pngs/20090127/20090127_ND_date.png')" TargetMode="External"/><Relationship Id="rId530" Type="http://schemas.openxmlformats.org/officeDocument/2006/relationships/hyperlink" Target="javascript:popUp('/data/pngs/20050208/20050208_ND_date.png')" TargetMode="External"/><Relationship Id="rId726" Type="http://schemas.openxmlformats.org/officeDocument/2006/relationships/hyperlink" Target="javascript:popUp('/data/pngs/20010508/20010508_ND_date.png')" TargetMode="External"/><Relationship Id="rId768" Type="http://schemas.openxmlformats.org/officeDocument/2006/relationships/hyperlink" Target="javascript:popUp('/data/pngs/20000718/20000718_ND_date.png')" TargetMode="External"/><Relationship Id="rId20" Type="http://schemas.openxmlformats.org/officeDocument/2006/relationships/hyperlink" Target="javascript:popUp('/data/pngs/20141118/20141118_ND_date.png')" TargetMode="External"/><Relationship Id="rId62" Type="http://schemas.openxmlformats.org/officeDocument/2006/relationships/hyperlink" Target="javascript:popUp('/data/pngs/20140128/20140128_ND_date.png')" TargetMode="External"/><Relationship Id="rId365" Type="http://schemas.openxmlformats.org/officeDocument/2006/relationships/hyperlink" Target="javascript:popUp('/data/pngs/20080408/20080408_ND_date.png')" TargetMode="External"/><Relationship Id="rId572" Type="http://schemas.openxmlformats.org/officeDocument/2006/relationships/hyperlink" Target="javascript:popUp('/data/pngs/20040420/20040420_ND_date.png')" TargetMode="External"/><Relationship Id="rId628" Type="http://schemas.openxmlformats.org/officeDocument/2006/relationships/hyperlink" Target="javascript:popUp('/data/pngs/20030325/20030325_ND_date.png')" TargetMode="External"/><Relationship Id="rId225" Type="http://schemas.openxmlformats.org/officeDocument/2006/relationships/hyperlink" Target="javascript:popUp('/data/pngs/20101214/20101214_ND_date.png')" TargetMode="External"/><Relationship Id="rId267" Type="http://schemas.openxmlformats.org/officeDocument/2006/relationships/hyperlink" Target="javascript:popUp('/data/pngs/20100223/20100223_ND_date.png')" TargetMode="External"/><Relationship Id="rId432" Type="http://schemas.openxmlformats.org/officeDocument/2006/relationships/hyperlink" Target="javascript:popUp('/data/pngs/20061226/20061226_ND_date.png')" TargetMode="External"/><Relationship Id="rId474" Type="http://schemas.openxmlformats.org/officeDocument/2006/relationships/hyperlink" Target="javascript:popUp('/data/pngs/20060307/20060307_ND_date.png')" TargetMode="External"/><Relationship Id="rId127" Type="http://schemas.openxmlformats.org/officeDocument/2006/relationships/hyperlink" Target="javascript:popUp('/data/pngs/20121030/20121030_ND_date.png')" TargetMode="External"/><Relationship Id="rId681" Type="http://schemas.openxmlformats.org/officeDocument/2006/relationships/hyperlink" Target="javascript:popUp('/data/pngs/20020319/20020319_ND_date.png')" TargetMode="External"/><Relationship Id="rId737" Type="http://schemas.openxmlformats.org/officeDocument/2006/relationships/hyperlink" Target="javascript:popUp('/data/pngs/20010220/20010220_ND_date.png')" TargetMode="External"/><Relationship Id="rId779" Type="http://schemas.openxmlformats.org/officeDocument/2006/relationships/hyperlink" Target="javascript:popUp('/data/pngs/20000502/20000502_ND_date.png')" TargetMode="External"/><Relationship Id="rId31" Type="http://schemas.openxmlformats.org/officeDocument/2006/relationships/hyperlink" Target="javascript:popUp('/data/pngs/20140902/20140902_ND_date.png')" TargetMode="External"/><Relationship Id="rId73" Type="http://schemas.openxmlformats.org/officeDocument/2006/relationships/hyperlink" Target="javascript:popUp('/data/pngs/20131112/20131112_ND_date.png')" TargetMode="External"/><Relationship Id="rId169" Type="http://schemas.openxmlformats.org/officeDocument/2006/relationships/hyperlink" Target="javascript:popUp('/data/pngs/20120110/20120110_ND_date.png')" TargetMode="External"/><Relationship Id="rId334" Type="http://schemas.openxmlformats.org/officeDocument/2006/relationships/hyperlink" Target="javascript:popUp('/data/pngs/20081111/20081111_ND_date.png')" TargetMode="External"/><Relationship Id="rId376" Type="http://schemas.openxmlformats.org/officeDocument/2006/relationships/hyperlink" Target="javascript:popUp('/data/pngs/20080122/20080122_ND_date.png')" TargetMode="External"/><Relationship Id="rId541" Type="http://schemas.openxmlformats.org/officeDocument/2006/relationships/hyperlink" Target="javascript:popUp('/data/pngs/20041123/20041123_ND_date.png')" TargetMode="External"/><Relationship Id="rId583" Type="http://schemas.openxmlformats.org/officeDocument/2006/relationships/hyperlink" Target="javascript:popUp('/data/pngs/20040203/20040203_ND_date.png')" TargetMode="External"/><Relationship Id="rId639" Type="http://schemas.openxmlformats.org/officeDocument/2006/relationships/hyperlink" Target="javascript:popUp('/data/pngs/20030107/20030107_ND_date.png')" TargetMode="External"/><Relationship Id="rId790" Type="http://schemas.openxmlformats.org/officeDocument/2006/relationships/hyperlink" Target="javascript:popUp('/data/pngs/20000215/20000215_ND_date.png')" TargetMode="External"/><Relationship Id="rId4" Type="http://schemas.openxmlformats.org/officeDocument/2006/relationships/hyperlink" Target="javascript:popUp('/data/pngs/20150310/20150310_ND_date.png')" TargetMode="External"/><Relationship Id="rId180" Type="http://schemas.openxmlformats.org/officeDocument/2006/relationships/hyperlink" Target="javascript:popUp('/data/pngs/20111025/20111025_ND_date.png')" TargetMode="External"/><Relationship Id="rId236" Type="http://schemas.openxmlformats.org/officeDocument/2006/relationships/hyperlink" Target="javascript:popUp('/data/pngs/20100928/20100928_ND_date.png')" TargetMode="External"/><Relationship Id="rId278" Type="http://schemas.openxmlformats.org/officeDocument/2006/relationships/hyperlink" Target="javascript:popUp('/data/pngs/20091208/20091208_ND_date.png')" TargetMode="External"/><Relationship Id="rId401" Type="http://schemas.openxmlformats.org/officeDocument/2006/relationships/hyperlink" Target="javascript:popUp('/data/pngs/20070731/20070731_ND_date.png')" TargetMode="External"/><Relationship Id="rId443" Type="http://schemas.openxmlformats.org/officeDocument/2006/relationships/hyperlink" Target="javascript:popUp('/data/pngs/20061010/20061010_ND_date.png')" TargetMode="External"/><Relationship Id="rId650" Type="http://schemas.openxmlformats.org/officeDocument/2006/relationships/hyperlink" Target="javascript:popUp('/data/pngs/20021022/20021022_ND_date.png')" TargetMode="External"/><Relationship Id="rId303" Type="http://schemas.openxmlformats.org/officeDocument/2006/relationships/hyperlink" Target="javascript:popUp('/data/pngs/20090616/20090616_ND_date.png')" TargetMode="External"/><Relationship Id="rId485" Type="http://schemas.openxmlformats.org/officeDocument/2006/relationships/hyperlink" Target="javascript:popUp('/data/pngs/20051220/20051220_ND_date.png')" TargetMode="External"/><Relationship Id="rId692" Type="http://schemas.openxmlformats.org/officeDocument/2006/relationships/hyperlink" Target="javascript:popUp('/data/pngs/20020101/20020101_ND_date.png')" TargetMode="External"/><Relationship Id="rId706" Type="http://schemas.openxmlformats.org/officeDocument/2006/relationships/hyperlink" Target="javascript:popUp('/data/pngs/20010925/20010925_ND_date.png')" TargetMode="External"/><Relationship Id="rId748" Type="http://schemas.openxmlformats.org/officeDocument/2006/relationships/hyperlink" Target="javascript:popUp('/data/pngs/20001205/20001205_ND_date.png')" TargetMode="External"/><Relationship Id="rId42" Type="http://schemas.openxmlformats.org/officeDocument/2006/relationships/hyperlink" Target="javascript:popUp('/data/pngs/20140617/20140617_ND_date.png')" TargetMode="External"/><Relationship Id="rId84" Type="http://schemas.openxmlformats.org/officeDocument/2006/relationships/hyperlink" Target="javascript:popUp('/data/pngs/20130827/20130827_ND_date.png')" TargetMode="External"/><Relationship Id="rId138" Type="http://schemas.openxmlformats.org/officeDocument/2006/relationships/hyperlink" Target="javascript:popUp('/data/pngs/20120814/20120814_ND_date.png')" TargetMode="External"/><Relationship Id="rId345" Type="http://schemas.openxmlformats.org/officeDocument/2006/relationships/hyperlink" Target="javascript:popUp('/data/pngs/20080826/20080826_ND_date.png')" TargetMode="External"/><Relationship Id="rId387" Type="http://schemas.openxmlformats.org/officeDocument/2006/relationships/hyperlink" Target="javascript:popUp('/data/pngs/20071106/20071106_ND_date.png')" TargetMode="External"/><Relationship Id="rId510" Type="http://schemas.openxmlformats.org/officeDocument/2006/relationships/hyperlink" Target="javascript:popUp('/data/pngs/20050628/20050628_ND_date.png')" TargetMode="External"/><Relationship Id="rId552" Type="http://schemas.openxmlformats.org/officeDocument/2006/relationships/hyperlink" Target="javascript:popUp('/data/pngs/20040907/20040907_ND_date.png')" TargetMode="External"/><Relationship Id="rId594" Type="http://schemas.openxmlformats.org/officeDocument/2006/relationships/hyperlink" Target="javascript:popUp('/data/pngs/20031118/20031118_ND_date.png')" TargetMode="External"/><Relationship Id="rId608" Type="http://schemas.openxmlformats.org/officeDocument/2006/relationships/hyperlink" Target="javascript:popUp('/data/pngs/20030812/20030812_ND_date.png')" TargetMode="External"/><Relationship Id="rId191" Type="http://schemas.openxmlformats.org/officeDocument/2006/relationships/hyperlink" Target="javascript:popUp('/data/pngs/20110809/20110809_ND_date.png')" TargetMode="External"/><Relationship Id="rId205" Type="http://schemas.openxmlformats.org/officeDocument/2006/relationships/hyperlink" Target="javascript:popUp('/data/pngs/20110503/20110503_ND_date.png')" TargetMode="External"/><Relationship Id="rId247" Type="http://schemas.openxmlformats.org/officeDocument/2006/relationships/hyperlink" Target="javascript:popUp('/data/pngs/20100713/20100713_ND_date.png')" TargetMode="External"/><Relationship Id="rId412" Type="http://schemas.openxmlformats.org/officeDocument/2006/relationships/hyperlink" Target="javascript:popUp('/data/pngs/20070515/20070515_ND_date.png')" TargetMode="External"/><Relationship Id="rId107" Type="http://schemas.openxmlformats.org/officeDocument/2006/relationships/hyperlink" Target="javascript:popUp('/data/pngs/20130319/20130319_ND_date.png')" TargetMode="External"/><Relationship Id="rId289" Type="http://schemas.openxmlformats.org/officeDocument/2006/relationships/hyperlink" Target="javascript:popUp('/data/pngs/20090922/20090922_ND_date.png')" TargetMode="External"/><Relationship Id="rId454" Type="http://schemas.openxmlformats.org/officeDocument/2006/relationships/hyperlink" Target="javascript:popUp('/data/pngs/20060725/20060725_ND_date.png')" TargetMode="External"/><Relationship Id="rId496" Type="http://schemas.openxmlformats.org/officeDocument/2006/relationships/hyperlink" Target="javascript:popUp('/data/pngs/20051004/20051004_ND_date.png')" TargetMode="External"/><Relationship Id="rId661" Type="http://schemas.openxmlformats.org/officeDocument/2006/relationships/hyperlink" Target="javascript:popUp('/data/pngs/20020806/20020806_ND_date.png')" TargetMode="External"/><Relationship Id="rId717" Type="http://schemas.openxmlformats.org/officeDocument/2006/relationships/hyperlink" Target="javascript:popUp('/data/pngs/20010710/20010710_ND_date.png')" TargetMode="External"/><Relationship Id="rId759" Type="http://schemas.openxmlformats.org/officeDocument/2006/relationships/hyperlink" Target="javascript:popUp('/data/pngs/20000919/20000919_ND_date.png')" TargetMode="External"/><Relationship Id="rId11" Type="http://schemas.openxmlformats.org/officeDocument/2006/relationships/hyperlink" Target="javascript:popUp('/data/pngs/20150120/20150120_ND_date.png')" TargetMode="External"/><Relationship Id="rId53" Type="http://schemas.openxmlformats.org/officeDocument/2006/relationships/hyperlink" Target="javascript:popUp('/data/pngs/20140401/20140401_ND_date.png')" TargetMode="External"/><Relationship Id="rId149" Type="http://schemas.openxmlformats.org/officeDocument/2006/relationships/hyperlink" Target="javascript:popUp('/data/pngs/20120529/20120529_ND_date.png')" TargetMode="External"/><Relationship Id="rId314" Type="http://schemas.openxmlformats.org/officeDocument/2006/relationships/hyperlink" Target="javascript:popUp('/data/pngs/20090331/20090331_ND_date.png')" TargetMode="External"/><Relationship Id="rId356" Type="http://schemas.openxmlformats.org/officeDocument/2006/relationships/hyperlink" Target="javascript:popUp('/data/pngs/20080610/20080610_ND_date.png')" TargetMode="External"/><Relationship Id="rId398" Type="http://schemas.openxmlformats.org/officeDocument/2006/relationships/hyperlink" Target="javascript:popUp('/data/pngs/20070821/20070821_ND_date.png')" TargetMode="External"/><Relationship Id="rId521" Type="http://schemas.openxmlformats.org/officeDocument/2006/relationships/hyperlink" Target="javascript:popUp('/data/pngs/20050412/20050412_ND_date.png')" TargetMode="External"/><Relationship Id="rId563" Type="http://schemas.openxmlformats.org/officeDocument/2006/relationships/hyperlink" Target="javascript:popUp('/data/pngs/20040622/20040622_ND_date.png')" TargetMode="External"/><Relationship Id="rId619" Type="http://schemas.openxmlformats.org/officeDocument/2006/relationships/hyperlink" Target="javascript:popUp('/data/pngs/20030527/20030527_ND_date.png')" TargetMode="External"/><Relationship Id="rId770" Type="http://schemas.openxmlformats.org/officeDocument/2006/relationships/hyperlink" Target="javascript:popUp('/data/pngs/20000704/20000704_ND_date.png')" TargetMode="External"/><Relationship Id="rId95" Type="http://schemas.openxmlformats.org/officeDocument/2006/relationships/hyperlink" Target="javascript:popUp('/data/pngs/20130611/20130611_ND_date.png')" TargetMode="External"/><Relationship Id="rId160" Type="http://schemas.openxmlformats.org/officeDocument/2006/relationships/hyperlink" Target="javascript:popUp('/data/pngs/20120313/20120313_ND_date.png')" TargetMode="External"/><Relationship Id="rId216" Type="http://schemas.openxmlformats.org/officeDocument/2006/relationships/hyperlink" Target="javascript:popUp('/data/pngs/20110215/20110215_ND_date.png')" TargetMode="External"/><Relationship Id="rId423" Type="http://schemas.openxmlformats.org/officeDocument/2006/relationships/hyperlink" Target="javascript:popUp('/data/pngs/20070227/20070227_ND_date.png')" TargetMode="External"/><Relationship Id="rId258" Type="http://schemas.openxmlformats.org/officeDocument/2006/relationships/hyperlink" Target="javascript:popUp('/data/pngs/20100427/20100427_ND_date.png')" TargetMode="External"/><Relationship Id="rId465" Type="http://schemas.openxmlformats.org/officeDocument/2006/relationships/hyperlink" Target="javascript:popUp('/data/pngs/20060509/20060509_ND_date.png')" TargetMode="External"/><Relationship Id="rId630" Type="http://schemas.openxmlformats.org/officeDocument/2006/relationships/hyperlink" Target="javascript:popUp('/data/pngs/20030311/20030311_ND_date.png')" TargetMode="External"/><Relationship Id="rId672" Type="http://schemas.openxmlformats.org/officeDocument/2006/relationships/hyperlink" Target="javascript:popUp('/data/pngs/20020521/20020521_ND_date.png')" TargetMode="External"/><Relationship Id="rId728" Type="http://schemas.openxmlformats.org/officeDocument/2006/relationships/hyperlink" Target="javascript:popUp('/data/pngs/20010424/20010424_ND_date.png')" TargetMode="External"/><Relationship Id="rId22" Type="http://schemas.openxmlformats.org/officeDocument/2006/relationships/hyperlink" Target="javascript:popUp('/data/pngs/20141104/20141104_ND_date.png')" TargetMode="External"/><Relationship Id="rId64" Type="http://schemas.openxmlformats.org/officeDocument/2006/relationships/hyperlink" Target="javascript:popUp('/data/pngs/20140114/20140114_ND_date.png')" TargetMode="External"/><Relationship Id="rId118" Type="http://schemas.openxmlformats.org/officeDocument/2006/relationships/hyperlink" Target="javascript:popUp('/data/pngs/20130101/20130101_ND_date.png')" TargetMode="External"/><Relationship Id="rId325" Type="http://schemas.openxmlformats.org/officeDocument/2006/relationships/hyperlink" Target="javascript:popUp('/data/pngs/20090113/20090113_ND_date.png')" TargetMode="External"/><Relationship Id="rId367" Type="http://schemas.openxmlformats.org/officeDocument/2006/relationships/hyperlink" Target="javascript:popUp('/data/pngs/20080325/20080325_ND_date.png')" TargetMode="External"/><Relationship Id="rId532" Type="http://schemas.openxmlformats.org/officeDocument/2006/relationships/hyperlink" Target="javascript:popUp('/data/pngs/20050125/20050125_ND_date.png')" TargetMode="External"/><Relationship Id="rId574" Type="http://schemas.openxmlformats.org/officeDocument/2006/relationships/hyperlink" Target="javascript:popUp('/data/pngs/20040406/20040406_ND_date.png')" TargetMode="External"/><Relationship Id="rId171" Type="http://schemas.openxmlformats.org/officeDocument/2006/relationships/hyperlink" Target="javascript:popUp('/data/pngs/20111227/20111227_ND_date.png')" TargetMode="External"/><Relationship Id="rId227" Type="http://schemas.openxmlformats.org/officeDocument/2006/relationships/hyperlink" Target="javascript:popUp('/data/pngs/20101130/20101130_ND_date.png')" TargetMode="External"/><Relationship Id="rId781" Type="http://schemas.openxmlformats.org/officeDocument/2006/relationships/hyperlink" Target="javascript:popUp('/data/pngs/20000418/20000418_ND_date.png')" TargetMode="External"/><Relationship Id="rId269" Type="http://schemas.openxmlformats.org/officeDocument/2006/relationships/hyperlink" Target="javascript:popUp('/data/pngs/20100209/20100209_ND_date.png')" TargetMode="External"/><Relationship Id="rId434" Type="http://schemas.openxmlformats.org/officeDocument/2006/relationships/hyperlink" Target="javascript:popUp('/data/pngs/20061212/20061212_ND_date.png')" TargetMode="External"/><Relationship Id="rId476" Type="http://schemas.openxmlformats.org/officeDocument/2006/relationships/hyperlink" Target="javascript:popUp('/data/pngs/20060221/20060221_ND_date.png')" TargetMode="External"/><Relationship Id="rId641" Type="http://schemas.openxmlformats.org/officeDocument/2006/relationships/hyperlink" Target="javascript:popUp('/data/pngs/20021224/20021224_ND_date.png')" TargetMode="External"/><Relationship Id="rId683" Type="http://schemas.openxmlformats.org/officeDocument/2006/relationships/hyperlink" Target="javascript:popUp('/data/pngs/20020305/20020305_ND_date.png')" TargetMode="External"/><Relationship Id="rId739" Type="http://schemas.openxmlformats.org/officeDocument/2006/relationships/hyperlink" Target="javascript:popUp('/data/pngs/20010206/20010206_ND_date.png')" TargetMode="External"/><Relationship Id="rId33" Type="http://schemas.openxmlformats.org/officeDocument/2006/relationships/hyperlink" Target="javascript:popUp('/data/pngs/20140819/20140819_ND_date.png')" TargetMode="External"/><Relationship Id="rId129" Type="http://schemas.openxmlformats.org/officeDocument/2006/relationships/hyperlink" Target="javascript:popUp('/data/pngs/20121016/20121016_ND_date.png')" TargetMode="External"/><Relationship Id="rId280" Type="http://schemas.openxmlformats.org/officeDocument/2006/relationships/hyperlink" Target="javascript:popUp('/data/pngs/20091124/20091124_ND_date.png')" TargetMode="External"/><Relationship Id="rId336" Type="http://schemas.openxmlformats.org/officeDocument/2006/relationships/hyperlink" Target="javascript:popUp('/data/pngs/20081028/20081028_ND_date.png')" TargetMode="External"/><Relationship Id="rId501" Type="http://schemas.openxmlformats.org/officeDocument/2006/relationships/hyperlink" Target="javascript:popUp('/data/pngs/20050830/20050830_ND_date.png')" TargetMode="External"/><Relationship Id="rId543" Type="http://schemas.openxmlformats.org/officeDocument/2006/relationships/hyperlink" Target="javascript:popUp('/data/pngs/20041109/20041109_ND_date.png')" TargetMode="External"/><Relationship Id="rId75" Type="http://schemas.openxmlformats.org/officeDocument/2006/relationships/hyperlink" Target="javascript:popUp('/data/pngs/20131029/20131029_ND_date.png')" TargetMode="External"/><Relationship Id="rId140" Type="http://schemas.openxmlformats.org/officeDocument/2006/relationships/hyperlink" Target="javascript:popUp('/data/pngs/20120731/20120731_ND_date.png')" TargetMode="External"/><Relationship Id="rId182" Type="http://schemas.openxmlformats.org/officeDocument/2006/relationships/hyperlink" Target="javascript:popUp('/data/pngs/20111011/20111011_ND_date.png')" TargetMode="External"/><Relationship Id="rId378" Type="http://schemas.openxmlformats.org/officeDocument/2006/relationships/hyperlink" Target="javascript:popUp('/data/pngs/20080108/20080108_ND_date.png')" TargetMode="External"/><Relationship Id="rId403" Type="http://schemas.openxmlformats.org/officeDocument/2006/relationships/hyperlink" Target="javascript:popUp('/data/pngs/20070717/20070717_ND_date.png')" TargetMode="External"/><Relationship Id="rId585" Type="http://schemas.openxmlformats.org/officeDocument/2006/relationships/hyperlink" Target="javascript:popUp('/data/pngs/20040120/20040120_ND_date.png')" TargetMode="External"/><Relationship Id="rId750" Type="http://schemas.openxmlformats.org/officeDocument/2006/relationships/hyperlink" Target="javascript:popUp('/data/pngs/20001121/20001121_ND_date.png')" TargetMode="External"/><Relationship Id="rId792" Type="http://schemas.openxmlformats.org/officeDocument/2006/relationships/hyperlink" Target="javascript:popUp('/data/pngs/20000201/20000201_ND_date.png')" TargetMode="External"/><Relationship Id="rId6" Type="http://schemas.openxmlformats.org/officeDocument/2006/relationships/hyperlink" Target="javascript:popUp('/data/pngs/20150224/20150224_ND_date.png')" TargetMode="External"/><Relationship Id="rId238" Type="http://schemas.openxmlformats.org/officeDocument/2006/relationships/hyperlink" Target="javascript:popUp('/data/pngs/20100914/20100914_ND_date.png')" TargetMode="External"/><Relationship Id="rId445" Type="http://schemas.openxmlformats.org/officeDocument/2006/relationships/hyperlink" Target="javascript:popUp('/data/pngs/20060926/20060926_ND_date.png')" TargetMode="External"/><Relationship Id="rId487" Type="http://schemas.openxmlformats.org/officeDocument/2006/relationships/hyperlink" Target="javascript:popUp('/data/pngs/20051206/20051206_ND_date.png')" TargetMode="External"/><Relationship Id="rId610" Type="http://schemas.openxmlformats.org/officeDocument/2006/relationships/hyperlink" Target="javascript:popUp('/data/pngs/20030729/20030729_ND_date.png')" TargetMode="External"/><Relationship Id="rId652" Type="http://schemas.openxmlformats.org/officeDocument/2006/relationships/hyperlink" Target="javascript:popUp('/data/pngs/20021008/20021008_ND_date.png')" TargetMode="External"/><Relationship Id="rId694" Type="http://schemas.openxmlformats.org/officeDocument/2006/relationships/hyperlink" Target="javascript:popUp('/data/pngs/20011218/20011218_ND_date.png')" TargetMode="External"/><Relationship Id="rId708" Type="http://schemas.openxmlformats.org/officeDocument/2006/relationships/hyperlink" Target="javascript:popUp('/data/pngs/20010911/20010911_ND_date.png')" TargetMode="External"/><Relationship Id="rId291" Type="http://schemas.openxmlformats.org/officeDocument/2006/relationships/hyperlink" Target="javascript:popUp('/data/pngs/20090908/20090908_ND_date.png')" TargetMode="External"/><Relationship Id="rId305" Type="http://schemas.openxmlformats.org/officeDocument/2006/relationships/hyperlink" Target="javascript:popUp('/data/pngs/20090602/20090602_ND_date.png')" TargetMode="External"/><Relationship Id="rId347" Type="http://schemas.openxmlformats.org/officeDocument/2006/relationships/hyperlink" Target="javascript:popUp('/data/pngs/20080812/20080812_ND_date.png')" TargetMode="External"/><Relationship Id="rId512" Type="http://schemas.openxmlformats.org/officeDocument/2006/relationships/hyperlink" Target="javascript:popUp('/data/pngs/20050614/20050614_ND_date.png')" TargetMode="External"/><Relationship Id="rId44" Type="http://schemas.openxmlformats.org/officeDocument/2006/relationships/hyperlink" Target="javascript:popUp('/data/pngs/20140603/20140603_ND_date.png')" TargetMode="External"/><Relationship Id="rId86" Type="http://schemas.openxmlformats.org/officeDocument/2006/relationships/hyperlink" Target="javascript:popUp('/data/pngs/20130813/20130813_ND_date.png')" TargetMode="External"/><Relationship Id="rId151" Type="http://schemas.openxmlformats.org/officeDocument/2006/relationships/hyperlink" Target="javascript:popUp('/data/pngs/20120515/20120515_ND_date.png')" TargetMode="External"/><Relationship Id="rId389" Type="http://schemas.openxmlformats.org/officeDocument/2006/relationships/hyperlink" Target="javascript:popUp('/data/pngs/20071023/20071023_ND_date.png')" TargetMode="External"/><Relationship Id="rId554" Type="http://schemas.openxmlformats.org/officeDocument/2006/relationships/hyperlink" Target="javascript:popUp('/data/pngs/20040824/20040824_ND_date.png')" TargetMode="External"/><Relationship Id="rId596" Type="http://schemas.openxmlformats.org/officeDocument/2006/relationships/hyperlink" Target="javascript:popUp('/data/pngs/20031104/20031104_ND_date.png')" TargetMode="External"/><Relationship Id="rId761" Type="http://schemas.openxmlformats.org/officeDocument/2006/relationships/hyperlink" Target="javascript:popUp('/data/pngs/20000905/20000905_ND_date.png')" TargetMode="External"/><Relationship Id="rId193" Type="http://schemas.openxmlformats.org/officeDocument/2006/relationships/hyperlink" Target="javascript:popUp('/data/pngs/20110726/20110726_ND_date.png')" TargetMode="External"/><Relationship Id="rId207" Type="http://schemas.openxmlformats.org/officeDocument/2006/relationships/hyperlink" Target="javascript:popUp('/data/pngs/20110419/20110419_ND_date.png')" TargetMode="External"/><Relationship Id="rId249" Type="http://schemas.openxmlformats.org/officeDocument/2006/relationships/hyperlink" Target="javascript:popUp('/data/pngs/20100629/20100629_ND_date.png')" TargetMode="External"/><Relationship Id="rId414" Type="http://schemas.openxmlformats.org/officeDocument/2006/relationships/hyperlink" Target="javascript:popUp('/data/pngs/20070501/20070501_ND_date.png')" TargetMode="External"/><Relationship Id="rId456" Type="http://schemas.openxmlformats.org/officeDocument/2006/relationships/hyperlink" Target="javascript:popUp('/data/pngs/20060711/20060711_ND_date.png')" TargetMode="External"/><Relationship Id="rId498" Type="http://schemas.openxmlformats.org/officeDocument/2006/relationships/hyperlink" Target="javascript:popUp('/data/pngs/20050920/20050920_ND_date.png')" TargetMode="External"/><Relationship Id="rId621" Type="http://schemas.openxmlformats.org/officeDocument/2006/relationships/hyperlink" Target="javascript:popUp('/data/pngs/20030513/20030513_ND_date.png')" TargetMode="External"/><Relationship Id="rId663" Type="http://schemas.openxmlformats.org/officeDocument/2006/relationships/hyperlink" Target="javascript:popUp('/data/pngs/20020723/20020723_ND_date.png')" TargetMode="External"/><Relationship Id="rId13" Type="http://schemas.openxmlformats.org/officeDocument/2006/relationships/hyperlink" Target="javascript:popUp('/data/pngs/20150106/20150106_ND_date.png')" TargetMode="External"/><Relationship Id="rId109" Type="http://schemas.openxmlformats.org/officeDocument/2006/relationships/hyperlink" Target="javascript:popUp('/data/pngs/20130305/20130305_ND_date.png')" TargetMode="External"/><Relationship Id="rId260" Type="http://schemas.openxmlformats.org/officeDocument/2006/relationships/hyperlink" Target="javascript:popUp('/data/pngs/20100413/20100413_ND_date.png')" TargetMode="External"/><Relationship Id="rId316" Type="http://schemas.openxmlformats.org/officeDocument/2006/relationships/hyperlink" Target="javascript:popUp('/data/pngs/20090317/20090317_ND_date.png')" TargetMode="External"/><Relationship Id="rId523" Type="http://schemas.openxmlformats.org/officeDocument/2006/relationships/hyperlink" Target="javascript:popUp('/data/pngs/20050329/20050329_ND_date.png')" TargetMode="External"/><Relationship Id="rId719" Type="http://schemas.openxmlformats.org/officeDocument/2006/relationships/hyperlink" Target="javascript:popUp('/data/pngs/20010626/20010626_ND_date.png')" TargetMode="External"/><Relationship Id="rId55" Type="http://schemas.openxmlformats.org/officeDocument/2006/relationships/hyperlink" Target="javascript:popUp('/data/pngs/20140318/20140318_ND_date.png')" TargetMode="External"/><Relationship Id="rId97" Type="http://schemas.openxmlformats.org/officeDocument/2006/relationships/hyperlink" Target="javascript:popUp('/data/pngs/20130528/20130528_ND_date.png')" TargetMode="External"/><Relationship Id="rId120" Type="http://schemas.openxmlformats.org/officeDocument/2006/relationships/hyperlink" Target="javascript:popUp('/data/pngs/20121218/20121218_ND_date.png')" TargetMode="External"/><Relationship Id="rId358" Type="http://schemas.openxmlformats.org/officeDocument/2006/relationships/hyperlink" Target="javascript:popUp('/data/pngs/20080527/20080527_ND_date.png')" TargetMode="External"/><Relationship Id="rId565" Type="http://schemas.openxmlformats.org/officeDocument/2006/relationships/hyperlink" Target="javascript:popUp('/data/pngs/20040608/20040608_ND_date.png')" TargetMode="External"/><Relationship Id="rId730" Type="http://schemas.openxmlformats.org/officeDocument/2006/relationships/hyperlink" Target="javascript:popUp('/data/pngs/20010410/20010410_ND_date.png')" TargetMode="External"/><Relationship Id="rId772" Type="http://schemas.openxmlformats.org/officeDocument/2006/relationships/hyperlink" Target="javascript:popUp('/data/pngs/20000620/20000620_ND_date.png')" TargetMode="External"/><Relationship Id="rId162" Type="http://schemas.openxmlformats.org/officeDocument/2006/relationships/hyperlink" Target="javascript:popUp('/data/pngs/20120228/20120228_ND_date.png')" TargetMode="External"/><Relationship Id="rId218" Type="http://schemas.openxmlformats.org/officeDocument/2006/relationships/hyperlink" Target="javascript:popUp('/data/pngs/20110201/20110201_ND_date.png')" TargetMode="External"/><Relationship Id="rId425" Type="http://schemas.openxmlformats.org/officeDocument/2006/relationships/hyperlink" Target="javascript:popUp('/data/pngs/20070213/20070213_ND_date.png')" TargetMode="External"/><Relationship Id="rId467" Type="http://schemas.openxmlformats.org/officeDocument/2006/relationships/hyperlink" Target="javascript:popUp('/data/pngs/20060425/20060425_ND_date.png')" TargetMode="External"/><Relationship Id="rId632" Type="http://schemas.openxmlformats.org/officeDocument/2006/relationships/hyperlink" Target="javascript:popUp('/data/pngs/20030225/20030225_ND_date.png')" TargetMode="External"/><Relationship Id="rId271" Type="http://schemas.openxmlformats.org/officeDocument/2006/relationships/hyperlink" Target="javascript:popUp('/data/pngs/20100126/20100126_ND_date.png')" TargetMode="External"/><Relationship Id="rId674" Type="http://schemas.openxmlformats.org/officeDocument/2006/relationships/hyperlink" Target="javascript:popUp('/data/pngs/20020507/20020507_ND_date.png')" TargetMode="External"/><Relationship Id="rId24" Type="http://schemas.openxmlformats.org/officeDocument/2006/relationships/hyperlink" Target="javascript:popUp('/data/pngs/20141021/20141021_ND_date.png')" TargetMode="External"/><Relationship Id="rId66" Type="http://schemas.openxmlformats.org/officeDocument/2006/relationships/hyperlink" Target="javascript:popUp('/data/pngs/20131231/20131231_ND_date.png')" TargetMode="External"/><Relationship Id="rId131" Type="http://schemas.openxmlformats.org/officeDocument/2006/relationships/hyperlink" Target="javascript:popUp('/data/pngs/20121002/20121002_ND_date.png')" TargetMode="External"/><Relationship Id="rId327" Type="http://schemas.openxmlformats.org/officeDocument/2006/relationships/hyperlink" Target="javascript:popUp('/data/pngs/20081230/20081230_ND_date.png')" TargetMode="External"/><Relationship Id="rId369" Type="http://schemas.openxmlformats.org/officeDocument/2006/relationships/hyperlink" Target="javascript:popUp('/data/pngs/20080311/20080311_ND_date.png')" TargetMode="External"/><Relationship Id="rId534" Type="http://schemas.openxmlformats.org/officeDocument/2006/relationships/hyperlink" Target="javascript:popUp('/data/pngs/20050111/20050111_ND_date.png')" TargetMode="External"/><Relationship Id="rId576" Type="http://schemas.openxmlformats.org/officeDocument/2006/relationships/hyperlink" Target="javascript:popUp('/data/pngs/20040323/20040323_ND_date.png')" TargetMode="External"/><Relationship Id="rId741" Type="http://schemas.openxmlformats.org/officeDocument/2006/relationships/hyperlink" Target="javascript:popUp('/data/pngs/20010123/20010123_ND_date.png')" TargetMode="External"/><Relationship Id="rId783" Type="http://schemas.openxmlformats.org/officeDocument/2006/relationships/hyperlink" Target="javascript:popUp('/data/pngs/20000404/20000404_ND_date.png')" TargetMode="External"/><Relationship Id="rId173" Type="http://schemas.openxmlformats.org/officeDocument/2006/relationships/hyperlink" Target="javascript:popUp('/data/pngs/20111213/20111213_ND_date.png')" TargetMode="External"/><Relationship Id="rId229" Type="http://schemas.openxmlformats.org/officeDocument/2006/relationships/hyperlink" Target="javascript:popUp('/data/pngs/20101116/20101116_ND_date.png')" TargetMode="External"/><Relationship Id="rId380" Type="http://schemas.openxmlformats.org/officeDocument/2006/relationships/hyperlink" Target="javascript:popUp('/data/pngs/20071225/20071225_ND_date.png')" TargetMode="External"/><Relationship Id="rId436" Type="http://schemas.openxmlformats.org/officeDocument/2006/relationships/hyperlink" Target="javascript:popUp('/data/pngs/20061128/20061128_ND_date.png')" TargetMode="External"/><Relationship Id="rId601" Type="http://schemas.openxmlformats.org/officeDocument/2006/relationships/hyperlink" Target="javascript:popUp('/data/pngs/20030930/20030930_ND_date.png')" TargetMode="External"/><Relationship Id="rId643" Type="http://schemas.openxmlformats.org/officeDocument/2006/relationships/hyperlink" Target="javascript:popUp('/data/pngs/20021210/20021210_ND_date.png')" TargetMode="External"/><Relationship Id="rId240" Type="http://schemas.openxmlformats.org/officeDocument/2006/relationships/hyperlink" Target="javascript:popUp('/data/pngs/20100831/20100831_ND_date.png')" TargetMode="External"/><Relationship Id="rId478" Type="http://schemas.openxmlformats.org/officeDocument/2006/relationships/hyperlink" Target="javascript:popUp('/data/pngs/20060207/20060207_ND_date.png')" TargetMode="External"/><Relationship Id="rId685" Type="http://schemas.openxmlformats.org/officeDocument/2006/relationships/hyperlink" Target="javascript:popUp('/data/pngs/20020219/20020219_ND_date.png')" TargetMode="External"/><Relationship Id="rId35" Type="http://schemas.openxmlformats.org/officeDocument/2006/relationships/hyperlink" Target="javascript:popUp('/data/pngs/20140805/20140805_ND_date.png')" TargetMode="External"/><Relationship Id="rId77" Type="http://schemas.openxmlformats.org/officeDocument/2006/relationships/hyperlink" Target="javascript:popUp('/data/pngs/20131015/20131015_ND_date.png')" TargetMode="External"/><Relationship Id="rId100" Type="http://schemas.openxmlformats.org/officeDocument/2006/relationships/hyperlink" Target="javascript:popUp('/data/pngs/20130507/20130507_ND_date.png')" TargetMode="External"/><Relationship Id="rId282" Type="http://schemas.openxmlformats.org/officeDocument/2006/relationships/hyperlink" Target="javascript:popUp('/data/pngs/20091110/20091110_ND_date.png')" TargetMode="External"/><Relationship Id="rId338" Type="http://schemas.openxmlformats.org/officeDocument/2006/relationships/hyperlink" Target="javascript:popUp('/data/pngs/20081014/20081014_ND_date.png')" TargetMode="External"/><Relationship Id="rId503" Type="http://schemas.openxmlformats.org/officeDocument/2006/relationships/hyperlink" Target="javascript:popUp('/data/pngs/20050816/20050816_ND_date.png')" TargetMode="External"/><Relationship Id="rId545" Type="http://schemas.openxmlformats.org/officeDocument/2006/relationships/hyperlink" Target="javascript:popUp('/data/pngs/20041026/20041026_ND_date.png')" TargetMode="External"/><Relationship Id="rId587" Type="http://schemas.openxmlformats.org/officeDocument/2006/relationships/hyperlink" Target="javascript:popUp('/data/pngs/20040106/20040106_ND_date.png')" TargetMode="External"/><Relationship Id="rId710" Type="http://schemas.openxmlformats.org/officeDocument/2006/relationships/hyperlink" Target="javascript:popUp('/data/pngs/20010828/20010828_ND_date.png')" TargetMode="External"/><Relationship Id="rId752" Type="http://schemas.openxmlformats.org/officeDocument/2006/relationships/hyperlink" Target="javascript:popUp('/data/pngs/20001107/20001107_ND_date.png')" TargetMode="External"/><Relationship Id="rId8" Type="http://schemas.openxmlformats.org/officeDocument/2006/relationships/hyperlink" Target="javascript:popUp('/data/pngs/20150210/20150210_ND_date.png')" TargetMode="External"/><Relationship Id="rId142" Type="http://schemas.openxmlformats.org/officeDocument/2006/relationships/hyperlink" Target="javascript:popUp('/data/pngs/20120717/20120717_ND_date.png')" TargetMode="External"/><Relationship Id="rId184" Type="http://schemas.openxmlformats.org/officeDocument/2006/relationships/hyperlink" Target="javascript:popUp('/data/pngs/20110927/20110927_ND_date.png')" TargetMode="External"/><Relationship Id="rId391" Type="http://schemas.openxmlformats.org/officeDocument/2006/relationships/hyperlink" Target="javascript:popUp('/data/pngs/20071009/20071009_ND_date.png')" TargetMode="External"/><Relationship Id="rId405" Type="http://schemas.openxmlformats.org/officeDocument/2006/relationships/hyperlink" Target="javascript:popUp('/data/pngs/20070703/20070703_ND_date.png')" TargetMode="External"/><Relationship Id="rId447" Type="http://schemas.openxmlformats.org/officeDocument/2006/relationships/hyperlink" Target="javascript:popUp('/data/pngs/20060912/20060912_ND_date.png')" TargetMode="External"/><Relationship Id="rId612" Type="http://schemas.openxmlformats.org/officeDocument/2006/relationships/hyperlink" Target="javascript:popUp('/data/pngs/20030715/20030715_ND_date.png')" TargetMode="External"/><Relationship Id="rId794" Type="http://schemas.openxmlformats.org/officeDocument/2006/relationships/hyperlink" Target="javascript:popUp('/data/pngs/20000118/20000118_ND_date.png')" TargetMode="External"/><Relationship Id="rId251" Type="http://schemas.openxmlformats.org/officeDocument/2006/relationships/hyperlink" Target="javascript:popUp('/data/pngs/20100615/20100615_ND_date.png')" TargetMode="External"/><Relationship Id="rId489" Type="http://schemas.openxmlformats.org/officeDocument/2006/relationships/hyperlink" Target="javascript:popUp('/data/pngs/20051122/20051122_ND_date.png')" TargetMode="External"/><Relationship Id="rId654" Type="http://schemas.openxmlformats.org/officeDocument/2006/relationships/hyperlink" Target="javascript:popUp('/data/pngs/20020924/20020924_ND_date.png')" TargetMode="External"/><Relationship Id="rId696" Type="http://schemas.openxmlformats.org/officeDocument/2006/relationships/hyperlink" Target="javascript:popUp('/data/pngs/20011204/20011204_ND_date.png')" TargetMode="External"/><Relationship Id="rId46" Type="http://schemas.openxmlformats.org/officeDocument/2006/relationships/hyperlink" Target="javascript:popUp('/data/pngs/20140520/20140520_ND_date.png')" TargetMode="External"/><Relationship Id="rId293" Type="http://schemas.openxmlformats.org/officeDocument/2006/relationships/hyperlink" Target="javascript:popUp('/data/pngs/20090825/20090825_ND_date.png')" TargetMode="External"/><Relationship Id="rId307" Type="http://schemas.openxmlformats.org/officeDocument/2006/relationships/hyperlink" Target="javascript:popUp('/data/pngs/20090519/20090519_ND_date.png')" TargetMode="External"/><Relationship Id="rId349" Type="http://schemas.openxmlformats.org/officeDocument/2006/relationships/hyperlink" Target="javascript:popUp('/data/pngs/20080729/20080729_ND_date.png')" TargetMode="External"/><Relationship Id="rId514" Type="http://schemas.openxmlformats.org/officeDocument/2006/relationships/hyperlink" Target="javascript:popUp('/data/pngs/20050531/20050531_ND_date.png')" TargetMode="External"/><Relationship Id="rId556" Type="http://schemas.openxmlformats.org/officeDocument/2006/relationships/hyperlink" Target="javascript:popUp('/data/pngs/20040810/20040810_ND_date.png')" TargetMode="External"/><Relationship Id="rId721" Type="http://schemas.openxmlformats.org/officeDocument/2006/relationships/hyperlink" Target="javascript:popUp('/data/pngs/20010612/20010612_ND_date.png')" TargetMode="External"/><Relationship Id="rId763" Type="http://schemas.openxmlformats.org/officeDocument/2006/relationships/hyperlink" Target="javascript:popUp('/data/pngs/20000822/20000822_ND_date.png')" TargetMode="External"/><Relationship Id="rId88" Type="http://schemas.openxmlformats.org/officeDocument/2006/relationships/hyperlink" Target="javascript:popUp('/data/pngs/20130730/20130730_ND_date.png')" TargetMode="External"/><Relationship Id="rId111" Type="http://schemas.openxmlformats.org/officeDocument/2006/relationships/hyperlink" Target="javascript:popUp('/data/pngs/20130219/20130219_ND_date.png')" TargetMode="External"/><Relationship Id="rId153" Type="http://schemas.openxmlformats.org/officeDocument/2006/relationships/hyperlink" Target="javascript:popUp('/data/pngs/20120501/20120501_ND_date.png')" TargetMode="External"/><Relationship Id="rId195" Type="http://schemas.openxmlformats.org/officeDocument/2006/relationships/hyperlink" Target="javascript:popUp('/data/pngs/20110712/20110712_ND_date.png')" TargetMode="External"/><Relationship Id="rId209" Type="http://schemas.openxmlformats.org/officeDocument/2006/relationships/hyperlink" Target="javascript:popUp('/data/pngs/20110405/20110405_ND_date.png')" TargetMode="External"/><Relationship Id="rId360" Type="http://schemas.openxmlformats.org/officeDocument/2006/relationships/hyperlink" Target="javascript:popUp('/data/pngs/20080513/20080513_ND_date.png')" TargetMode="External"/><Relationship Id="rId416" Type="http://schemas.openxmlformats.org/officeDocument/2006/relationships/hyperlink" Target="javascript:popUp('/data/pngs/20070417/20070417_ND_date.png')" TargetMode="External"/><Relationship Id="rId598" Type="http://schemas.openxmlformats.org/officeDocument/2006/relationships/hyperlink" Target="javascript:popUp('/data/pngs/20031021/20031021_ND_date.png')" TargetMode="External"/><Relationship Id="rId220" Type="http://schemas.openxmlformats.org/officeDocument/2006/relationships/hyperlink" Target="javascript:popUp('/data/pngs/20110118/20110118_ND_date.png')" TargetMode="External"/><Relationship Id="rId458" Type="http://schemas.openxmlformats.org/officeDocument/2006/relationships/hyperlink" Target="javascript:popUp('/data/pngs/20060627/20060627_ND_date.png')" TargetMode="External"/><Relationship Id="rId623" Type="http://schemas.openxmlformats.org/officeDocument/2006/relationships/hyperlink" Target="javascript:popUp('/data/pngs/20030429/20030429_ND_date.png')" TargetMode="External"/><Relationship Id="rId665" Type="http://schemas.openxmlformats.org/officeDocument/2006/relationships/hyperlink" Target="javascript:popUp('/data/pngs/20020709/20020709_ND_date.png')" TargetMode="External"/><Relationship Id="rId15" Type="http://schemas.openxmlformats.org/officeDocument/2006/relationships/hyperlink" Target="javascript:popUp('/data/pngs/20141223/20141223_ND_date.png')" TargetMode="External"/><Relationship Id="rId57" Type="http://schemas.openxmlformats.org/officeDocument/2006/relationships/hyperlink" Target="javascript:popUp('/data/pngs/20140304/20140304_ND_date.png')" TargetMode="External"/><Relationship Id="rId262" Type="http://schemas.openxmlformats.org/officeDocument/2006/relationships/hyperlink" Target="javascript:popUp('/data/pngs/20100330/20100330_ND_date.png')" TargetMode="External"/><Relationship Id="rId318" Type="http://schemas.openxmlformats.org/officeDocument/2006/relationships/hyperlink" Target="javascript:popUp('/data/pngs/20090303/20090303_ND_date.png')" TargetMode="External"/><Relationship Id="rId525" Type="http://schemas.openxmlformats.org/officeDocument/2006/relationships/hyperlink" Target="javascript:popUp('/data/pngs/20050315/20050315_ND_date.png')" TargetMode="External"/><Relationship Id="rId567" Type="http://schemas.openxmlformats.org/officeDocument/2006/relationships/hyperlink" Target="javascript:popUp('/data/pngs/20040525/20040525_ND_date.png')" TargetMode="External"/><Relationship Id="rId732" Type="http://schemas.openxmlformats.org/officeDocument/2006/relationships/hyperlink" Target="javascript:popUp('/data/pngs/20010327/20010327_ND_date.png')" TargetMode="External"/><Relationship Id="rId99" Type="http://schemas.openxmlformats.org/officeDocument/2006/relationships/hyperlink" Target="javascript:popUp('/data/pngs/20130514/20130514_ND_date.png')" TargetMode="External"/><Relationship Id="rId122" Type="http://schemas.openxmlformats.org/officeDocument/2006/relationships/hyperlink" Target="javascript:popUp('/data/pngs/20121204/20121204_ND_date.png')" TargetMode="External"/><Relationship Id="rId164" Type="http://schemas.openxmlformats.org/officeDocument/2006/relationships/hyperlink" Target="javascript:popUp('/data/pngs/20120214/20120214_ND_date.png')" TargetMode="External"/><Relationship Id="rId371" Type="http://schemas.openxmlformats.org/officeDocument/2006/relationships/hyperlink" Target="javascript:popUp('/data/pngs/20080226/20080226_ND_date.png')" TargetMode="External"/><Relationship Id="rId774" Type="http://schemas.openxmlformats.org/officeDocument/2006/relationships/hyperlink" Target="javascript:popUp('/data/pngs/20000606/20000606_ND_date.png')" TargetMode="External"/><Relationship Id="rId427" Type="http://schemas.openxmlformats.org/officeDocument/2006/relationships/hyperlink" Target="javascript:popUp('/data/pngs/20070130/20070130_ND_date.png')" TargetMode="External"/><Relationship Id="rId469" Type="http://schemas.openxmlformats.org/officeDocument/2006/relationships/hyperlink" Target="javascript:popUp('/data/pngs/20060411/20060411_ND_date.png')" TargetMode="External"/><Relationship Id="rId634" Type="http://schemas.openxmlformats.org/officeDocument/2006/relationships/hyperlink" Target="javascript:popUp('/data/pngs/20030211/20030211_ND_date.png')" TargetMode="External"/><Relationship Id="rId676" Type="http://schemas.openxmlformats.org/officeDocument/2006/relationships/hyperlink" Target="javascript:popUp('/data/pngs/20020423/20020423_ND_date.png')" TargetMode="External"/><Relationship Id="rId26" Type="http://schemas.openxmlformats.org/officeDocument/2006/relationships/hyperlink" Target="javascript:popUp('/data/pngs/20141007/20141007_ND_date.png')" TargetMode="External"/><Relationship Id="rId231" Type="http://schemas.openxmlformats.org/officeDocument/2006/relationships/hyperlink" Target="javascript:popUp('/data/pngs/20101102/20101102_ND_date.png')" TargetMode="External"/><Relationship Id="rId273" Type="http://schemas.openxmlformats.org/officeDocument/2006/relationships/hyperlink" Target="javascript:popUp('/data/pngs/20100112/20100112_ND_date.png')" TargetMode="External"/><Relationship Id="rId329" Type="http://schemas.openxmlformats.org/officeDocument/2006/relationships/hyperlink" Target="javascript:popUp('/data/pngs/20081216/20081216_ND_date.png')" TargetMode="External"/><Relationship Id="rId480" Type="http://schemas.openxmlformats.org/officeDocument/2006/relationships/hyperlink" Target="javascript:popUp('/data/pngs/20060124/20060124_ND_date.png')" TargetMode="External"/><Relationship Id="rId536" Type="http://schemas.openxmlformats.org/officeDocument/2006/relationships/hyperlink" Target="javascript:popUp('/data/pngs/20041228/20041228_ND_date.png')" TargetMode="External"/><Relationship Id="rId701" Type="http://schemas.openxmlformats.org/officeDocument/2006/relationships/hyperlink" Target="javascript:popUp('/data/pngs/20011030/20011030_ND_date.png')" TargetMode="External"/><Relationship Id="rId68" Type="http://schemas.openxmlformats.org/officeDocument/2006/relationships/hyperlink" Target="javascript:popUp('/data/pngs/20131217/20131217_ND_date.png')" TargetMode="External"/><Relationship Id="rId133" Type="http://schemas.openxmlformats.org/officeDocument/2006/relationships/hyperlink" Target="javascript:popUp('/data/pngs/20120918/20120918_ND_date.png')" TargetMode="External"/><Relationship Id="rId175" Type="http://schemas.openxmlformats.org/officeDocument/2006/relationships/hyperlink" Target="javascript:popUp('/data/pngs/20111129/20111129_ND_date.png')" TargetMode="External"/><Relationship Id="rId340" Type="http://schemas.openxmlformats.org/officeDocument/2006/relationships/hyperlink" Target="javascript:popUp('/data/pngs/20080930/20080930_ND_date.png')" TargetMode="External"/><Relationship Id="rId578" Type="http://schemas.openxmlformats.org/officeDocument/2006/relationships/hyperlink" Target="javascript:popUp('/data/pngs/20040309/20040309_ND_date.png')" TargetMode="External"/><Relationship Id="rId743" Type="http://schemas.openxmlformats.org/officeDocument/2006/relationships/hyperlink" Target="javascript:popUp('/data/pngs/20010109/20010109_ND_date.png')" TargetMode="External"/><Relationship Id="rId785" Type="http://schemas.openxmlformats.org/officeDocument/2006/relationships/hyperlink" Target="javascript:popUp('/data/pngs/20000321/20000321_ND_date.png')" TargetMode="External"/><Relationship Id="rId200" Type="http://schemas.openxmlformats.org/officeDocument/2006/relationships/hyperlink" Target="javascript:popUp('/data/pngs/20110607/20110607_ND_date.png')" TargetMode="External"/><Relationship Id="rId382" Type="http://schemas.openxmlformats.org/officeDocument/2006/relationships/hyperlink" Target="javascript:popUp('/data/pngs/20071211/20071211_ND_date.png')" TargetMode="External"/><Relationship Id="rId438" Type="http://schemas.openxmlformats.org/officeDocument/2006/relationships/hyperlink" Target="javascript:popUp('/data/pngs/20061114/20061114_ND_date.png')" TargetMode="External"/><Relationship Id="rId603" Type="http://schemas.openxmlformats.org/officeDocument/2006/relationships/hyperlink" Target="javascript:popUp('/data/pngs/20030916/20030916_ND_date.png')" TargetMode="External"/><Relationship Id="rId645" Type="http://schemas.openxmlformats.org/officeDocument/2006/relationships/hyperlink" Target="javascript:popUp('/data/pngs/20021126/20021126_ND_date.png')" TargetMode="External"/><Relationship Id="rId687" Type="http://schemas.openxmlformats.org/officeDocument/2006/relationships/hyperlink" Target="javascript:popUp('/data/pngs/20020205/20020205_ND_date.png')" TargetMode="External"/><Relationship Id="rId242" Type="http://schemas.openxmlformats.org/officeDocument/2006/relationships/hyperlink" Target="javascript:popUp('/data/pngs/20100817/20100817_ND_date.png')" TargetMode="External"/><Relationship Id="rId284" Type="http://schemas.openxmlformats.org/officeDocument/2006/relationships/hyperlink" Target="javascript:popUp('/data/pngs/20091027/20091027_ND_date.png')" TargetMode="External"/><Relationship Id="rId491" Type="http://schemas.openxmlformats.org/officeDocument/2006/relationships/hyperlink" Target="javascript:popUp('/data/pngs/20051108/20051108_ND_date.png')" TargetMode="External"/><Relationship Id="rId505" Type="http://schemas.openxmlformats.org/officeDocument/2006/relationships/hyperlink" Target="javascript:popUp('/data/pngs/20050802/20050802_ND_date.png')" TargetMode="External"/><Relationship Id="rId712" Type="http://schemas.openxmlformats.org/officeDocument/2006/relationships/hyperlink" Target="javascript:popUp('/data/pngs/20010814/20010814_ND_date.png')" TargetMode="External"/><Relationship Id="rId37" Type="http://schemas.openxmlformats.org/officeDocument/2006/relationships/hyperlink" Target="javascript:popUp('/data/pngs/20140722/20140722_ND_date.png')" TargetMode="External"/><Relationship Id="rId79" Type="http://schemas.openxmlformats.org/officeDocument/2006/relationships/hyperlink" Target="javascript:popUp('/data/pngs/20131001/20131001_ND_date.png')" TargetMode="External"/><Relationship Id="rId102" Type="http://schemas.openxmlformats.org/officeDocument/2006/relationships/hyperlink" Target="javascript:popUp('/data/pngs/20130423/20130423_ND_date.png')" TargetMode="External"/><Relationship Id="rId144" Type="http://schemas.openxmlformats.org/officeDocument/2006/relationships/hyperlink" Target="javascript:popUp('/data/pngs/20120703/20120703_ND_date.png')" TargetMode="External"/><Relationship Id="rId547" Type="http://schemas.openxmlformats.org/officeDocument/2006/relationships/hyperlink" Target="javascript:popUp('/data/pngs/20041012/20041012_ND_date.png')" TargetMode="External"/><Relationship Id="rId589" Type="http://schemas.openxmlformats.org/officeDocument/2006/relationships/hyperlink" Target="javascript:popUp('/data/pngs/20031223/20031223_ND_date.png')" TargetMode="External"/><Relationship Id="rId754" Type="http://schemas.openxmlformats.org/officeDocument/2006/relationships/hyperlink" Target="javascript:popUp('/data/pngs/20001024/20001024_ND_date.png')" TargetMode="External"/><Relationship Id="rId796" Type="http://schemas.openxmlformats.org/officeDocument/2006/relationships/hyperlink" Target="javascript:popUp('/data/pngs/20000104/20000104_ND_date.png')" TargetMode="External"/><Relationship Id="rId90" Type="http://schemas.openxmlformats.org/officeDocument/2006/relationships/hyperlink" Target="javascript:popUp('/data/pngs/20130716/20130716_ND_date.png')" TargetMode="External"/><Relationship Id="rId186" Type="http://schemas.openxmlformats.org/officeDocument/2006/relationships/hyperlink" Target="javascript:popUp('/data/pngs/20110913/20110913_ND_date.png')" TargetMode="External"/><Relationship Id="rId351" Type="http://schemas.openxmlformats.org/officeDocument/2006/relationships/hyperlink" Target="javascript:popUp('/data/pngs/20080715/20080715_ND_date.png')" TargetMode="External"/><Relationship Id="rId393" Type="http://schemas.openxmlformats.org/officeDocument/2006/relationships/hyperlink" Target="javascript:popUp('/data/pngs/20070925/20070925_ND_date.png')" TargetMode="External"/><Relationship Id="rId407" Type="http://schemas.openxmlformats.org/officeDocument/2006/relationships/hyperlink" Target="javascript:popUp('/data/pngs/20070619/20070619_ND_date.png')" TargetMode="External"/><Relationship Id="rId449" Type="http://schemas.openxmlformats.org/officeDocument/2006/relationships/hyperlink" Target="javascript:popUp('/data/pngs/20060829/20060829_ND_date.png')" TargetMode="External"/><Relationship Id="rId614" Type="http://schemas.openxmlformats.org/officeDocument/2006/relationships/hyperlink" Target="javascript:popUp('/data/pngs/20030701/20030701_ND_date.png')" TargetMode="External"/><Relationship Id="rId656" Type="http://schemas.openxmlformats.org/officeDocument/2006/relationships/hyperlink" Target="javascript:popUp('/data/pngs/20020910/20020910_ND_date.png')" TargetMode="External"/><Relationship Id="rId211" Type="http://schemas.openxmlformats.org/officeDocument/2006/relationships/hyperlink" Target="javascript:popUp('/data/pngs/20110322/20110322_ND_date.png')" TargetMode="External"/><Relationship Id="rId253" Type="http://schemas.openxmlformats.org/officeDocument/2006/relationships/hyperlink" Target="javascript:popUp('/data/pngs/20100601/20100601_ND_date.png')" TargetMode="External"/><Relationship Id="rId295" Type="http://schemas.openxmlformats.org/officeDocument/2006/relationships/hyperlink" Target="javascript:popUp('/data/pngs/20090811/20090811_ND_date.png')" TargetMode="External"/><Relationship Id="rId309" Type="http://schemas.openxmlformats.org/officeDocument/2006/relationships/hyperlink" Target="javascript:popUp('/data/pngs/20090505/20090505_ND_date.png')" TargetMode="External"/><Relationship Id="rId460" Type="http://schemas.openxmlformats.org/officeDocument/2006/relationships/hyperlink" Target="javascript:popUp('/data/pngs/20060613/20060613_ND_date.png')" TargetMode="External"/><Relationship Id="rId516" Type="http://schemas.openxmlformats.org/officeDocument/2006/relationships/hyperlink" Target="javascript:popUp('/data/pngs/20050517/20050517_ND_date.png')" TargetMode="External"/><Relationship Id="rId698" Type="http://schemas.openxmlformats.org/officeDocument/2006/relationships/hyperlink" Target="javascript:popUp('/data/pngs/20011120/20011120_ND_date.png')" TargetMode="External"/><Relationship Id="rId48" Type="http://schemas.openxmlformats.org/officeDocument/2006/relationships/hyperlink" Target="javascript:popUp('/data/pngs/20140506/20140506_ND_date.png')" TargetMode="External"/><Relationship Id="rId113" Type="http://schemas.openxmlformats.org/officeDocument/2006/relationships/hyperlink" Target="javascript:popUp('/data/pngs/20130205/20130205_ND_date.png')" TargetMode="External"/><Relationship Id="rId320" Type="http://schemas.openxmlformats.org/officeDocument/2006/relationships/hyperlink" Target="javascript:popUp('/data/pngs/20090217/20090217_ND_date.png')" TargetMode="External"/><Relationship Id="rId558" Type="http://schemas.openxmlformats.org/officeDocument/2006/relationships/hyperlink" Target="javascript:popUp('/data/pngs/20040727/20040727_ND_date.png')" TargetMode="External"/><Relationship Id="rId723" Type="http://schemas.openxmlformats.org/officeDocument/2006/relationships/hyperlink" Target="javascript:popUp('/data/pngs/20010529/20010529_ND_date.png')" TargetMode="External"/><Relationship Id="rId765" Type="http://schemas.openxmlformats.org/officeDocument/2006/relationships/hyperlink" Target="javascript:popUp('/data/pngs/20000808/20000808_ND_date.png')" TargetMode="External"/><Relationship Id="rId155" Type="http://schemas.openxmlformats.org/officeDocument/2006/relationships/hyperlink" Target="javascript:popUp('/data/pngs/20120417/20120417_ND_date.png')" TargetMode="External"/><Relationship Id="rId197" Type="http://schemas.openxmlformats.org/officeDocument/2006/relationships/hyperlink" Target="javascript:popUp('/data/pngs/20110628/20110628_ND_date.png')" TargetMode="External"/><Relationship Id="rId362" Type="http://schemas.openxmlformats.org/officeDocument/2006/relationships/hyperlink" Target="javascript:popUp('/data/pngs/20080429/20080429_ND_date.png')" TargetMode="External"/><Relationship Id="rId418" Type="http://schemas.openxmlformats.org/officeDocument/2006/relationships/hyperlink" Target="javascript:popUp('/data/pngs/20070403/20070403_ND_date.png')" TargetMode="External"/><Relationship Id="rId625" Type="http://schemas.openxmlformats.org/officeDocument/2006/relationships/hyperlink" Target="javascript:popUp('/data/pngs/20030415/20030415_ND_date.png')" TargetMode="External"/><Relationship Id="rId222" Type="http://schemas.openxmlformats.org/officeDocument/2006/relationships/hyperlink" Target="javascript:popUp('/data/pngs/20110104/20110104_ND_date.png')" TargetMode="External"/><Relationship Id="rId264" Type="http://schemas.openxmlformats.org/officeDocument/2006/relationships/hyperlink" Target="javascript:popUp('/data/pngs/20100316/20100316_ND_date.png')" TargetMode="External"/><Relationship Id="rId471" Type="http://schemas.openxmlformats.org/officeDocument/2006/relationships/hyperlink" Target="javascript:popUp('/data/pngs/20060328/20060328_ND_date.png')" TargetMode="External"/><Relationship Id="rId667" Type="http://schemas.openxmlformats.org/officeDocument/2006/relationships/hyperlink" Target="javascript:popUp('/data/pngs/20020625/20020625_ND_date.png')" TargetMode="External"/><Relationship Id="rId17" Type="http://schemas.openxmlformats.org/officeDocument/2006/relationships/hyperlink" Target="javascript:popUp('/data/pngs/20141209/20141209_ND_date.png')" TargetMode="External"/><Relationship Id="rId59" Type="http://schemas.openxmlformats.org/officeDocument/2006/relationships/hyperlink" Target="javascript:popUp('/data/pngs/20140218/20140218_ND_date.png')" TargetMode="External"/><Relationship Id="rId124" Type="http://schemas.openxmlformats.org/officeDocument/2006/relationships/hyperlink" Target="javascript:popUp('/data/pngs/20121120/20121120_ND_date.png')" TargetMode="External"/><Relationship Id="rId527" Type="http://schemas.openxmlformats.org/officeDocument/2006/relationships/hyperlink" Target="javascript:popUp('/data/pngs/20050301/20050301_ND_date.png')" TargetMode="External"/><Relationship Id="rId569" Type="http://schemas.openxmlformats.org/officeDocument/2006/relationships/hyperlink" Target="javascript:popUp('/data/pngs/20040511/20040511_ND_date.png')" TargetMode="External"/><Relationship Id="rId734" Type="http://schemas.openxmlformats.org/officeDocument/2006/relationships/hyperlink" Target="javascript:popUp('/data/pngs/20010313/20010313_ND_date.png')" TargetMode="External"/><Relationship Id="rId776" Type="http://schemas.openxmlformats.org/officeDocument/2006/relationships/hyperlink" Target="javascript:popUp('/data/pngs/20000523/20000523_ND_date.png')" TargetMode="External"/><Relationship Id="rId70" Type="http://schemas.openxmlformats.org/officeDocument/2006/relationships/hyperlink" Target="javascript:popUp('/data/pngs/20131203/20131203_ND_date.png')" TargetMode="External"/><Relationship Id="rId166" Type="http://schemas.openxmlformats.org/officeDocument/2006/relationships/hyperlink" Target="javascript:popUp('/data/pngs/20120131/20120131_ND_date.png')" TargetMode="External"/><Relationship Id="rId331" Type="http://schemas.openxmlformats.org/officeDocument/2006/relationships/hyperlink" Target="javascript:popUp('/data/pngs/20081202/20081202_ND_date.png')" TargetMode="External"/><Relationship Id="rId373" Type="http://schemas.openxmlformats.org/officeDocument/2006/relationships/hyperlink" Target="javascript:popUp('/data/pngs/20080212/20080212_ND_date.png')" TargetMode="External"/><Relationship Id="rId429" Type="http://schemas.openxmlformats.org/officeDocument/2006/relationships/hyperlink" Target="javascript:popUp('/data/pngs/20070116/20070116_ND_date.png')" TargetMode="External"/><Relationship Id="rId580" Type="http://schemas.openxmlformats.org/officeDocument/2006/relationships/hyperlink" Target="javascript:popUp('/data/pngs/20040224/20040224_ND_date.png')" TargetMode="External"/><Relationship Id="rId636" Type="http://schemas.openxmlformats.org/officeDocument/2006/relationships/hyperlink" Target="javascript:popUp('/data/pngs/20030128/20030128_ND_date.png')" TargetMode="External"/><Relationship Id="rId1" Type="http://schemas.openxmlformats.org/officeDocument/2006/relationships/hyperlink" Target="javascript:popUp('/data/pngs/20150331/20150331_ND_date.png')" TargetMode="External"/><Relationship Id="rId233" Type="http://schemas.openxmlformats.org/officeDocument/2006/relationships/hyperlink" Target="javascript:popUp('/data/pngs/20101019/20101019_ND_date.png')" TargetMode="External"/><Relationship Id="rId440" Type="http://schemas.openxmlformats.org/officeDocument/2006/relationships/hyperlink" Target="javascript:popUp('/data/pngs/20061031/20061031_ND_date.png')" TargetMode="External"/><Relationship Id="rId678" Type="http://schemas.openxmlformats.org/officeDocument/2006/relationships/hyperlink" Target="javascript:popUp('/data/pngs/20020409/20020409_ND_date.png')" TargetMode="External"/><Relationship Id="rId28" Type="http://schemas.openxmlformats.org/officeDocument/2006/relationships/hyperlink" Target="javascript:popUp('/data/pngs/20140923/20140923_ND_date.png')" TargetMode="External"/><Relationship Id="rId275" Type="http://schemas.openxmlformats.org/officeDocument/2006/relationships/hyperlink" Target="javascript:popUp('/data/pngs/20091229/20091229_ND_date.png')" TargetMode="External"/><Relationship Id="rId300" Type="http://schemas.openxmlformats.org/officeDocument/2006/relationships/hyperlink" Target="javascript:popUp('/data/pngs/20090707/20090707_ND_date.png')" TargetMode="External"/><Relationship Id="rId482" Type="http://schemas.openxmlformats.org/officeDocument/2006/relationships/hyperlink" Target="javascript:popUp('/data/pngs/20060110/20060110_ND_date.png')" TargetMode="External"/><Relationship Id="rId538" Type="http://schemas.openxmlformats.org/officeDocument/2006/relationships/hyperlink" Target="javascript:popUp('/data/pngs/20041214/20041214_ND_date.png')" TargetMode="External"/><Relationship Id="rId703" Type="http://schemas.openxmlformats.org/officeDocument/2006/relationships/hyperlink" Target="javascript:popUp('/data/pngs/20011016/20011016_ND_date.png')" TargetMode="External"/><Relationship Id="rId745" Type="http://schemas.openxmlformats.org/officeDocument/2006/relationships/hyperlink" Target="javascript:popUp('/data/pngs/20001226/20001226_ND_date.png')" TargetMode="External"/><Relationship Id="rId81" Type="http://schemas.openxmlformats.org/officeDocument/2006/relationships/hyperlink" Target="javascript:popUp('/data/pngs/20130917/20130917_ND_date.png')" TargetMode="External"/><Relationship Id="rId135" Type="http://schemas.openxmlformats.org/officeDocument/2006/relationships/hyperlink" Target="javascript:popUp('/data/pngs/20120904/20120904_ND_date.png')" TargetMode="External"/><Relationship Id="rId177" Type="http://schemas.openxmlformats.org/officeDocument/2006/relationships/hyperlink" Target="javascript:popUp('/data/pngs/20111115/20111115_ND_date.png')" TargetMode="External"/><Relationship Id="rId342" Type="http://schemas.openxmlformats.org/officeDocument/2006/relationships/hyperlink" Target="javascript:popUp('/data/pngs/20080916/20080916_ND_date.png')" TargetMode="External"/><Relationship Id="rId384" Type="http://schemas.openxmlformats.org/officeDocument/2006/relationships/hyperlink" Target="javascript:popUp('/data/pngs/20071127/20071127_ND_date.png')" TargetMode="External"/><Relationship Id="rId591" Type="http://schemas.openxmlformats.org/officeDocument/2006/relationships/hyperlink" Target="javascript:popUp('/data/pngs/20031209/20031209_ND_date.png')" TargetMode="External"/><Relationship Id="rId605" Type="http://schemas.openxmlformats.org/officeDocument/2006/relationships/hyperlink" Target="javascript:popUp('/data/pngs/20030902/20030902_ND_date.png')" TargetMode="External"/><Relationship Id="rId787" Type="http://schemas.openxmlformats.org/officeDocument/2006/relationships/hyperlink" Target="javascript:popUp('/data/pngs/20000307/20000307_ND_date.png')" TargetMode="External"/><Relationship Id="rId202" Type="http://schemas.openxmlformats.org/officeDocument/2006/relationships/hyperlink" Target="javascript:popUp('/data/pngs/20110524/20110524_ND_date.png')" TargetMode="External"/><Relationship Id="rId244" Type="http://schemas.openxmlformats.org/officeDocument/2006/relationships/hyperlink" Target="javascript:popUp('/data/pngs/20100803/20100803_ND_date.png')" TargetMode="External"/><Relationship Id="rId647" Type="http://schemas.openxmlformats.org/officeDocument/2006/relationships/hyperlink" Target="javascript:popUp('/data/pngs/20021112/20021112_ND_date.png')" TargetMode="External"/><Relationship Id="rId689" Type="http://schemas.openxmlformats.org/officeDocument/2006/relationships/hyperlink" Target="javascript:popUp('/data/pngs/20020122/20020122_ND_date.png')" TargetMode="External"/><Relationship Id="rId39" Type="http://schemas.openxmlformats.org/officeDocument/2006/relationships/hyperlink" Target="javascript:popUp('/data/pngs/20140708/20140708_ND_date.png')" TargetMode="External"/><Relationship Id="rId286" Type="http://schemas.openxmlformats.org/officeDocument/2006/relationships/hyperlink" Target="javascript:popUp('/data/pngs/20091013/20091013_ND_date.png')" TargetMode="External"/><Relationship Id="rId451" Type="http://schemas.openxmlformats.org/officeDocument/2006/relationships/hyperlink" Target="javascript:popUp('/data/pngs/20060815/20060815_ND_date.png')" TargetMode="External"/><Relationship Id="rId493" Type="http://schemas.openxmlformats.org/officeDocument/2006/relationships/hyperlink" Target="javascript:popUp('/data/pngs/20051025/20051025_ND_date.png')" TargetMode="External"/><Relationship Id="rId507" Type="http://schemas.openxmlformats.org/officeDocument/2006/relationships/hyperlink" Target="javascript:popUp('/data/pngs/20050719/20050719_ND_date.png')" TargetMode="External"/><Relationship Id="rId549" Type="http://schemas.openxmlformats.org/officeDocument/2006/relationships/hyperlink" Target="javascript:popUp('/data/pngs/20040928/20040928_ND_date.png')" TargetMode="External"/><Relationship Id="rId714" Type="http://schemas.openxmlformats.org/officeDocument/2006/relationships/hyperlink" Target="javascript:popUp('/data/pngs/20010731/20010731_ND_date.png')" TargetMode="External"/><Relationship Id="rId756" Type="http://schemas.openxmlformats.org/officeDocument/2006/relationships/hyperlink" Target="javascript:popUp('/data/pngs/20001010/20001010_ND_date.png')" TargetMode="External"/><Relationship Id="rId50" Type="http://schemas.openxmlformats.org/officeDocument/2006/relationships/hyperlink" Target="javascript:popUp('/data/pngs/20140422/20140422_ND_date.png')" TargetMode="External"/><Relationship Id="rId104" Type="http://schemas.openxmlformats.org/officeDocument/2006/relationships/hyperlink" Target="javascript:popUp('/data/pngs/20130409/20130409_ND_date.png')" TargetMode="External"/><Relationship Id="rId146" Type="http://schemas.openxmlformats.org/officeDocument/2006/relationships/hyperlink" Target="javascript:popUp('/data/pngs/20120619/20120619_ND_date.png')" TargetMode="External"/><Relationship Id="rId188" Type="http://schemas.openxmlformats.org/officeDocument/2006/relationships/hyperlink" Target="javascript:popUp('/data/pngs/20110830/20110830_ND_date.png')" TargetMode="External"/><Relationship Id="rId311" Type="http://schemas.openxmlformats.org/officeDocument/2006/relationships/hyperlink" Target="javascript:popUp('/data/pngs/20090421/20090421_ND_date.png')" TargetMode="External"/><Relationship Id="rId353" Type="http://schemas.openxmlformats.org/officeDocument/2006/relationships/hyperlink" Target="javascript:popUp('/data/pngs/20080701/20080701_ND_date.png')" TargetMode="External"/><Relationship Id="rId395" Type="http://schemas.openxmlformats.org/officeDocument/2006/relationships/hyperlink" Target="javascript:popUp('/data/pngs/20070911/20070911_ND_date.png')" TargetMode="External"/><Relationship Id="rId409" Type="http://schemas.openxmlformats.org/officeDocument/2006/relationships/hyperlink" Target="javascript:popUp('/data/pngs/20070605/20070605_ND_date.png')" TargetMode="External"/><Relationship Id="rId560" Type="http://schemas.openxmlformats.org/officeDocument/2006/relationships/hyperlink" Target="javascript:popUp('/data/pngs/20040713/20040713_ND_date.png')" TargetMode="External"/><Relationship Id="rId92" Type="http://schemas.openxmlformats.org/officeDocument/2006/relationships/hyperlink" Target="javascript:popUp('/data/pngs/20130702/20130702_ND_date.png')" TargetMode="External"/><Relationship Id="rId213" Type="http://schemas.openxmlformats.org/officeDocument/2006/relationships/hyperlink" Target="javascript:popUp('/data/pngs/20110308/20110308_ND_date.png')" TargetMode="External"/><Relationship Id="rId420" Type="http://schemas.openxmlformats.org/officeDocument/2006/relationships/hyperlink" Target="javascript:popUp('/data/pngs/20070320/20070320_ND_date.png')" TargetMode="External"/><Relationship Id="rId616" Type="http://schemas.openxmlformats.org/officeDocument/2006/relationships/hyperlink" Target="javascript:popUp('/data/pngs/20030617/20030617_ND_date.png')" TargetMode="External"/><Relationship Id="rId658" Type="http://schemas.openxmlformats.org/officeDocument/2006/relationships/hyperlink" Target="javascript:popUp('/data/pngs/20020827/20020827_ND_date.png')" TargetMode="External"/><Relationship Id="rId255" Type="http://schemas.openxmlformats.org/officeDocument/2006/relationships/hyperlink" Target="javascript:popUp('/data/pngs/20100518/20100518_ND_date.png')" TargetMode="External"/><Relationship Id="rId297" Type="http://schemas.openxmlformats.org/officeDocument/2006/relationships/hyperlink" Target="javascript:popUp('/data/pngs/20090728/20090728_ND_date.png')" TargetMode="External"/><Relationship Id="rId462" Type="http://schemas.openxmlformats.org/officeDocument/2006/relationships/hyperlink" Target="javascript:popUp('/data/pngs/20060530/20060530_ND_date.png')" TargetMode="External"/><Relationship Id="rId518" Type="http://schemas.openxmlformats.org/officeDocument/2006/relationships/hyperlink" Target="javascript:popUp('/data/pngs/20050503/20050503_ND_date.png')" TargetMode="External"/><Relationship Id="rId725" Type="http://schemas.openxmlformats.org/officeDocument/2006/relationships/hyperlink" Target="javascript:popUp('/data/pngs/20010515/20010515_ND_date.png')" TargetMode="External"/><Relationship Id="rId115" Type="http://schemas.openxmlformats.org/officeDocument/2006/relationships/hyperlink" Target="javascript:popUp('/data/pngs/20130122/20130122_ND_date.png')" TargetMode="External"/><Relationship Id="rId157" Type="http://schemas.openxmlformats.org/officeDocument/2006/relationships/hyperlink" Target="javascript:popUp('/data/pngs/20120403/20120403_ND_date.png')" TargetMode="External"/><Relationship Id="rId322" Type="http://schemas.openxmlformats.org/officeDocument/2006/relationships/hyperlink" Target="javascript:popUp('/data/pngs/20090203/20090203_ND_date.png')" TargetMode="External"/><Relationship Id="rId364" Type="http://schemas.openxmlformats.org/officeDocument/2006/relationships/hyperlink" Target="javascript:popUp('/data/pngs/20080415/20080415_ND_date.png')" TargetMode="External"/><Relationship Id="rId767" Type="http://schemas.openxmlformats.org/officeDocument/2006/relationships/hyperlink" Target="javascript:popUp('/data/pngs/20000725/20000725_ND_date.png')" TargetMode="External"/><Relationship Id="rId61" Type="http://schemas.openxmlformats.org/officeDocument/2006/relationships/hyperlink" Target="javascript:popUp('/data/pngs/20140204/20140204_ND_date.png')" TargetMode="External"/><Relationship Id="rId199" Type="http://schemas.openxmlformats.org/officeDocument/2006/relationships/hyperlink" Target="javascript:popUp('/data/pngs/20110614/20110614_ND_date.png')" TargetMode="External"/><Relationship Id="rId571" Type="http://schemas.openxmlformats.org/officeDocument/2006/relationships/hyperlink" Target="javascript:popUp('/data/pngs/20040427/20040427_ND_date.png')" TargetMode="External"/><Relationship Id="rId627" Type="http://schemas.openxmlformats.org/officeDocument/2006/relationships/hyperlink" Target="javascript:popUp('/data/pngs/20030401/20030401_ND_date.png')" TargetMode="External"/><Relationship Id="rId669" Type="http://schemas.openxmlformats.org/officeDocument/2006/relationships/hyperlink" Target="javascript:popUp('/data/pngs/20020611/20020611_ND_date.png')" TargetMode="External"/><Relationship Id="rId19" Type="http://schemas.openxmlformats.org/officeDocument/2006/relationships/hyperlink" Target="javascript:popUp('/data/pngs/20141125/20141125_ND_date.png')" TargetMode="External"/><Relationship Id="rId224" Type="http://schemas.openxmlformats.org/officeDocument/2006/relationships/hyperlink" Target="javascript:popUp('/data/pngs/20101221/20101221_ND_date.png')" TargetMode="External"/><Relationship Id="rId266" Type="http://schemas.openxmlformats.org/officeDocument/2006/relationships/hyperlink" Target="javascript:popUp('/data/pngs/20100302/20100302_ND_date.png')" TargetMode="External"/><Relationship Id="rId431" Type="http://schemas.openxmlformats.org/officeDocument/2006/relationships/hyperlink" Target="javascript:popUp('/data/pngs/20070102/20070102_ND_date.png')" TargetMode="External"/><Relationship Id="rId473" Type="http://schemas.openxmlformats.org/officeDocument/2006/relationships/hyperlink" Target="javascript:popUp('/data/pngs/20060314/20060314_ND_date.png')" TargetMode="External"/><Relationship Id="rId529" Type="http://schemas.openxmlformats.org/officeDocument/2006/relationships/hyperlink" Target="javascript:popUp('/data/pngs/20050215/20050215_ND_date.png')" TargetMode="External"/><Relationship Id="rId680" Type="http://schemas.openxmlformats.org/officeDocument/2006/relationships/hyperlink" Target="javascript:popUp('/data/pngs/20020326/20020326_ND_date.png')" TargetMode="External"/><Relationship Id="rId736" Type="http://schemas.openxmlformats.org/officeDocument/2006/relationships/hyperlink" Target="javascript:popUp('/data/pngs/20010227/20010227_ND_date.png')" TargetMode="External"/><Relationship Id="rId30" Type="http://schemas.openxmlformats.org/officeDocument/2006/relationships/hyperlink" Target="javascript:popUp('/data/pngs/20140909/20140909_ND_date.png')" TargetMode="External"/><Relationship Id="rId126" Type="http://schemas.openxmlformats.org/officeDocument/2006/relationships/hyperlink" Target="javascript:popUp('/data/pngs/20121106/20121106_ND_date.png')" TargetMode="External"/><Relationship Id="rId168" Type="http://schemas.openxmlformats.org/officeDocument/2006/relationships/hyperlink" Target="javascript:popUp('/data/pngs/20120117/20120117_ND_date.png')" TargetMode="External"/><Relationship Id="rId333" Type="http://schemas.openxmlformats.org/officeDocument/2006/relationships/hyperlink" Target="javascript:popUp('/data/pngs/20081118/20081118_ND_date.png')" TargetMode="External"/><Relationship Id="rId540" Type="http://schemas.openxmlformats.org/officeDocument/2006/relationships/hyperlink" Target="javascript:popUp('/data/pngs/20041130/20041130_ND_date.png')" TargetMode="External"/><Relationship Id="rId778" Type="http://schemas.openxmlformats.org/officeDocument/2006/relationships/hyperlink" Target="javascript:popUp('/data/pngs/20000509/20000509_ND_date.png')" TargetMode="External"/><Relationship Id="rId72" Type="http://schemas.openxmlformats.org/officeDocument/2006/relationships/hyperlink" Target="javascript:popUp('/data/pngs/20131119/20131119_ND_date.png')" TargetMode="External"/><Relationship Id="rId375" Type="http://schemas.openxmlformats.org/officeDocument/2006/relationships/hyperlink" Target="javascript:popUp('/data/pngs/20080129/20080129_ND_date.png')" TargetMode="External"/><Relationship Id="rId582" Type="http://schemas.openxmlformats.org/officeDocument/2006/relationships/hyperlink" Target="javascript:popUp('/data/pngs/20040210/20040210_ND_date.png')" TargetMode="External"/><Relationship Id="rId638" Type="http://schemas.openxmlformats.org/officeDocument/2006/relationships/hyperlink" Target="javascript:popUp('/data/pngs/20030114/20030114_ND_date.png')" TargetMode="External"/><Relationship Id="rId3" Type="http://schemas.openxmlformats.org/officeDocument/2006/relationships/hyperlink" Target="javascript:popUp('/data/pngs/20150317/20150317_ND_date.png')" TargetMode="External"/><Relationship Id="rId235" Type="http://schemas.openxmlformats.org/officeDocument/2006/relationships/hyperlink" Target="javascript:popUp('/data/pngs/20101005/20101005_ND_date.png')" TargetMode="External"/><Relationship Id="rId277" Type="http://schemas.openxmlformats.org/officeDocument/2006/relationships/hyperlink" Target="javascript:popUp('/data/pngs/20091215/20091215_ND_date.png')" TargetMode="External"/><Relationship Id="rId400" Type="http://schemas.openxmlformats.org/officeDocument/2006/relationships/hyperlink" Target="javascript:popUp('/data/pngs/20070807/20070807_ND_date.png')" TargetMode="External"/><Relationship Id="rId442" Type="http://schemas.openxmlformats.org/officeDocument/2006/relationships/hyperlink" Target="javascript:popUp('/data/pngs/20061017/20061017_ND_date.png')" TargetMode="External"/><Relationship Id="rId484" Type="http://schemas.openxmlformats.org/officeDocument/2006/relationships/hyperlink" Target="javascript:popUp('/data/pngs/20051227/20051227_ND_date.png')" TargetMode="External"/><Relationship Id="rId705" Type="http://schemas.openxmlformats.org/officeDocument/2006/relationships/hyperlink" Target="javascript:popUp('/data/pngs/20011002/20011002_ND_date.png')" TargetMode="External"/><Relationship Id="rId137" Type="http://schemas.openxmlformats.org/officeDocument/2006/relationships/hyperlink" Target="javascript:popUp('/data/pngs/20120821/20120821_ND_date.png')" TargetMode="External"/><Relationship Id="rId302" Type="http://schemas.openxmlformats.org/officeDocument/2006/relationships/hyperlink" Target="javascript:popUp('/data/pngs/20090623/20090623_ND_date.png')" TargetMode="External"/><Relationship Id="rId344" Type="http://schemas.openxmlformats.org/officeDocument/2006/relationships/hyperlink" Target="javascript:popUp('/data/pngs/20080902/20080902_ND_date.png')" TargetMode="External"/><Relationship Id="rId691" Type="http://schemas.openxmlformats.org/officeDocument/2006/relationships/hyperlink" Target="javascript:popUp('/data/pngs/20020108/20020108_ND_date.png')" TargetMode="External"/><Relationship Id="rId747" Type="http://schemas.openxmlformats.org/officeDocument/2006/relationships/hyperlink" Target="javascript:popUp('/data/pngs/20001212/20001212_ND_date.png')" TargetMode="External"/><Relationship Id="rId789" Type="http://schemas.openxmlformats.org/officeDocument/2006/relationships/hyperlink" Target="javascript:popUp('/data/pngs/20000222/20000222_ND_date.png')" TargetMode="External"/><Relationship Id="rId41" Type="http://schemas.openxmlformats.org/officeDocument/2006/relationships/hyperlink" Target="javascript:popUp('/data/pngs/20140624/20140624_ND_date.png')" TargetMode="External"/><Relationship Id="rId83" Type="http://schemas.openxmlformats.org/officeDocument/2006/relationships/hyperlink" Target="javascript:popUp('/data/pngs/20130903/20130903_ND_date.png')" TargetMode="External"/><Relationship Id="rId179" Type="http://schemas.openxmlformats.org/officeDocument/2006/relationships/hyperlink" Target="javascript:popUp('/data/pngs/20111101/20111101_ND_date.png')" TargetMode="External"/><Relationship Id="rId386" Type="http://schemas.openxmlformats.org/officeDocument/2006/relationships/hyperlink" Target="javascript:popUp('/data/pngs/20071113/20071113_ND_date.png')" TargetMode="External"/><Relationship Id="rId551" Type="http://schemas.openxmlformats.org/officeDocument/2006/relationships/hyperlink" Target="javascript:popUp('/data/pngs/20040914/20040914_ND_date.png')" TargetMode="External"/><Relationship Id="rId593" Type="http://schemas.openxmlformats.org/officeDocument/2006/relationships/hyperlink" Target="javascript:popUp('/data/pngs/20031125/20031125_ND_date.png')" TargetMode="External"/><Relationship Id="rId607" Type="http://schemas.openxmlformats.org/officeDocument/2006/relationships/hyperlink" Target="javascript:popUp('/data/pngs/20030819/20030819_ND_date.png')" TargetMode="External"/><Relationship Id="rId649" Type="http://schemas.openxmlformats.org/officeDocument/2006/relationships/hyperlink" Target="javascript:popUp('/data/pngs/20021029/20021029_ND_date.png')" TargetMode="External"/><Relationship Id="rId190" Type="http://schemas.openxmlformats.org/officeDocument/2006/relationships/hyperlink" Target="javascript:popUp('/data/pngs/20110816/20110816_ND_date.png')" TargetMode="External"/><Relationship Id="rId204" Type="http://schemas.openxmlformats.org/officeDocument/2006/relationships/hyperlink" Target="javascript:popUp('/data/pngs/20110510/20110510_ND_date.png')" TargetMode="External"/><Relationship Id="rId246" Type="http://schemas.openxmlformats.org/officeDocument/2006/relationships/hyperlink" Target="javascript:popUp('/data/pngs/20100720/20100720_ND_date.png')" TargetMode="External"/><Relationship Id="rId288" Type="http://schemas.openxmlformats.org/officeDocument/2006/relationships/hyperlink" Target="javascript:popUp('/data/pngs/20090929/20090929_ND_date.png')" TargetMode="External"/><Relationship Id="rId411" Type="http://schemas.openxmlformats.org/officeDocument/2006/relationships/hyperlink" Target="javascript:popUp('/data/pngs/20070522/20070522_ND_date.png')" TargetMode="External"/><Relationship Id="rId453" Type="http://schemas.openxmlformats.org/officeDocument/2006/relationships/hyperlink" Target="javascript:popUp('/data/pngs/20060801/20060801_ND_date.png')" TargetMode="External"/><Relationship Id="rId509" Type="http://schemas.openxmlformats.org/officeDocument/2006/relationships/hyperlink" Target="javascript:popUp('/data/pngs/20050705/20050705_ND_date.png')" TargetMode="External"/><Relationship Id="rId660" Type="http://schemas.openxmlformats.org/officeDocument/2006/relationships/hyperlink" Target="javascript:popUp('/data/pngs/20020813/20020813_ND_date.png')" TargetMode="External"/><Relationship Id="rId106" Type="http://schemas.openxmlformats.org/officeDocument/2006/relationships/hyperlink" Target="javascript:popUp('/data/pngs/20130326/20130326_ND_date.png')" TargetMode="External"/><Relationship Id="rId313" Type="http://schemas.openxmlformats.org/officeDocument/2006/relationships/hyperlink" Target="javascript:popUp('/data/pngs/20090407/20090407_ND_date.png')" TargetMode="External"/><Relationship Id="rId495" Type="http://schemas.openxmlformats.org/officeDocument/2006/relationships/hyperlink" Target="javascript:popUp('/data/pngs/20051011/20051011_ND_date.png')" TargetMode="External"/><Relationship Id="rId716" Type="http://schemas.openxmlformats.org/officeDocument/2006/relationships/hyperlink" Target="javascript:popUp('/data/pngs/20010717/20010717_ND_date.png')" TargetMode="External"/><Relationship Id="rId758" Type="http://schemas.openxmlformats.org/officeDocument/2006/relationships/hyperlink" Target="javascript:popUp('/data/pngs/20000926/20000926_ND_date.png')" TargetMode="External"/><Relationship Id="rId10" Type="http://schemas.openxmlformats.org/officeDocument/2006/relationships/hyperlink" Target="javascript:popUp('/data/pngs/20150127/20150127_ND_date.png')" TargetMode="External"/><Relationship Id="rId52" Type="http://schemas.openxmlformats.org/officeDocument/2006/relationships/hyperlink" Target="javascript:popUp('/data/pngs/20140408/20140408_ND_date.png')" TargetMode="External"/><Relationship Id="rId94" Type="http://schemas.openxmlformats.org/officeDocument/2006/relationships/hyperlink" Target="javascript:popUp('/data/pngs/20130618/20130618_ND_date.png')" TargetMode="External"/><Relationship Id="rId148" Type="http://schemas.openxmlformats.org/officeDocument/2006/relationships/hyperlink" Target="javascript:popUp('/data/pngs/20120605/20120605_ND_date.png')" TargetMode="External"/><Relationship Id="rId355" Type="http://schemas.openxmlformats.org/officeDocument/2006/relationships/hyperlink" Target="javascript:popUp('/data/pngs/20080617/20080617_ND_date.png')" TargetMode="External"/><Relationship Id="rId397" Type="http://schemas.openxmlformats.org/officeDocument/2006/relationships/hyperlink" Target="javascript:popUp('/data/pngs/20070828/20070828_ND_date.png')" TargetMode="External"/><Relationship Id="rId520" Type="http://schemas.openxmlformats.org/officeDocument/2006/relationships/hyperlink" Target="javascript:popUp('/data/pngs/20050419/20050419_ND_date.png')" TargetMode="External"/><Relationship Id="rId562" Type="http://schemas.openxmlformats.org/officeDocument/2006/relationships/hyperlink" Target="javascript:popUp('/data/pngs/20040629/20040629_ND_date.png')" TargetMode="External"/><Relationship Id="rId618" Type="http://schemas.openxmlformats.org/officeDocument/2006/relationships/hyperlink" Target="javascript:popUp('/data/pngs/20030603/20030603_ND_date.png')" TargetMode="External"/><Relationship Id="rId215" Type="http://schemas.openxmlformats.org/officeDocument/2006/relationships/hyperlink" Target="javascript:popUp('/data/pngs/20110222/20110222_ND_date.png')" TargetMode="External"/><Relationship Id="rId257" Type="http://schemas.openxmlformats.org/officeDocument/2006/relationships/hyperlink" Target="javascript:popUp('/data/pngs/20100504/20100504_ND_date.png')" TargetMode="External"/><Relationship Id="rId422" Type="http://schemas.openxmlformats.org/officeDocument/2006/relationships/hyperlink" Target="javascript:popUp('/data/pngs/20070306/20070306_ND_date.png')" TargetMode="External"/><Relationship Id="rId464" Type="http://schemas.openxmlformats.org/officeDocument/2006/relationships/hyperlink" Target="javascript:popUp('/data/pngs/20060516/20060516_ND_date.png')" TargetMode="External"/><Relationship Id="rId299" Type="http://schemas.openxmlformats.org/officeDocument/2006/relationships/hyperlink" Target="javascript:popUp('/data/pngs/20090714/20090714_ND_date.png')" TargetMode="External"/><Relationship Id="rId727" Type="http://schemas.openxmlformats.org/officeDocument/2006/relationships/hyperlink" Target="javascript:popUp('/data/pngs/20010501/20010501_ND_date.png')" TargetMode="External"/><Relationship Id="rId63" Type="http://schemas.openxmlformats.org/officeDocument/2006/relationships/hyperlink" Target="javascript:popUp('/data/pngs/20140121/20140121_ND_date.png')" TargetMode="External"/><Relationship Id="rId159" Type="http://schemas.openxmlformats.org/officeDocument/2006/relationships/hyperlink" Target="javascript:popUp('/data/pngs/20120320/20120320_ND_date.png')" TargetMode="External"/><Relationship Id="rId366" Type="http://schemas.openxmlformats.org/officeDocument/2006/relationships/hyperlink" Target="javascript:popUp('/data/pngs/20080401/20080401_ND_date.png')" TargetMode="External"/><Relationship Id="rId573" Type="http://schemas.openxmlformats.org/officeDocument/2006/relationships/hyperlink" Target="javascript:popUp('/data/pngs/20040413/20040413_ND_date.png')" TargetMode="External"/><Relationship Id="rId780" Type="http://schemas.openxmlformats.org/officeDocument/2006/relationships/hyperlink" Target="javascript:popUp('/data/pngs/20000425/20000425_ND_date.png')" TargetMode="External"/><Relationship Id="rId226" Type="http://schemas.openxmlformats.org/officeDocument/2006/relationships/hyperlink" Target="javascript:popUp('/data/pngs/20101207/20101207_ND_date.png')" TargetMode="External"/><Relationship Id="rId433" Type="http://schemas.openxmlformats.org/officeDocument/2006/relationships/hyperlink" Target="javascript:popUp('/data/pngs/20061219/20061219_ND_date.png')" TargetMode="External"/><Relationship Id="rId640" Type="http://schemas.openxmlformats.org/officeDocument/2006/relationships/hyperlink" Target="javascript:popUp('/data/pngs/20021231/20021231_ND_date.png')" TargetMode="External"/><Relationship Id="rId738" Type="http://schemas.openxmlformats.org/officeDocument/2006/relationships/hyperlink" Target="javascript:popUp('/data/pngs/20010213/20010213_ND_date.png')" TargetMode="External"/><Relationship Id="rId74" Type="http://schemas.openxmlformats.org/officeDocument/2006/relationships/hyperlink" Target="javascript:popUp('/data/pngs/20131105/20131105_ND_date.png')" TargetMode="External"/><Relationship Id="rId377" Type="http://schemas.openxmlformats.org/officeDocument/2006/relationships/hyperlink" Target="javascript:popUp('/data/pngs/20080115/20080115_ND_date.png')" TargetMode="External"/><Relationship Id="rId500" Type="http://schemas.openxmlformats.org/officeDocument/2006/relationships/hyperlink" Target="javascript:popUp('/data/pngs/20050906/20050906_ND_date.png')" TargetMode="External"/><Relationship Id="rId584" Type="http://schemas.openxmlformats.org/officeDocument/2006/relationships/hyperlink" Target="javascript:popUp('/data/pngs/20040127/20040127_ND_date.png')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opUp('/data/pngs/20130108/20130108_SD_date.png')" TargetMode="External"/><Relationship Id="rId671" Type="http://schemas.openxmlformats.org/officeDocument/2006/relationships/hyperlink" Target="javascript:popUp('/data/pngs/20020528/20020528_SD_date.png')" TargetMode="External"/><Relationship Id="rId769" Type="http://schemas.openxmlformats.org/officeDocument/2006/relationships/hyperlink" Target="javascript:popUp('/data/pngs/20000711/20000711_SD_date.png')" TargetMode="External"/><Relationship Id="rId21" Type="http://schemas.openxmlformats.org/officeDocument/2006/relationships/hyperlink" Target="javascript:popUp('/data/pngs/20141111/20141111_SD_date.png')" TargetMode="External"/><Relationship Id="rId324" Type="http://schemas.openxmlformats.org/officeDocument/2006/relationships/hyperlink" Target="javascript:popUp('/data/pngs/20090120/20090120_SD_date.png')" TargetMode="External"/><Relationship Id="rId531" Type="http://schemas.openxmlformats.org/officeDocument/2006/relationships/hyperlink" Target="javascript:popUp('/data/pngs/20050201/20050201_SD_date.png')" TargetMode="External"/><Relationship Id="rId629" Type="http://schemas.openxmlformats.org/officeDocument/2006/relationships/hyperlink" Target="javascript:popUp('/data/pngs/20030318/20030318_SD_date.png')" TargetMode="External"/><Relationship Id="rId170" Type="http://schemas.openxmlformats.org/officeDocument/2006/relationships/hyperlink" Target="javascript:popUp('/data/pngs/20120103/20120103_SD_date.png')" TargetMode="External"/><Relationship Id="rId268" Type="http://schemas.openxmlformats.org/officeDocument/2006/relationships/hyperlink" Target="javascript:popUp('/data/pngs/20100216/20100216_SD_date.png')" TargetMode="External"/><Relationship Id="rId475" Type="http://schemas.openxmlformats.org/officeDocument/2006/relationships/hyperlink" Target="javascript:popUp('/data/pngs/20060228/20060228_SD_date.png')" TargetMode="External"/><Relationship Id="rId682" Type="http://schemas.openxmlformats.org/officeDocument/2006/relationships/hyperlink" Target="javascript:popUp('/data/pngs/20020312/20020312_SD_date.png')" TargetMode="External"/><Relationship Id="rId32" Type="http://schemas.openxmlformats.org/officeDocument/2006/relationships/hyperlink" Target="javascript:popUp('/data/pngs/20140826/20140826_SD_date.png')" TargetMode="External"/><Relationship Id="rId128" Type="http://schemas.openxmlformats.org/officeDocument/2006/relationships/hyperlink" Target="javascript:popUp('/data/pngs/20121023/20121023_SD_date.png')" TargetMode="External"/><Relationship Id="rId335" Type="http://schemas.openxmlformats.org/officeDocument/2006/relationships/hyperlink" Target="javascript:popUp('/data/pngs/20081104/20081104_SD_date.png')" TargetMode="External"/><Relationship Id="rId542" Type="http://schemas.openxmlformats.org/officeDocument/2006/relationships/hyperlink" Target="javascript:popUp('/data/pngs/20041116/20041116_SD_date.png')" TargetMode="External"/><Relationship Id="rId5" Type="http://schemas.openxmlformats.org/officeDocument/2006/relationships/hyperlink" Target="javascript:popUp('/data/pngs/20150303/20150303_SD_date.png')" TargetMode="External"/><Relationship Id="rId181" Type="http://schemas.openxmlformats.org/officeDocument/2006/relationships/hyperlink" Target="javascript:popUp('/data/pngs/20111018/20111018_SD_date.png')" TargetMode="External"/><Relationship Id="rId237" Type="http://schemas.openxmlformats.org/officeDocument/2006/relationships/hyperlink" Target="javascript:popUp('/data/pngs/20100921/20100921_SD_date.png')" TargetMode="External"/><Relationship Id="rId402" Type="http://schemas.openxmlformats.org/officeDocument/2006/relationships/hyperlink" Target="javascript:popUp('/data/pngs/20070724/20070724_SD_date.png')" TargetMode="External"/><Relationship Id="rId791" Type="http://schemas.openxmlformats.org/officeDocument/2006/relationships/hyperlink" Target="javascript:popUp('/data/pngs/20000208/20000208_SD_date.png')" TargetMode="External"/><Relationship Id="rId279" Type="http://schemas.openxmlformats.org/officeDocument/2006/relationships/hyperlink" Target="javascript:popUp('/data/pngs/20091201/20091201_SD_date.png')" TargetMode="External"/><Relationship Id="rId444" Type="http://schemas.openxmlformats.org/officeDocument/2006/relationships/hyperlink" Target="javascript:popUp('/data/pngs/20061003/20061003_SD_date.png')" TargetMode="External"/><Relationship Id="rId486" Type="http://schemas.openxmlformats.org/officeDocument/2006/relationships/hyperlink" Target="javascript:popUp('/data/pngs/20051213/20051213_SD_date.png')" TargetMode="External"/><Relationship Id="rId651" Type="http://schemas.openxmlformats.org/officeDocument/2006/relationships/hyperlink" Target="javascript:popUp('/data/pngs/20021015/20021015_SD_date.png')" TargetMode="External"/><Relationship Id="rId693" Type="http://schemas.openxmlformats.org/officeDocument/2006/relationships/hyperlink" Target="javascript:popUp('/data/pngs/20011225/20011225_SD_date.png')" TargetMode="External"/><Relationship Id="rId707" Type="http://schemas.openxmlformats.org/officeDocument/2006/relationships/hyperlink" Target="javascript:popUp('/data/pngs/20010918/20010918_SD_date.png')" TargetMode="External"/><Relationship Id="rId749" Type="http://schemas.openxmlformats.org/officeDocument/2006/relationships/hyperlink" Target="javascript:popUp('/data/pngs/20001128/20001128_SD_date.png')" TargetMode="External"/><Relationship Id="rId43" Type="http://schemas.openxmlformats.org/officeDocument/2006/relationships/hyperlink" Target="javascript:popUp('/data/pngs/20140610/20140610_SD_date.png')" TargetMode="External"/><Relationship Id="rId139" Type="http://schemas.openxmlformats.org/officeDocument/2006/relationships/hyperlink" Target="javascript:popUp('/data/pngs/20120807/20120807_SD_date.png')" TargetMode="External"/><Relationship Id="rId290" Type="http://schemas.openxmlformats.org/officeDocument/2006/relationships/hyperlink" Target="javascript:popUp('/data/pngs/20090915/20090915_SD_date.png')" TargetMode="External"/><Relationship Id="rId304" Type="http://schemas.openxmlformats.org/officeDocument/2006/relationships/hyperlink" Target="javascript:popUp('/data/pngs/20090609/20090609_SD_date.png')" TargetMode="External"/><Relationship Id="rId346" Type="http://schemas.openxmlformats.org/officeDocument/2006/relationships/hyperlink" Target="javascript:popUp('/data/pngs/20080819/20080819_SD_date.png')" TargetMode="External"/><Relationship Id="rId388" Type="http://schemas.openxmlformats.org/officeDocument/2006/relationships/hyperlink" Target="javascript:popUp('/data/pngs/20071030/20071030_SD_date.png')" TargetMode="External"/><Relationship Id="rId511" Type="http://schemas.openxmlformats.org/officeDocument/2006/relationships/hyperlink" Target="javascript:popUp('/data/pngs/20050621/20050621_SD_date.png')" TargetMode="External"/><Relationship Id="rId553" Type="http://schemas.openxmlformats.org/officeDocument/2006/relationships/hyperlink" Target="javascript:popUp('/data/pngs/20040831/20040831_SD_date.png')" TargetMode="External"/><Relationship Id="rId609" Type="http://schemas.openxmlformats.org/officeDocument/2006/relationships/hyperlink" Target="javascript:popUp('/data/pngs/20030805/20030805_SD_date.png')" TargetMode="External"/><Relationship Id="rId760" Type="http://schemas.openxmlformats.org/officeDocument/2006/relationships/hyperlink" Target="javascript:popUp('/data/pngs/20000912/20000912_SD_date.png')" TargetMode="External"/><Relationship Id="rId85" Type="http://schemas.openxmlformats.org/officeDocument/2006/relationships/hyperlink" Target="javascript:popUp('/data/pngs/20130820/20130820_SD_date.png')" TargetMode="External"/><Relationship Id="rId150" Type="http://schemas.openxmlformats.org/officeDocument/2006/relationships/hyperlink" Target="javascript:popUp('/data/pngs/20120522/20120522_SD_date.png')" TargetMode="External"/><Relationship Id="rId192" Type="http://schemas.openxmlformats.org/officeDocument/2006/relationships/hyperlink" Target="javascript:popUp('/data/pngs/20110802/20110802_SD_date.png')" TargetMode="External"/><Relationship Id="rId206" Type="http://schemas.openxmlformats.org/officeDocument/2006/relationships/hyperlink" Target="javascript:popUp('/data/pngs/20110426/20110426_SD_date.png')" TargetMode="External"/><Relationship Id="rId413" Type="http://schemas.openxmlformats.org/officeDocument/2006/relationships/hyperlink" Target="javascript:popUp('/data/pngs/20070508/20070508_SD_date.png')" TargetMode="External"/><Relationship Id="rId595" Type="http://schemas.openxmlformats.org/officeDocument/2006/relationships/hyperlink" Target="javascript:popUp('/data/pngs/20031111/20031111_SD_date.png')" TargetMode="External"/><Relationship Id="rId248" Type="http://schemas.openxmlformats.org/officeDocument/2006/relationships/hyperlink" Target="javascript:popUp('/data/pngs/20100706/20100706_SD_date.png')" TargetMode="External"/><Relationship Id="rId455" Type="http://schemas.openxmlformats.org/officeDocument/2006/relationships/hyperlink" Target="javascript:popUp('/data/pngs/20060718/20060718_SD_date.png')" TargetMode="External"/><Relationship Id="rId497" Type="http://schemas.openxmlformats.org/officeDocument/2006/relationships/hyperlink" Target="javascript:popUp('/data/pngs/20050927/20050927_SD_date.png')" TargetMode="External"/><Relationship Id="rId620" Type="http://schemas.openxmlformats.org/officeDocument/2006/relationships/hyperlink" Target="javascript:popUp('/data/pngs/20030520/20030520_SD_date.png')" TargetMode="External"/><Relationship Id="rId662" Type="http://schemas.openxmlformats.org/officeDocument/2006/relationships/hyperlink" Target="javascript:popUp('/data/pngs/20020730/20020730_SD_date.png')" TargetMode="External"/><Relationship Id="rId718" Type="http://schemas.openxmlformats.org/officeDocument/2006/relationships/hyperlink" Target="javascript:popUp('/data/pngs/20010703/20010703_SD_date.png')" TargetMode="External"/><Relationship Id="rId12" Type="http://schemas.openxmlformats.org/officeDocument/2006/relationships/hyperlink" Target="javascript:popUp('/data/pngs/20150113/20150113_SD_date.png')" TargetMode="External"/><Relationship Id="rId108" Type="http://schemas.openxmlformats.org/officeDocument/2006/relationships/hyperlink" Target="javascript:popUp('/data/pngs/20130312/20130312_SD_date.png')" TargetMode="External"/><Relationship Id="rId315" Type="http://schemas.openxmlformats.org/officeDocument/2006/relationships/hyperlink" Target="javascript:popUp('/data/pngs/20090324/20090324_SD_date.png')" TargetMode="External"/><Relationship Id="rId357" Type="http://schemas.openxmlformats.org/officeDocument/2006/relationships/hyperlink" Target="javascript:popUp('/data/pngs/20080603/20080603_SD_date.png')" TargetMode="External"/><Relationship Id="rId522" Type="http://schemas.openxmlformats.org/officeDocument/2006/relationships/hyperlink" Target="javascript:popUp('/data/pngs/20050405/20050405_SD_date.png')" TargetMode="External"/><Relationship Id="rId54" Type="http://schemas.openxmlformats.org/officeDocument/2006/relationships/hyperlink" Target="javascript:popUp('/data/pngs/20140325/20140325_SD_date.png')" TargetMode="External"/><Relationship Id="rId96" Type="http://schemas.openxmlformats.org/officeDocument/2006/relationships/hyperlink" Target="javascript:popUp('/data/pngs/20130604/20130604_SD_date.png')" TargetMode="External"/><Relationship Id="rId161" Type="http://schemas.openxmlformats.org/officeDocument/2006/relationships/hyperlink" Target="javascript:popUp('/data/pngs/20120306/20120306_SD_date.png')" TargetMode="External"/><Relationship Id="rId217" Type="http://schemas.openxmlformats.org/officeDocument/2006/relationships/hyperlink" Target="javascript:popUp('/data/pngs/20110208/20110208_SD_date.png')" TargetMode="External"/><Relationship Id="rId399" Type="http://schemas.openxmlformats.org/officeDocument/2006/relationships/hyperlink" Target="javascript:popUp('/data/pngs/20070814/20070814_SD_date.png')" TargetMode="External"/><Relationship Id="rId564" Type="http://schemas.openxmlformats.org/officeDocument/2006/relationships/hyperlink" Target="javascript:popUp('/data/pngs/20040615/20040615_SD_date.png')" TargetMode="External"/><Relationship Id="rId771" Type="http://schemas.openxmlformats.org/officeDocument/2006/relationships/hyperlink" Target="javascript:popUp('/data/pngs/20000627/20000627_SD_date.png')" TargetMode="External"/><Relationship Id="rId259" Type="http://schemas.openxmlformats.org/officeDocument/2006/relationships/hyperlink" Target="javascript:popUp('/data/pngs/20100420/20100420_SD_date.png')" TargetMode="External"/><Relationship Id="rId424" Type="http://schemas.openxmlformats.org/officeDocument/2006/relationships/hyperlink" Target="javascript:popUp('/data/pngs/20070220/20070220_SD_date.png')" TargetMode="External"/><Relationship Id="rId466" Type="http://schemas.openxmlformats.org/officeDocument/2006/relationships/hyperlink" Target="javascript:popUp('/data/pngs/20060502/20060502_SD_date.png')" TargetMode="External"/><Relationship Id="rId631" Type="http://schemas.openxmlformats.org/officeDocument/2006/relationships/hyperlink" Target="javascript:popUp('/data/pngs/20030304/20030304_SD_date.png')" TargetMode="External"/><Relationship Id="rId673" Type="http://schemas.openxmlformats.org/officeDocument/2006/relationships/hyperlink" Target="javascript:popUp('/data/pngs/20020514/20020514_SD_date.png')" TargetMode="External"/><Relationship Id="rId729" Type="http://schemas.openxmlformats.org/officeDocument/2006/relationships/hyperlink" Target="javascript:popUp('/data/pngs/20010417/20010417_SD_date.png')" TargetMode="External"/><Relationship Id="rId23" Type="http://schemas.openxmlformats.org/officeDocument/2006/relationships/hyperlink" Target="javascript:popUp('/data/pngs/20141028/20141028_SD_date.png')" TargetMode="External"/><Relationship Id="rId119" Type="http://schemas.openxmlformats.org/officeDocument/2006/relationships/hyperlink" Target="javascript:popUp('/data/pngs/20121225/20121225_SD_date.png')" TargetMode="External"/><Relationship Id="rId270" Type="http://schemas.openxmlformats.org/officeDocument/2006/relationships/hyperlink" Target="javascript:popUp('/data/pngs/20100202/20100202_SD_date.png')" TargetMode="External"/><Relationship Id="rId326" Type="http://schemas.openxmlformats.org/officeDocument/2006/relationships/hyperlink" Target="javascript:popUp('/data/pngs/20090106/20090106_SD_date.png')" TargetMode="External"/><Relationship Id="rId533" Type="http://schemas.openxmlformats.org/officeDocument/2006/relationships/hyperlink" Target="javascript:popUp('/data/pngs/20050118/20050118_SD_date.png')" TargetMode="External"/><Relationship Id="rId65" Type="http://schemas.openxmlformats.org/officeDocument/2006/relationships/hyperlink" Target="javascript:popUp('/data/pngs/20140107/20140107_SD_date.png')" TargetMode="External"/><Relationship Id="rId130" Type="http://schemas.openxmlformats.org/officeDocument/2006/relationships/hyperlink" Target="javascript:popUp('/data/pngs/20121009/20121009_SD_date.png')" TargetMode="External"/><Relationship Id="rId368" Type="http://schemas.openxmlformats.org/officeDocument/2006/relationships/hyperlink" Target="javascript:popUp('/data/pngs/20080318/20080318_SD_date.png')" TargetMode="External"/><Relationship Id="rId575" Type="http://schemas.openxmlformats.org/officeDocument/2006/relationships/hyperlink" Target="javascript:popUp('/data/pngs/20040330/20040330_SD_date.png')" TargetMode="External"/><Relationship Id="rId740" Type="http://schemas.openxmlformats.org/officeDocument/2006/relationships/hyperlink" Target="javascript:popUp('/data/pngs/20010130/20010130_SD_date.png')" TargetMode="External"/><Relationship Id="rId782" Type="http://schemas.openxmlformats.org/officeDocument/2006/relationships/hyperlink" Target="javascript:popUp('/data/pngs/20000411/20000411_SD_date.png')" TargetMode="External"/><Relationship Id="rId172" Type="http://schemas.openxmlformats.org/officeDocument/2006/relationships/hyperlink" Target="javascript:popUp('/data/pngs/20111220/20111220_SD_date.png')" TargetMode="External"/><Relationship Id="rId228" Type="http://schemas.openxmlformats.org/officeDocument/2006/relationships/hyperlink" Target="javascript:popUp('/data/pngs/20101123/20101123_SD_date.png')" TargetMode="External"/><Relationship Id="rId435" Type="http://schemas.openxmlformats.org/officeDocument/2006/relationships/hyperlink" Target="javascript:popUp('/data/pngs/20061205/20061205_SD_date.png')" TargetMode="External"/><Relationship Id="rId477" Type="http://schemas.openxmlformats.org/officeDocument/2006/relationships/hyperlink" Target="javascript:popUp('/data/pngs/20060214/20060214_SD_date.png')" TargetMode="External"/><Relationship Id="rId600" Type="http://schemas.openxmlformats.org/officeDocument/2006/relationships/hyperlink" Target="javascript:popUp('/data/pngs/20031007/20031007_SD_date.png')" TargetMode="External"/><Relationship Id="rId642" Type="http://schemas.openxmlformats.org/officeDocument/2006/relationships/hyperlink" Target="javascript:popUp('/data/pngs/20021217/20021217_SD_date.png')" TargetMode="External"/><Relationship Id="rId684" Type="http://schemas.openxmlformats.org/officeDocument/2006/relationships/hyperlink" Target="javascript:popUp('/data/pngs/20020226/20020226_SD_date.png')" TargetMode="External"/><Relationship Id="rId281" Type="http://schemas.openxmlformats.org/officeDocument/2006/relationships/hyperlink" Target="javascript:popUp('/data/pngs/20091117/20091117_SD_date.png')" TargetMode="External"/><Relationship Id="rId337" Type="http://schemas.openxmlformats.org/officeDocument/2006/relationships/hyperlink" Target="javascript:popUp('/data/pngs/20081021/20081021_SD_date.png')" TargetMode="External"/><Relationship Id="rId502" Type="http://schemas.openxmlformats.org/officeDocument/2006/relationships/hyperlink" Target="javascript:popUp('/data/pngs/20050823/20050823_SD_date.png')" TargetMode="External"/><Relationship Id="rId34" Type="http://schemas.openxmlformats.org/officeDocument/2006/relationships/hyperlink" Target="javascript:popUp('/data/pngs/20140812/20140812_SD_date.png')" TargetMode="External"/><Relationship Id="rId76" Type="http://schemas.openxmlformats.org/officeDocument/2006/relationships/hyperlink" Target="javascript:popUp('/data/pngs/20131022/20131022_SD_date.png')" TargetMode="External"/><Relationship Id="rId141" Type="http://schemas.openxmlformats.org/officeDocument/2006/relationships/hyperlink" Target="javascript:popUp('/data/pngs/20120724/20120724_SD_date.png')" TargetMode="External"/><Relationship Id="rId379" Type="http://schemas.openxmlformats.org/officeDocument/2006/relationships/hyperlink" Target="javascript:popUp('/data/pngs/20080101/20080101_SD_date.png')" TargetMode="External"/><Relationship Id="rId544" Type="http://schemas.openxmlformats.org/officeDocument/2006/relationships/hyperlink" Target="javascript:popUp('/data/pngs/20041102/20041102_SD_date.png')" TargetMode="External"/><Relationship Id="rId586" Type="http://schemas.openxmlformats.org/officeDocument/2006/relationships/hyperlink" Target="javascript:popUp('/data/pngs/20040113/20040113_SD_date.png')" TargetMode="External"/><Relationship Id="rId751" Type="http://schemas.openxmlformats.org/officeDocument/2006/relationships/hyperlink" Target="javascript:popUp('/data/pngs/20001114/20001114_SD_date.png')" TargetMode="External"/><Relationship Id="rId793" Type="http://schemas.openxmlformats.org/officeDocument/2006/relationships/hyperlink" Target="javascript:popUp('/data/pngs/20000125/20000125_SD_date.png')" TargetMode="External"/><Relationship Id="rId7" Type="http://schemas.openxmlformats.org/officeDocument/2006/relationships/hyperlink" Target="javascript:popUp('/data/pngs/20150217/20150217_SD_date.png')" TargetMode="External"/><Relationship Id="rId183" Type="http://schemas.openxmlformats.org/officeDocument/2006/relationships/hyperlink" Target="javascript:popUp('/data/pngs/20111004/20111004_SD_date.png')" TargetMode="External"/><Relationship Id="rId239" Type="http://schemas.openxmlformats.org/officeDocument/2006/relationships/hyperlink" Target="javascript:popUp('/data/pngs/20100907/20100907_SD_date.png')" TargetMode="External"/><Relationship Id="rId390" Type="http://schemas.openxmlformats.org/officeDocument/2006/relationships/hyperlink" Target="javascript:popUp('/data/pngs/20071016/20071016_SD_date.png')" TargetMode="External"/><Relationship Id="rId404" Type="http://schemas.openxmlformats.org/officeDocument/2006/relationships/hyperlink" Target="javascript:popUp('/data/pngs/20070710/20070710_SD_date.png')" TargetMode="External"/><Relationship Id="rId446" Type="http://schemas.openxmlformats.org/officeDocument/2006/relationships/hyperlink" Target="javascript:popUp('/data/pngs/20060919/20060919_SD_date.png')" TargetMode="External"/><Relationship Id="rId611" Type="http://schemas.openxmlformats.org/officeDocument/2006/relationships/hyperlink" Target="javascript:popUp('/data/pngs/20030722/20030722_SD_date.png')" TargetMode="External"/><Relationship Id="rId653" Type="http://schemas.openxmlformats.org/officeDocument/2006/relationships/hyperlink" Target="javascript:popUp('/data/pngs/20021001/20021001_SD_date.png')" TargetMode="External"/><Relationship Id="rId250" Type="http://schemas.openxmlformats.org/officeDocument/2006/relationships/hyperlink" Target="javascript:popUp('/data/pngs/20100622/20100622_SD_date.png')" TargetMode="External"/><Relationship Id="rId292" Type="http://schemas.openxmlformats.org/officeDocument/2006/relationships/hyperlink" Target="javascript:popUp('/data/pngs/20090901/20090901_SD_date.png')" TargetMode="External"/><Relationship Id="rId306" Type="http://schemas.openxmlformats.org/officeDocument/2006/relationships/hyperlink" Target="javascript:popUp('/data/pngs/20090526/20090526_SD_date.png')" TargetMode="External"/><Relationship Id="rId488" Type="http://schemas.openxmlformats.org/officeDocument/2006/relationships/hyperlink" Target="javascript:popUp('/data/pngs/20051129/20051129_SD_date.png')" TargetMode="External"/><Relationship Id="rId695" Type="http://schemas.openxmlformats.org/officeDocument/2006/relationships/hyperlink" Target="javascript:popUp('/data/pngs/20011211/20011211_SD_date.png')" TargetMode="External"/><Relationship Id="rId709" Type="http://schemas.openxmlformats.org/officeDocument/2006/relationships/hyperlink" Target="javascript:popUp('/data/pngs/20010904/20010904_SD_date.png')" TargetMode="External"/><Relationship Id="rId45" Type="http://schemas.openxmlformats.org/officeDocument/2006/relationships/hyperlink" Target="javascript:popUp('/data/pngs/20140527/20140527_SD_date.png')" TargetMode="External"/><Relationship Id="rId87" Type="http://schemas.openxmlformats.org/officeDocument/2006/relationships/hyperlink" Target="javascript:popUp('/data/pngs/20130806/20130806_SD_date.png')" TargetMode="External"/><Relationship Id="rId110" Type="http://schemas.openxmlformats.org/officeDocument/2006/relationships/hyperlink" Target="javascript:popUp('/data/pngs/20130226/20130226_SD_date.png')" TargetMode="External"/><Relationship Id="rId348" Type="http://schemas.openxmlformats.org/officeDocument/2006/relationships/hyperlink" Target="javascript:popUp('/data/pngs/20080805/20080805_SD_date.png')" TargetMode="External"/><Relationship Id="rId513" Type="http://schemas.openxmlformats.org/officeDocument/2006/relationships/hyperlink" Target="javascript:popUp('/data/pngs/20050607/20050607_SD_date.png')" TargetMode="External"/><Relationship Id="rId555" Type="http://schemas.openxmlformats.org/officeDocument/2006/relationships/hyperlink" Target="javascript:popUp('/data/pngs/20040817/20040817_SD_date.png')" TargetMode="External"/><Relationship Id="rId597" Type="http://schemas.openxmlformats.org/officeDocument/2006/relationships/hyperlink" Target="javascript:popUp('/data/pngs/20031028/20031028_SD_date.png')" TargetMode="External"/><Relationship Id="rId720" Type="http://schemas.openxmlformats.org/officeDocument/2006/relationships/hyperlink" Target="javascript:popUp('/data/pngs/20010619/20010619_SD_date.png')" TargetMode="External"/><Relationship Id="rId762" Type="http://schemas.openxmlformats.org/officeDocument/2006/relationships/hyperlink" Target="javascript:popUp('/data/pngs/20000829/20000829_SD_date.png')" TargetMode="External"/><Relationship Id="rId152" Type="http://schemas.openxmlformats.org/officeDocument/2006/relationships/hyperlink" Target="javascript:popUp('/data/pngs/20120508/20120508_SD_date.png')" TargetMode="External"/><Relationship Id="rId194" Type="http://schemas.openxmlformats.org/officeDocument/2006/relationships/hyperlink" Target="javascript:popUp('/data/pngs/20110719/20110719_SD_date.png')" TargetMode="External"/><Relationship Id="rId208" Type="http://schemas.openxmlformats.org/officeDocument/2006/relationships/hyperlink" Target="javascript:popUp('/data/pngs/20110412/20110412_SD_date.png')" TargetMode="External"/><Relationship Id="rId415" Type="http://schemas.openxmlformats.org/officeDocument/2006/relationships/hyperlink" Target="javascript:popUp('/data/pngs/20070424/20070424_SD_date.png')" TargetMode="External"/><Relationship Id="rId457" Type="http://schemas.openxmlformats.org/officeDocument/2006/relationships/hyperlink" Target="javascript:popUp('/data/pngs/20060704/20060704_SD_date.png')" TargetMode="External"/><Relationship Id="rId622" Type="http://schemas.openxmlformats.org/officeDocument/2006/relationships/hyperlink" Target="javascript:popUp('/data/pngs/20030506/20030506_SD_date.png')" TargetMode="External"/><Relationship Id="rId261" Type="http://schemas.openxmlformats.org/officeDocument/2006/relationships/hyperlink" Target="javascript:popUp('/data/pngs/20100406/20100406_SD_date.png')" TargetMode="External"/><Relationship Id="rId499" Type="http://schemas.openxmlformats.org/officeDocument/2006/relationships/hyperlink" Target="javascript:popUp('/data/pngs/20050913/20050913_SD_date.png')" TargetMode="External"/><Relationship Id="rId664" Type="http://schemas.openxmlformats.org/officeDocument/2006/relationships/hyperlink" Target="javascript:popUp('/data/pngs/20020716/20020716_SD_date.png')" TargetMode="External"/><Relationship Id="rId14" Type="http://schemas.openxmlformats.org/officeDocument/2006/relationships/hyperlink" Target="javascript:popUp('/data/pngs/20141230/20141230_SD_date.png')" TargetMode="External"/><Relationship Id="rId56" Type="http://schemas.openxmlformats.org/officeDocument/2006/relationships/hyperlink" Target="javascript:popUp('/data/pngs/20140311/20140311_SD_date.png')" TargetMode="External"/><Relationship Id="rId317" Type="http://schemas.openxmlformats.org/officeDocument/2006/relationships/hyperlink" Target="javascript:popUp('/data/pngs/20090310/20090310_SD_date.png')" TargetMode="External"/><Relationship Id="rId359" Type="http://schemas.openxmlformats.org/officeDocument/2006/relationships/hyperlink" Target="javascript:popUp('/data/pngs/20080520/20080520_SD_date.png')" TargetMode="External"/><Relationship Id="rId524" Type="http://schemas.openxmlformats.org/officeDocument/2006/relationships/hyperlink" Target="javascript:popUp('/data/pngs/20050322/20050322_SD_date.png')" TargetMode="External"/><Relationship Id="rId566" Type="http://schemas.openxmlformats.org/officeDocument/2006/relationships/hyperlink" Target="javascript:popUp('/data/pngs/20040601/20040601_SD_date.png')" TargetMode="External"/><Relationship Id="rId731" Type="http://schemas.openxmlformats.org/officeDocument/2006/relationships/hyperlink" Target="javascript:popUp('/data/pngs/20010403/20010403_SD_date.png')" TargetMode="External"/><Relationship Id="rId773" Type="http://schemas.openxmlformats.org/officeDocument/2006/relationships/hyperlink" Target="javascript:popUp('/data/pngs/20000613/20000613_SD_date.png')" TargetMode="External"/><Relationship Id="rId98" Type="http://schemas.openxmlformats.org/officeDocument/2006/relationships/hyperlink" Target="javascript:popUp('/data/pngs/20130521/20130521_SD_date.png')" TargetMode="External"/><Relationship Id="rId121" Type="http://schemas.openxmlformats.org/officeDocument/2006/relationships/hyperlink" Target="javascript:popUp('/data/pngs/20121211/20121211_SD_date.png')" TargetMode="External"/><Relationship Id="rId163" Type="http://schemas.openxmlformats.org/officeDocument/2006/relationships/hyperlink" Target="javascript:popUp('/data/pngs/20120221/20120221_SD_date.png')" TargetMode="External"/><Relationship Id="rId219" Type="http://schemas.openxmlformats.org/officeDocument/2006/relationships/hyperlink" Target="javascript:popUp('/data/pngs/20110125/20110125_SD_date.png')" TargetMode="External"/><Relationship Id="rId370" Type="http://schemas.openxmlformats.org/officeDocument/2006/relationships/hyperlink" Target="javascript:popUp('/data/pngs/20080304/20080304_SD_date.png')" TargetMode="External"/><Relationship Id="rId426" Type="http://schemas.openxmlformats.org/officeDocument/2006/relationships/hyperlink" Target="javascript:popUp('/data/pngs/20070206/20070206_SD_date.png')" TargetMode="External"/><Relationship Id="rId633" Type="http://schemas.openxmlformats.org/officeDocument/2006/relationships/hyperlink" Target="javascript:popUp('/data/pngs/20030218/20030218_SD_date.png')" TargetMode="External"/><Relationship Id="rId230" Type="http://schemas.openxmlformats.org/officeDocument/2006/relationships/hyperlink" Target="javascript:popUp('/data/pngs/20101109/20101109_SD_date.png')" TargetMode="External"/><Relationship Id="rId468" Type="http://schemas.openxmlformats.org/officeDocument/2006/relationships/hyperlink" Target="javascript:popUp('/data/pngs/20060418/20060418_SD_date.png')" TargetMode="External"/><Relationship Id="rId675" Type="http://schemas.openxmlformats.org/officeDocument/2006/relationships/hyperlink" Target="javascript:popUp('/data/pngs/20020430/20020430_SD_date.png')" TargetMode="External"/><Relationship Id="rId25" Type="http://schemas.openxmlformats.org/officeDocument/2006/relationships/hyperlink" Target="javascript:popUp('/data/pngs/20141014/20141014_SD_date.png')" TargetMode="External"/><Relationship Id="rId67" Type="http://schemas.openxmlformats.org/officeDocument/2006/relationships/hyperlink" Target="javascript:popUp('/data/pngs/20131224/20131224_SD_date.png')" TargetMode="External"/><Relationship Id="rId272" Type="http://schemas.openxmlformats.org/officeDocument/2006/relationships/hyperlink" Target="javascript:popUp('/data/pngs/20100119/20100119_SD_date.png')" TargetMode="External"/><Relationship Id="rId328" Type="http://schemas.openxmlformats.org/officeDocument/2006/relationships/hyperlink" Target="javascript:popUp('/data/pngs/20081223/20081223_SD_date.png')" TargetMode="External"/><Relationship Id="rId535" Type="http://schemas.openxmlformats.org/officeDocument/2006/relationships/hyperlink" Target="javascript:popUp('/data/pngs/20050104/20050104_SD_date.png')" TargetMode="External"/><Relationship Id="rId577" Type="http://schemas.openxmlformats.org/officeDocument/2006/relationships/hyperlink" Target="javascript:popUp('/data/pngs/20040316/20040316_SD_date.png')" TargetMode="External"/><Relationship Id="rId700" Type="http://schemas.openxmlformats.org/officeDocument/2006/relationships/hyperlink" Target="javascript:popUp('/data/pngs/20011106/20011106_SD_date.png')" TargetMode="External"/><Relationship Id="rId742" Type="http://schemas.openxmlformats.org/officeDocument/2006/relationships/hyperlink" Target="javascript:popUp('/data/pngs/20010116/20010116_SD_date.png')" TargetMode="External"/><Relationship Id="rId132" Type="http://schemas.openxmlformats.org/officeDocument/2006/relationships/hyperlink" Target="javascript:popUp('/data/pngs/20120925/20120925_SD_date.png')" TargetMode="External"/><Relationship Id="rId174" Type="http://schemas.openxmlformats.org/officeDocument/2006/relationships/hyperlink" Target="javascript:popUp('/data/pngs/20111206/20111206_SD_date.png')" TargetMode="External"/><Relationship Id="rId381" Type="http://schemas.openxmlformats.org/officeDocument/2006/relationships/hyperlink" Target="javascript:popUp('/data/pngs/20071218/20071218_SD_date.png')" TargetMode="External"/><Relationship Id="rId602" Type="http://schemas.openxmlformats.org/officeDocument/2006/relationships/hyperlink" Target="javascript:popUp('/data/pngs/20030923/20030923_SD_date.png')" TargetMode="External"/><Relationship Id="rId784" Type="http://schemas.openxmlformats.org/officeDocument/2006/relationships/hyperlink" Target="javascript:popUp('/data/pngs/20000328/20000328_SD_date.png')" TargetMode="External"/><Relationship Id="rId241" Type="http://schemas.openxmlformats.org/officeDocument/2006/relationships/hyperlink" Target="javascript:popUp('/data/pngs/20100824/20100824_SD_date.png')" TargetMode="External"/><Relationship Id="rId437" Type="http://schemas.openxmlformats.org/officeDocument/2006/relationships/hyperlink" Target="javascript:popUp('/data/pngs/20061121/20061121_SD_date.png')" TargetMode="External"/><Relationship Id="rId479" Type="http://schemas.openxmlformats.org/officeDocument/2006/relationships/hyperlink" Target="javascript:popUp('/data/pngs/20060131/20060131_SD_date.png')" TargetMode="External"/><Relationship Id="rId644" Type="http://schemas.openxmlformats.org/officeDocument/2006/relationships/hyperlink" Target="javascript:popUp('/data/pngs/20021203/20021203_SD_date.png')" TargetMode="External"/><Relationship Id="rId686" Type="http://schemas.openxmlformats.org/officeDocument/2006/relationships/hyperlink" Target="javascript:popUp('/data/pngs/20020212/20020212_SD_date.png')" TargetMode="External"/><Relationship Id="rId36" Type="http://schemas.openxmlformats.org/officeDocument/2006/relationships/hyperlink" Target="javascript:popUp('/data/pngs/20140729/20140729_SD_date.png')" TargetMode="External"/><Relationship Id="rId283" Type="http://schemas.openxmlformats.org/officeDocument/2006/relationships/hyperlink" Target="javascript:popUp('/data/pngs/20091103/20091103_SD_date.png')" TargetMode="External"/><Relationship Id="rId339" Type="http://schemas.openxmlformats.org/officeDocument/2006/relationships/hyperlink" Target="javascript:popUp('/data/pngs/20081007/20081007_SD_date.png')" TargetMode="External"/><Relationship Id="rId490" Type="http://schemas.openxmlformats.org/officeDocument/2006/relationships/hyperlink" Target="javascript:popUp('/data/pngs/20051115/20051115_SD_date.png')" TargetMode="External"/><Relationship Id="rId504" Type="http://schemas.openxmlformats.org/officeDocument/2006/relationships/hyperlink" Target="javascript:popUp('/data/pngs/20050809/20050809_SD_date.png')" TargetMode="External"/><Relationship Id="rId546" Type="http://schemas.openxmlformats.org/officeDocument/2006/relationships/hyperlink" Target="javascript:popUp('/data/pngs/20041019/20041019_SD_date.png')" TargetMode="External"/><Relationship Id="rId711" Type="http://schemas.openxmlformats.org/officeDocument/2006/relationships/hyperlink" Target="javascript:popUp('/data/pngs/20010821/20010821_SD_date.png')" TargetMode="External"/><Relationship Id="rId753" Type="http://schemas.openxmlformats.org/officeDocument/2006/relationships/hyperlink" Target="javascript:popUp('/data/pngs/20001031/20001031_SD_date.png')" TargetMode="External"/><Relationship Id="rId78" Type="http://schemas.openxmlformats.org/officeDocument/2006/relationships/hyperlink" Target="javascript:popUp('/data/pngs/20131008/20131008_SD_date.png')" TargetMode="External"/><Relationship Id="rId101" Type="http://schemas.openxmlformats.org/officeDocument/2006/relationships/hyperlink" Target="javascript:popUp('/data/pngs/20130430/20130430_SD_date.png')" TargetMode="External"/><Relationship Id="rId143" Type="http://schemas.openxmlformats.org/officeDocument/2006/relationships/hyperlink" Target="javascript:popUp('/data/pngs/20120710/20120710_SD_date.png')" TargetMode="External"/><Relationship Id="rId185" Type="http://schemas.openxmlformats.org/officeDocument/2006/relationships/hyperlink" Target="javascript:popUp('/data/pngs/20110920/20110920_SD_date.png')" TargetMode="External"/><Relationship Id="rId350" Type="http://schemas.openxmlformats.org/officeDocument/2006/relationships/hyperlink" Target="javascript:popUp('/data/pngs/20080722/20080722_SD_date.png')" TargetMode="External"/><Relationship Id="rId406" Type="http://schemas.openxmlformats.org/officeDocument/2006/relationships/hyperlink" Target="javascript:popUp('/data/pngs/20070626/20070626_SD_date.png')" TargetMode="External"/><Relationship Id="rId588" Type="http://schemas.openxmlformats.org/officeDocument/2006/relationships/hyperlink" Target="javascript:popUp('/data/pngs/20031230/20031230_SD_date.png')" TargetMode="External"/><Relationship Id="rId795" Type="http://schemas.openxmlformats.org/officeDocument/2006/relationships/hyperlink" Target="javascript:popUp('/data/pngs/20000111/20000111_SD_date.png')" TargetMode="External"/><Relationship Id="rId9" Type="http://schemas.openxmlformats.org/officeDocument/2006/relationships/hyperlink" Target="javascript:popUp('/data/pngs/20150203/20150203_SD_date.png')" TargetMode="External"/><Relationship Id="rId210" Type="http://schemas.openxmlformats.org/officeDocument/2006/relationships/hyperlink" Target="javascript:popUp('/data/pngs/20110329/20110329_SD_date.png')" TargetMode="External"/><Relationship Id="rId392" Type="http://schemas.openxmlformats.org/officeDocument/2006/relationships/hyperlink" Target="javascript:popUp('/data/pngs/20071002/20071002_SD_date.png')" TargetMode="External"/><Relationship Id="rId448" Type="http://schemas.openxmlformats.org/officeDocument/2006/relationships/hyperlink" Target="javascript:popUp('/data/pngs/20060905/20060905_SD_date.png')" TargetMode="External"/><Relationship Id="rId613" Type="http://schemas.openxmlformats.org/officeDocument/2006/relationships/hyperlink" Target="javascript:popUp('/data/pngs/20030708/20030708_SD_date.png')" TargetMode="External"/><Relationship Id="rId655" Type="http://schemas.openxmlformats.org/officeDocument/2006/relationships/hyperlink" Target="javascript:popUp('/data/pngs/20020917/20020917_SD_date.png')" TargetMode="External"/><Relationship Id="rId697" Type="http://schemas.openxmlformats.org/officeDocument/2006/relationships/hyperlink" Target="javascript:popUp('/data/pngs/20011127/20011127_SD_date.png')" TargetMode="External"/><Relationship Id="rId252" Type="http://schemas.openxmlformats.org/officeDocument/2006/relationships/hyperlink" Target="javascript:popUp('/data/pngs/20100608/20100608_SD_date.png')" TargetMode="External"/><Relationship Id="rId294" Type="http://schemas.openxmlformats.org/officeDocument/2006/relationships/hyperlink" Target="javascript:popUp('/data/pngs/20090818/20090818_SD_date.png')" TargetMode="External"/><Relationship Id="rId308" Type="http://schemas.openxmlformats.org/officeDocument/2006/relationships/hyperlink" Target="javascript:popUp('/data/pngs/20090512/20090512_SD_date.png')" TargetMode="External"/><Relationship Id="rId515" Type="http://schemas.openxmlformats.org/officeDocument/2006/relationships/hyperlink" Target="javascript:popUp('/data/pngs/20050524/20050524_SD_date.png')" TargetMode="External"/><Relationship Id="rId722" Type="http://schemas.openxmlformats.org/officeDocument/2006/relationships/hyperlink" Target="javascript:popUp('/data/pngs/20010605/20010605_SD_date.png')" TargetMode="External"/><Relationship Id="rId47" Type="http://schemas.openxmlformats.org/officeDocument/2006/relationships/hyperlink" Target="javascript:popUp('/data/pngs/20140513/20140513_SD_date.png')" TargetMode="External"/><Relationship Id="rId89" Type="http://schemas.openxmlformats.org/officeDocument/2006/relationships/hyperlink" Target="javascript:popUp('/data/pngs/20130723/20130723_SD_date.png')" TargetMode="External"/><Relationship Id="rId112" Type="http://schemas.openxmlformats.org/officeDocument/2006/relationships/hyperlink" Target="javascript:popUp('/data/pngs/20130212/20130212_SD_date.png')" TargetMode="External"/><Relationship Id="rId154" Type="http://schemas.openxmlformats.org/officeDocument/2006/relationships/hyperlink" Target="javascript:popUp('/data/pngs/20120424/20120424_SD_date.png')" TargetMode="External"/><Relationship Id="rId361" Type="http://schemas.openxmlformats.org/officeDocument/2006/relationships/hyperlink" Target="javascript:popUp('/data/pngs/20080506/20080506_SD_date.png')" TargetMode="External"/><Relationship Id="rId557" Type="http://schemas.openxmlformats.org/officeDocument/2006/relationships/hyperlink" Target="javascript:popUp('/data/pngs/20040803/20040803_SD_date.png')" TargetMode="External"/><Relationship Id="rId599" Type="http://schemas.openxmlformats.org/officeDocument/2006/relationships/hyperlink" Target="javascript:popUp('/data/pngs/20031014/20031014_SD_date.png')" TargetMode="External"/><Relationship Id="rId764" Type="http://schemas.openxmlformats.org/officeDocument/2006/relationships/hyperlink" Target="javascript:popUp('/data/pngs/20000815/20000815_SD_date.png')" TargetMode="External"/><Relationship Id="rId196" Type="http://schemas.openxmlformats.org/officeDocument/2006/relationships/hyperlink" Target="javascript:popUp('/data/pngs/20110705/20110705_SD_date.png')" TargetMode="External"/><Relationship Id="rId417" Type="http://schemas.openxmlformats.org/officeDocument/2006/relationships/hyperlink" Target="javascript:popUp('/data/pngs/20070410/20070410_SD_date.png')" TargetMode="External"/><Relationship Id="rId459" Type="http://schemas.openxmlformats.org/officeDocument/2006/relationships/hyperlink" Target="javascript:popUp('/data/pngs/20060620/20060620_SD_date.png')" TargetMode="External"/><Relationship Id="rId624" Type="http://schemas.openxmlformats.org/officeDocument/2006/relationships/hyperlink" Target="javascript:popUp('/data/pngs/20030422/20030422_SD_date.png')" TargetMode="External"/><Relationship Id="rId666" Type="http://schemas.openxmlformats.org/officeDocument/2006/relationships/hyperlink" Target="javascript:popUp('/data/pngs/20020702/20020702_SD_date.png')" TargetMode="External"/><Relationship Id="rId16" Type="http://schemas.openxmlformats.org/officeDocument/2006/relationships/hyperlink" Target="javascript:popUp('/data/pngs/20141216/20141216_SD_date.png')" TargetMode="External"/><Relationship Id="rId221" Type="http://schemas.openxmlformats.org/officeDocument/2006/relationships/hyperlink" Target="javascript:popUp('/data/pngs/20110111/20110111_SD_date.png')" TargetMode="External"/><Relationship Id="rId263" Type="http://schemas.openxmlformats.org/officeDocument/2006/relationships/hyperlink" Target="javascript:popUp('/data/pngs/20100323/20100323_SD_date.png')" TargetMode="External"/><Relationship Id="rId319" Type="http://schemas.openxmlformats.org/officeDocument/2006/relationships/hyperlink" Target="javascript:popUp('/data/pngs/20090224/20090224_SD_date.png')" TargetMode="External"/><Relationship Id="rId470" Type="http://schemas.openxmlformats.org/officeDocument/2006/relationships/hyperlink" Target="javascript:popUp('/data/pngs/20060404/20060404_SD_date.png')" TargetMode="External"/><Relationship Id="rId526" Type="http://schemas.openxmlformats.org/officeDocument/2006/relationships/hyperlink" Target="javascript:popUp('/data/pngs/20050308/20050308_SD_date.png')" TargetMode="External"/><Relationship Id="rId58" Type="http://schemas.openxmlformats.org/officeDocument/2006/relationships/hyperlink" Target="javascript:popUp('/data/pngs/20140225/20140225_SD_date.png')" TargetMode="External"/><Relationship Id="rId123" Type="http://schemas.openxmlformats.org/officeDocument/2006/relationships/hyperlink" Target="javascript:popUp('/data/pngs/20121127/20121127_SD_date.png')" TargetMode="External"/><Relationship Id="rId330" Type="http://schemas.openxmlformats.org/officeDocument/2006/relationships/hyperlink" Target="javascript:popUp('/data/pngs/20081209/20081209_SD_date.png')" TargetMode="External"/><Relationship Id="rId568" Type="http://schemas.openxmlformats.org/officeDocument/2006/relationships/hyperlink" Target="javascript:popUp('/data/pngs/20040518/20040518_SD_date.png')" TargetMode="External"/><Relationship Id="rId733" Type="http://schemas.openxmlformats.org/officeDocument/2006/relationships/hyperlink" Target="javascript:popUp('/data/pngs/20010320/20010320_SD_date.png')" TargetMode="External"/><Relationship Id="rId775" Type="http://schemas.openxmlformats.org/officeDocument/2006/relationships/hyperlink" Target="javascript:popUp('/data/pngs/20000530/20000530_SD_date.png')" TargetMode="External"/><Relationship Id="rId165" Type="http://schemas.openxmlformats.org/officeDocument/2006/relationships/hyperlink" Target="javascript:popUp('/data/pngs/20120207/20120207_SD_date.png')" TargetMode="External"/><Relationship Id="rId372" Type="http://schemas.openxmlformats.org/officeDocument/2006/relationships/hyperlink" Target="javascript:popUp('/data/pngs/20080219/20080219_SD_date.png')" TargetMode="External"/><Relationship Id="rId428" Type="http://schemas.openxmlformats.org/officeDocument/2006/relationships/hyperlink" Target="javascript:popUp('/data/pngs/20070123/20070123_SD_date.png')" TargetMode="External"/><Relationship Id="rId635" Type="http://schemas.openxmlformats.org/officeDocument/2006/relationships/hyperlink" Target="javascript:popUp('/data/pngs/20030204/20030204_SD_date.png')" TargetMode="External"/><Relationship Id="rId677" Type="http://schemas.openxmlformats.org/officeDocument/2006/relationships/hyperlink" Target="javascript:popUp('/data/pngs/20020416/20020416_SD_date.png')" TargetMode="External"/><Relationship Id="rId232" Type="http://schemas.openxmlformats.org/officeDocument/2006/relationships/hyperlink" Target="javascript:popUp('/data/pngs/20101026/20101026_SD_date.png')" TargetMode="External"/><Relationship Id="rId274" Type="http://schemas.openxmlformats.org/officeDocument/2006/relationships/hyperlink" Target="javascript:popUp('/data/pngs/20100105/20100105_SD_date.png')" TargetMode="External"/><Relationship Id="rId481" Type="http://schemas.openxmlformats.org/officeDocument/2006/relationships/hyperlink" Target="javascript:popUp('/data/pngs/20060117/20060117_SD_date.png')" TargetMode="External"/><Relationship Id="rId702" Type="http://schemas.openxmlformats.org/officeDocument/2006/relationships/hyperlink" Target="javascript:popUp('/data/pngs/20011023/20011023_SD_date.png')" TargetMode="External"/><Relationship Id="rId27" Type="http://schemas.openxmlformats.org/officeDocument/2006/relationships/hyperlink" Target="javascript:popUp('/data/pngs/20140930/20140930_SD_date.png')" TargetMode="External"/><Relationship Id="rId69" Type="http://schemas.openxmlformats.org/officeDocument/2006/relationships/hyperlink" Target="javascript:popUp('/data/pngs/20131210/20131210_SD_date.png')" TargetMode="External"/><Relationship Id="rId134" Type="http://schemas.openxmlformats.org/officeDocument/2006/relationships/hyperlink" Target="javascript:popUp('/data/pngs/20120911/20120911_SD_date.png')" TargetMode="External"/><Relationship Id="rId537" Type="http://schemas.openxmlformats.org/officeDocument/2006/relationships/hyperlink" Target="javascript:popUp('/data/pngs/20041221/20041221_SD_date.png')" TargetMode="External"/><Relationship Id="rId579" Type="http://schemas.openxmlformats.org/officeDocument/2006/relationships/hyperlink" Target="javascript:popUp('/data/pngs/20040302/20040302_SD_date.png')" TargetMode="External"/><Relationship Id="rId744" Type="http://schemas.openxmlformats.org/officeDocument/2006/relationships/hyperlink" Target="javascript:popUp('/data/pngs/20010102/20010102_SD_date.png')" TargetMode="External"/><Relationship Id="rId786" Type="http://schemas.openxmlformats.org/officeDocument/2006/relationships/hyperlink" Target="javascript:popUp('/data/pngs/20000314/20000314_SD_date.png')" TargetMode="External"/><Relationship Id="rId80" Type="http://schemas.openxmlformats.org/officeDocument/2006/relationships/hyperlink" Target="javascript:popUp('/data/pngs/20130924/20130924_SD_date.png')" TargetMode="External"/><Relationship Id="rId176" Type="http://schemas.openxmlformats.org/officeDocument/2006/relationships/hyperlink" Target="javascript:popUp('/data/pngs/20111122/20111122_SD_date.png')" TargetMode="External"/><Relationship Id="rId341" Type="http://schemas.openxmlformats.org/officeDocument/2006/relationships/hyperlink" Target="javascript:popUp('/data/pngs/20080923/20080923_SD_date.png')" TargetMode="External"/><Relationship Id="rId383" Type="http://schemas.openxmlformats.org/officeDocument/2006/relationships/hyperlink" Target="javascript:popUp('/data/pngs/20071204/20071204_SD_date.png')" TargetMode="External"/><Relationship Id="rId439" Type="http://schemas.openxmlformats.org/officeDocument/2006/relationships/hyperlink" Target="javascript:popUp('/data/pngs/20061107/20061107_SD_date.png')" TargetMode="External"/><Relationship Id="rId590" Type="http://schemas.openxmlformats.org/officeDocument/2006/relationships/hyperlink" Target="javascript:popUp('/data/pngs/20031216/20031216_SD_date.png')" TargetMode="External"/><Relationship Id="rId604" Type="http://schemas.openxmlformats.org/officeDocument/2006/relationships/hyperlink" Target="javascript:popUp('/data/pngs/20030909/20030909_SD_date.png')" TargetMode="External"/><Relationship Id="rId646" Type="http://schemas.openxmlformats.org/officeDocument/2006/relationships/hyperlink" Target="javascript:popUp('/data/pngs/20021119/20021119_SD_date.png')" TargetMode="External"/><Relationship Id="rId201" Type="http://schemas.openxmlformats.org/officeDocument/2006/relationships/hyperlink" Target="javascript:popUp('/data/pngs/20110531/20110531_SD_date.png')" TargetMode="External"/><Relationship Id="rId243" Type="http://schemas.openxmlformats.org/officeDocument/2006/relationships/hyperlink" Target="javascript:popUp('/data/pngs/20100810/20100810_SD_date.png')" TargetMode="External"/><Relationship Id="rId285" Type="http://schemas.openxmlformats.org/officeDocument/2006/relationships/hyperlink" Target="javascript:popUp('/data/pngs/20091020/20091020_SD_date.png')" TargetMode="External"/><Relationship Id="rId450" Type="http://schemas.openxmlformats.org/officeDocument/2006/relationships/hyperlink" Target="javascript:popUp('/data/pngs/20060822/20060822_SD_date.png')" TargetMode="External"/><Relationship Id="rId506" Type="http://schemas.openxmlformats.org/officeDocument/2006/relationships/hyperlink" Target="javascript:popUp('/data/pngs/20050726/20050726_SD_date.png')" TargetMode="External"/><Relationship Id="rId688" Type="http://schemas.openxmlformats.org/officeDocument/2006/relationships/hyperlink" Target="javascript:popUp('/data/pngs/20020129/20020129_SD_date.png')" TargetMode="External"/><Relationship Id="rId38" Type="http://schemas.openxmlformats.org/officeDocument/2006/relationships/hyperlink" Target="javascript:popUp('/data/pngs/20140715/20140715_SD_date.png')" TargetMode="External"/><Relationship Id="rId103" Type="http://schemas.openxmlformats.org/officeDocument/2006/relationships/hyperlink" Target="javascript:popUp('/data/pngs/20130416/20130416_SD_date.png')" TargetMode="External"/><Relationship Id="rId310" Type="http://schemas.openxmlformats.org/officeDocument/2006/relationships/hyperlink" Target="javascript:popUp('/data/pngs/20090428/20090428_SD_date.png')" TargetMode="External"/><Relationship Id="rId492" Type="http://schemas.openxmlformats.org/officeDocument/2006/relationships/hyperlink" Target="javascript:popUp('/data/pngs/20051101/20051101_SD_date.png')" TargetMode="External"/><Relationship Id="rId548" Type="http://schemas.openxmlformats.org/officeDocument/2006/relationships/hyperlink" Target="javascript:popUp('/data/pngs/20041005/20041005_SD_date.png')" TargetMode="External"/><Relationship Id="rId713" Type="http://schemas.openxmlformats.org/officeDocument/2006/relationships/hyperlink" Target="javascript:popUp('/data/pngs/20010807/20010807_SD_date.png')" TargetMode="External"/><Relationship Id="rId755" Type="http://schemas.openxmlformats.org/officeDocument/2006/relationships/hyperlink" Target="javascript:popUp('/data/pngs/20001017/20001017_SD_date.png')" TargetMode="External"/><Relationship Id="rId91" Type="http://schemas.openxmlformats.org/officeDocument/2006/relationships/hyperlink" Target="javascript:popUp('/data/pngs/20130709/20130709_SD_date.png')" TargetMode="External"/><Relationship Id="rId145" Type="http://schemas.openxmlformats.org/officeDocument/2006/relationships/hyperlink" Target="javascript:popUp('/data/pngs/20120626/20120626_SD_date.png')" TargetMode="External"/><Relationship Id="rId187" Type="http://schemas.openxmlformats.org/officeDocument/2006/relationships/hyperlink" Target="javascript:popUp('/data/pngs/20110906/20110906_SD_date.png')" TargetMode="External"/><Relationship Id="rId352" Type="http://schemas.openxmlformats.org/officeDocument/2006/relationships/hyperlink" Target="javascript:popUp('/data/pngs/20080708/20080708_SD_date.png')" TargetMode="External"/><Relationship Id="rId394" Type="http://schemas.openxmlformats.org/officeDocument/2006/relationships/hyperlink" Target="javascript:popUp('/data/pngs/20070918/20070918_SD_date.png')" TargetMode="External"/><Relationship Id="rId408" Type="http://schemas.openxmlformats.org/officeDocument/2006/relationships/hyperlink" Target="javascript:popUp('/data/pngs/20070612/20070612_SD_date.png')" TargetMode="External"/><Relationship Id="rId615" Type="http://schemas.openxmlformats.org/officeDocument/2006/relationships/hyperlink" Target="javascript:popUp('/data/pngs/20030624/20030624_SD_date.png')" TargetMode="External"/><Relationship Id="rId212" Type="http://schemas.openxmlformats.org/officeDocument/2006/relationships/hyperlink" Target="javascript:popUp('/data/pngs/20110315/20110315_SD_date.png')" TargetMode="External"/><Relationship Id="rId254" Type="http://schemas.openxmlformats.org/officeDocument/2006/relationships/hyperlink" Target="javascript:popUp('/data/pngs/20100525/20100525_SD_date.png')" TargetMode="External"/><Relationship Id="rId657" Type="http://schemas.openxmlformats.org/officeDocument/2006/relationships/hyperlink" Target="javascript:popUp('/data/pngs/20020903/20020903_SD_date.png')" TargetMode="External"/><Relationship Id="rId699" Type="http://schemas.openxmlformats.org/officeDocument/2006/relationships/hyperlink" Target="javascript:popUp('/data/pngs/20011113/20011113_SD_date.png')" TargetMode="External"/><Relationship Id="rId49" Type="http://schemas.openxmlformats.org/officeDocument/2006/relationships/hyperlink" Target="javascript:popUp('/data/pngs/20140429/20140429_SD_date.png')" TargetMode="External"/><Relationship Id="rId114" Type="http://schemas.openxmlformats.org/officeDocument/2006/relationships/hyperlink" Target="javascript:popUp('/data/pngs/20130129/20130129_SD_date.png')" TargetMode="External"/><Relationship Id="rId296" Type="http://schemas.openxmlformats.org/officeDocument/2006/relationships/hyperlink" Target="javascript:popUp('/data/pngs/20090804/20090804_SD_date.png')" TargetMode="External"/><Relationship Id="rId461" Type="http://schemas.openxmlformats.org/officeDocument/2006/relationships/hyperlink" Target="javascript:popUp('/data/pngs/20060606/20060606_SD_date.png')" TargetMode="External"/><Relationship Id="rId517" Type="http://schemas.openxmlformats.org/officeDocument/2006/relationships/hyperlink" Target="javascript:popUp('/data/pngs/20050510/20050510_SD_date.png')" TargetMode="External"/><Relationship Id="rId559" Type="http://schemas.openxmlformats.org/officeDocument/2006/relationships/hyperlink" Target="javascript:popUp('/data/pngs/20040720/20040720_SD_date.png')" TargetMode="External"/><Relationship Id="rId724" Type="http://schemas.openxmlformats.org/officeDocument/2006/relationships/hyperlink" Target="javascript:popUp('/data/pngs/20010522/20010522_SD_date.png')" TargetMode="External"/><Relationship Id="rId766" Type="http://schemas.openxmlformats.org/officeDocument/2006/relationships/hyperlink" Target="javascript:popUp('/data/pngs/20000801/20000801_SD_date.png')" TargetMode="External"/><Relationship Id="rId60" Type="http://schemas.openxmlformats.org/officeDocument/2006/relationships/hyperlink" Target="javascript:popUp('/data/pngs/20140211/20140211_SD_date.png')" TargetMode="External"/><Relationship Id="rId156" Type="http://schemas.openxmlformats.org/officeDocument/2006/relationships/hyperlink" Target="javascript:popUp('/data/pngs/20120410/20120410_SD_date.png')" TargetMode="External"/><Relationship Id="rId198" Type="http://schemas.openxmlformats.org/officeDocument/2006/relationships/hyperlink" Target="javascript:popUp('/data/pngs/20110621/20110621_SD_date.png')" TargetMode="External"/><Relationship Id="rId321" Type="http://schemas.openxmlformats.org/officeDocument/2006/relationships/hyperlink" Target="javascript:popUp('/data/pngs/20090210/20090210_SD_date.png')" TargetMode="External"/><Relationship Id="rId363" Type="http://schemas.openxmlformats.org/officeDocument/2006/relationships/hyperlink" Target="javascript:popUp('/data/pngs/20080422/20080422_SD_date.png')" TargetMode="External"/><Relationship Id="rId419" Type="http://schemas.openxmlformats.org/officeDocument/2006/relationships/hyperlink" Target="javascript:popUp('/data/pngs/20070327/20070327_SD_date.png')" TargetMode="External"/><Relationship Id="rId570" Type="http://schemas.openxmlformats.org/officeDocument/2006/relationships/hyperlink" Target="javascript:popUp('/data/pngs/20040504/20040504_SD_date.png')" TargetMode="External"/><Relationship Id="rId626" Type="http://schemas.openxmlformats.org/officeDocument/2006/relationships/hyperlink" Target="javascript:popUp('/data/pngs/20030408/20030408_SD_date.png')" TargetMode="External"/><Relationship Id="rId223" Type="http://schemas.openxmlformats.org/officeDocument/2006/relationships/hyperlink" Target="javascript:popUp('/data/pngs/20101228/20101228_SD_date.png')" TargetMode="External"/><Relationship Id="rId430" Type="http://schemas.openxmlformats.org/officeDocument/2006/relationships/hyperlink" Target="javascript:popUp('/data/pngs/20070109/20070109_SD_date.png')" TargetMode="External"/><Relationship Id="rId668" Type="http://schemas.openxmlformats.org/officeDocument/2006/relationships/hyperlink" Target="javascript:popUp('/data/pngs/20020618/20020618_SD_date.png')" TargetMode="External"/><Relationship Id="rId18" Type="http://schemas.openxmlformats.org/officeDocument/2006/relationships/hyperlink" Target="javascript:popUp('/data/pngs/20141202/20141202_SD_date.png')" TargetMode="External"/><Relationship Id="rId265" Type="http://schemas.openxmlformats.org/officeDocument/2006/relationships/hyperlink" Target="javascript:popUp('/data/pngs/20100309/20100309_SD_date.png')" TargetMode="External"/><Relationship Id="rId472" Type="http://schemas.openxmlformats.org/officeDocument/2006/relationships/hyperlink" Target="javascript:popUp('/data/pngs/20060321/20060321_SD_date.png')" TargetMode="External"/><Relationship Id="rId528" Type="http://schemas.openxmlformats.org/officeDocument/2006/relationships/hyperlink" Target="javascript:popUp('/data/pngs/20050222/20050222_SD_date.png')" TargetMode="External"/><Relationship Id="rId735" Type="http://schemas.openxmlformats.org/officeDocument/2006/relationships/hyperlink" Target="javascript:popUp('/data/pngs/20010306/20010306_SD_date.png')" TargetMode="External"/><Relationship Id="rId125" Type="http://schemas.openxmlformats.org/officeDocument/2006/relationships/hyperlink" Target="javascript:popUp('/data/pngs/20121113/20121113_SD_date.png')" TargetMode="External"/><Relationship Id="rId167" Type="http://schemas.openxmlformats.org/officeDocument/2006/relationships/hyperlink" Target="javascript:popUp('/data/pngs/20120124/20120124_SD_date.png')" TargetMode="External"/><Relationship Id="rId332" Type="http://schemas.openxmlformats.org/officeDocument/2006/relationships/hyperlink" Target="javascript:popUp('/data/pngs/20081125/20081125_SD_date.png')" TargetMode="External"/><Relationship Id="rId374" Type="http://schemas.openxmlformats.org/officeDocument/2006/relationships/hyperlink" Target="javascript:popUp('/data/pngs/20080205/20080205_SD_date.png')" TargetMode="External"/><Relationship Id="rId581" Type="http://schemas.openxmlformats.org/officeDocument/2006/relationships/hyperlink" Target="javascript:popUp('/data/pngs/20040217/20040217_SD_date.png')" TargetMode="External"/><Relationship Id="rId777" Type="http://schemas.openxmlformats.org/officeDocument/2006/relationships/hyperlink" Target="javascript:popUp('/data/pngs/20000516/20000516_SD_date.png')" TargetMode="External"/><Relationship Id="rId71" Type="http://schemas.openxmlformats.org/officeDocument/2006/relationships/hyperlink" Target="javascript:popUp('/data/pngs/20131126/20131126_SD_date.png')" TargetMode="External"/><Relationship Id="rId234" Type="http://schemas.openxmlformats.org/officeDocument/2006/relationships/hyperlink" Target="javascript:popUp('/data/pngs/20101012/20101012_SD_date.png')" TargetMode="External"/><Relationship Id="rId637" Type="http://schemas.openxmlformats.org/officeDocument/2006/relationships/hyperlink" Target="javascript:popUp('/data/pngs/20030121/20030121_SD_date.png')" TargetMode="External"/><Relationship Id="rId679" Type="http://schemas.openxmlformats.org/officeDocument/2006/relationships/hyperlink" Target="javascript:popUp('/data/pngs/20020402/20020402_SD_date.png')" TargetMode="External"/><Relationship Id="rId2" Type="http://schemas.openxmlformats.org/officeDocument/2006/relationships/hyperlink" Target="javascript:popUp('/data/pngs/20150324/20150324_SD_date.png')" TargetMode="External"/><Relationship Id="rId29" Type="http://schemas.openxmlformats.org/officeDocument/2006/relationships/hyperlink" Target="javascript:popUp('/data/pngs/20140916/20140916_SD_date.png')" TargetMode="External"/><Relationship Id="rId276" Type="http://schemas.openxmlformats.org/officeDocument/2006/relationships/hyperlink" Target="javascript:popUp('/data/pngs/20091222/20091222_SD_date.png')" TargetMode="External"/><Relationship Id="rId441" Type="http://schemas.openxmlformats.org/officeDocument/2006/relationships/hyperlink" Target="javascript:popUp('/data/pngs/20061024/20061024_SD_date.png')" TargetMode="External"/><Relationship Id="rId483" Type="http://schemas.openxmlformats.org/officeDocument/2006/relationships/hyperlink" Target="javascript:popUp('/data/pngs/20060103/20060103_SD_date.png')" TargetMode="External"/><Relationship Id="rId539" Type="http://schemas.openxmlformats.org/officeDocument/2006/relationships/hyperlink" Target="javascript:popUp('/data/pngs/20041207/20041207_SD_date.png')" TargetMode="External"/><Relationship Id="rId690" Type="http://schemas.openxmlformats.org/officeDocument/2006/relationships/hyperlink" Target="javascript:popUp('/data/pngs/20020115/20020115_SD_date.png')" TargetMode="External"/><Relationship Id="rId704" Type="http://schemas.openxmlformats.org/officeDocument/2006/relationships/hyperlink" Target="javascript:popUp('/data/pngs/20011009/20011009_SD_date.png')" TargetMode="External"/><Relationship Id="rId746" Type="http://schemas.openxmlformats.org/officeDocument/2006/relationships/hyperlink" Target="javascript:popUp('/data/pngs/20001219/20001219_SD_date.png')" TargetMode="External"/><Relationship Id="rId40" Type="http://schemas.openxmlformats.org/officeDocument/2006/relationships/hyperlink" Target="javascript:popUp('/data/pngs/20140701/20140701_SD_date.png')" TargetMode="External"/><Relationship Id="rId136" Type="http://schemas.openxmlformats.org/officeDocument/2006/relationships/hyperlink" Target="javascript:popUp('/data/pngs/20120828/20120828_SD_date.png')" TargetMode="External"/><Relationship Id="rId178" Type="http://schemas.openxmlformats.org/officeDocument/2006/relationships/hyperlink" Target="javascript:popUp('/data/pngs/20111108/20111108_SD_date.png')" TargetMode="External"/><Relationship Id="rId301" Type="http://schemas.openxmlformats.org/officeDocument/2006/relationships/hyperlink" Target="javascript:popUp('/data/pngs/20090630/20090630_SD_date.png')" TargetMode="External"/><Relationship Id="rId343" Type="http://schemas.openxmlformats.org/officeDocument/2006/relationships/hyperlink" Target="javascript:popUp('/data/pngs/20080909/20080909_SD_date.png')" TargetMode="External"/><Relationship Id="rId550" Type="http://schemas.openxmlformats.org/officeDocument/2006/relationships/hyperlink" Target="javascript:popUp('/data/pngs/20040921/20040921_SD_date.png')" TargetMode="External"/><Relationship Id="rId788" Type="http://schemas.openxmlformats.org/officeDocument/2006/relationships/hyperlink" Target="javascript:popUp('/data/pngs/20000229/20000229_SD_date.png')" TargetMode="External"/><Relationship Id="rId82" Type="http://schemas.openxmlformats.org/officeDocument/2006/relationships/hyperlink" Target="javascript:popUp('/data/pngs/20130910/20130910_SD_date.png')" TargetMode="External"/><Relationship Id="rId203" Type="http://schemas.openxmlformats.org/officeDocument/2006/relationships/hyperlink" Target="javascript:popUp('/data/pngs/20110517/20110517_SD_date.png')" TargetMode="External"/><Relationship Id="rId385" Type="http://schemas.openxmlformats.org/officeDocument/2006/relationships/hyperlink" Target="javascript:popUp('/data/pngs/20071120/20071120_SD_date.png')" TargetMode="External"/><Relationship Id="rId592" Type="http://schemas.openxmlformats.org/officeDocument/2006/relationships/hyperlink" Target="javascript:popUp('/data/pngs/20031202/20031202_SD_date.png')" TargetMode="External"/><Relationship Id="rId606" Type="http://schemas.openxmlformats.org/officeDocument/2006/relationships/hyperlink" Target="javascript:popUp('/data/pngs/20030826/20030826_SD_date.png')" TargetMode="External"/><Relationship Id="rId648" Type="http://schemas.openxmlformats.org/officeDocument/2006/relationships/hyperlink" Target="javascript:popUp('/data/pngs/20021105/20021105_SD_date.png')" TargetMode="External"/><Relationship Id="rId245" Type="http://schemas.openxmlformats.org/officeDocument/2006/relationships/hyperlink" Target="javascript:popUp('/data/pngs/20100727/20100727_SD_date.png')" TargetMode="External"/><Relationship Id="rId287" Type="http://schemas.openxmlformats.org/officeDocument/2006/relationships/hyperlink" Target="javascript:popUp('/data/pngs/20091006/20091006_SD_date.png')" TargetMode="External"/><Relationship Id="rId410" Type="http://schemas.openxmlformats.org/officeDocument/2006/relationships/hyperlink" Target="javascript:popUp('/data/pngs/20070529/20070529_SD_date.png')" TargetMode="External"/><Relationship Id="rId452" Type="http://schemas.openxmlformats.org/officeDocument/2006/relationships/hyperlink" Target="javascript:popUp('/data/pngs/20060808/20060808_SD_date.png')" TargetMode="External"/><Relationship Id="rId494" Type="http://schemas.openxmlformats.org/officeDocument/2006/relationships/hyperlink" Target="javascript:popUp('/data/pngs/20051018/20051018_SD_date.png')" TargetMode="External"/><Relationship Id="rId508" Type="http://schemas.openxmlformats.org/officeDocument/2006/relationships/hyperlink" Target="javascript:popUp('/data/pngs/20050712/20050712_SD_date.png')" TargetMode="External"/><Relationship Id="rId715" Type="http://schemas.openxmlformats.org/officeDocument/2006/relationships/hyperlink" Target="javascript:popUp('/data/pngs/20010724/20010724_SD_date.png')" TargetMode="External"/><Relationship Id="rId105" Type="http://schemas.openxmlformats.org/officeDocument/2006/relationships/hyperlink" Target="javascript:popUp('/data/pngs/20130402/20130402_SD_date.png')" TargetMode="External"/><Relationship Id="rId147" Type="http://schemas.openxmlformats.org/officeDocument/2006/relationships/hyperlink" Target="javascript:popUp('/data/pngs/20120612/20120612_SD_date.png')" TargetMode="External"/><Relationship Id="rId312" Type="http://schemas.openxmlformats.org/officeDocument/2006/relationships/hyperlink" Target="javascript:popUp('/data/pngs/20090414/20090414_SD_date.png')" TargetMode="External"/><Relationship Id="rId354" Type="http://schemas.openxmlformats.org/officeDocument/2006/relationships/hyperlink" Target="javascript:popUp('/data/pngs/20080624/20080624_SD_date.png')" TargetMode="External"/><Relationship Id="rId757" Type="http://schemas.openxmlformats.org/officeDocument/2006/relationships/hyperlink" Target="javascript:popUp('/data/pngs/20001003/20001003_SD_date.png')" TargetMode="External"/><Relationship Id="rId51" Type="http://schemas.openxmlformats.org/officeDocument/2006/relationships/hyperlink" Target="javascript:popUp('/data/pngs/20140415/20140415_SD_date.png')" TargetMode="External"/><Relationship Id="rId93" Type="http://schemas.openxmlformats.org/officeDocument/2006/relationships/hyperlink" Target="javascript:popUp('/data/pngs/20130625/20130625_SD_date.png')" TargetMode="External"/><Relationship Id="rId189" Type="http://schemas.openxmlformats.org/officeDocument/2006/relationships/hyperlink" Target="javascript:popUp('/data/pngs/20110823/20110823_SD_date.png')" TargetMode="External"/><Relationship Id="rId396" Type="http://schemas.openxmlformats.org/officeDocument/2006/relationships/hyperlink" Target="javascript:popUp('/data/pngs/20070904/20070904_SD_date.png')" TargetMode="External"/><Relationship Id="rId561" Type="http://schemas.openxmlformats.org/officeDocument/2006/relationships/hyperlink" Target="javascript:popUp('/data/pngs/20040706/20040706_SD_date.png')" TargetMode="External"/><Relationship Id="rId617" Type="http://schemas.openxmlformats.org/officeDocument/2006/relationships/hyperlink" Target="javascript:popUp('/data/pngs/20030610/20030610_SD_date.png')" TargetMode="External"/><Relationship Id="rId659" Type="http://schemas.openxmlformats.org/officeDocument/2006/relationships/hyperlink" Target="javascript:popUp('/data/pngs/20020820/20020820_SD_date.png')" TargetMode="External"/><Relationship Id="rId214" Type="http://schemas.openxmlformats.org/officeDocument/2006/relationships/hyperlink" Target="javascript:popUp('/data/pngs/20110301/20110301_SD_date.png')" TargetMode="External"/><Relationship Id="rId256" Type="http://schemas.openxmlformats.org/officeDocument/2006/relationships/hyperlink" Target="javascript:popUp('/data/pngs/20100511/20100511_SD_date.png')" TargetMode="External"/><Relationship Id="rId298" Type="http://schemas.openxmlformats.org/officeDocument/2006/relationships/hyperlink" Target="javascript:popUp('/data/pngs/20090721/20090721_SD_date.png')" TargetMode="External"/><Relationship Id="rId421" Type="http://schemas.openxmlformats.org/officeDocument/2006/relationships/hyperlink" Target="javascript:popUp('/data/pngs/20070313/20070313_SD_date.png')" TargetMode="External"/><Relationship Id="rId463" Type="http://schemas.openxmlformats.org/officeDocument/2006/relationships/hyperlink" Target="javascript:popUp('/data/pngs/20060523/20060523_SD_date.png')" TargetMode="External"/><Relationship Id="rId519" Type="http://schemas.openxmlformats.org/officeDocument/2006/relationships/hyperlink" Target="javascript:popUp('/data/pngs/20050426/20050426_SD_date.png')" TargetMode="External"/><Relationship Id="rId670" Type="http://schemas.openxmlformats.org/officeDocument/2006/relationships/hyperlink" Target="javascript:popUp('/data/pngs/20020604/20020604_SD_date.png')" TargetMode="External"/><Relationship Id="rId116" Type="http://schemas.openxmlformats.org/officeDocument/2006/relationships/hyperlink" Target="javascript:popUp('/data/pngs/20130115/20130115_SD_date.png')" TargetMode="External"/><Relationship Id="rId158" Type="http://schemas.openxmlformats.org/officeDocument/2006/relationships/hyperlink" Target="javascript:popUp('/data/pngs/20120327/20120327_SD_date.png')" TargetMode="External"/><Relationship Id="rId323" Type="http://schemas.openxmlformats.org/officeDocument/2006/relationships/hyperlink" Target="javascript:popUp('/data/pngs/20090127/20090127_SD_date.png')" TargetMode="External"/><Relationship Id="rId530" Type="http://schemas.openxmlformats.org/officeDocument/2006/relationships/hyperlink" Target="javascript:popUp('/data/pngs/20050208/20050208_SD_date.png')" TargetMode="External"/><Relationship Id="rId726" Type="http://schemas.openxmlformats.org/officeDocument/2006/relationships/hyperlink" Target="javascript:popUp('/data/pngs/20010508/20010508_SD_date.png')" TargetMode="External"/><Relationship Id="rId768" Type="http://schemas.openxmlformats.org/officeDocument/2006/relationships/hyperlink" Target="javascript:popUp('/data/pngs/20000718/20000718_SD_date.png')" TargetMode="External"/><Relationship Id="rId20" Type="http://schemas.openxmlformats.org/officeDocument/2006/relationships/hyperlink" Target="javascript:popUp('/data/pngs/20141118/20141118_SD_date.png')" TargetMode="External"/><Relationship Id="rId62" Type="http://schemas.openxmlformats.org/officeDocument/2006/relationships/hyperlink" Target="javascript:popUp('/data/pngs/20140128/20140128_SD_date.png')" TargetMode="External"/><Relationship Id="rId365" Type="http://schemas.openxmlformats.org/officeDocument/2006/relationships/hyperlink" Target="javascript:popUp('/data/pngs/20080408/20080408_SD_date.png')" TargetMode="External"/><Relationship Id="rId572" Type="http://schemas.openxmlformats.org/officeDocument/2006/relationships/hyperlink" Target="javascript:popUp('/data/pngs/20040420/20040420_SD_date.png')" TargetMode="External"/><Relationship Id="rId628" Type="http://schemas.openxmlformats.org/officeDocument/2006/relationships/hyperlink" Target="javascript:popUp('/data/pngs/20030325/20030325_SD_date.png')" TargetMode="External"/><Relationship Id="rId225" Type="http://schemas.openxmlformats.org/officeDocument/2006/relationships/hyperlink" Target="javascript:popUp('/data/pngs/20101214/20101214_SD_date.png')" TargetMode="External"/><Relationship Id="rId267" Type="http://schemas.openxmlformats.org/officeDocument/2006/relationships/hyperlink" Target="javascript:popUp('/data/pngs/20100223/20100223_SD_date.png')" TargetMode="External"/><Relationship Id="rId432" Type="http://schemas.openxmlformats.org/officeDocument/2006/relationships/hyperlink" Target="javascript:popUp('/data/pngs/20061226/20061226_SD_date.png')" TargetMode="External"/><Relationship Id="rId474" Type="http://schemas.openxmlformats.org/officeDocument/2006/relationships/hyperlink" Target="javascript:popUp('/data/pngs/20060307/20060307_SD_date.png')" TargetMode="External"/><Relationship Id="rId127" Type="http://schemas.openxmlformats.org/officeDocument/2006/relationships/hyperlink" Target="javascript:popUp('/data/pngs/20121030/20121030_SD_date.png')" TargetMode="External"/><Relationship Id="rId681" Type="http://schemas.openxmlformats.org/officeDocument/2006/relationships/hyperlink" Target="javascript:popUp('/data/pngs/20020319/20020319_SD_date.png')" TargetMode="External"/><Relationship Id="rId737" Type="http://schemas.openxmlformats.org/officeDocument/2006/relationships/hyperlink" Target="javascript:popUp('/data/pngs/20010220/20010220_SD_date.png')" TargetMode="External"/><Relationship Id="rId779" Type="http://schemas.openxmlformats.org/officeDocument/2006/relationships/hyperlink" Target="javascript:popUp('/data/pngs/20000502/20000502_SD_date.png')" TargetMode="External"/><Relationship Id="rId31" Type="http://schemas.openxmlformats.org/officeDocument/2006/relationships/hyperlink" Target="javascript:popUp('/data/pngs/20140902/20140902_SD_date.png')" TargetMode="External"/><Relationship Id="rId73" Type="http://schemas.openxmlformats.org/officeDocument/2006/relationships/hyperlink" Target="javascript:popUp('/data/pngs/20131112/20131112_SD_date.png')" TargetMode="External"/><Relationship Id="rId169" Type="http://schemas.openxmlformats.org/officeDocument/2006/relationships/hyperlink" Target="javascript:popUp('/data/pngs/20120110/20120110_SD_date.png')" TargetMode="External"/><Relationship Id="rId334" Type="http://schemas.openxmlformats.org/officeDocument/2006/relationships/hyperlink" Target="javascript:popUp('/data/pngs/20081111/20081111_SD_date.png')" TargetMode="External"/><Relationship Id="rId376" Type="http://schemas.openxmlformats.org/officeDocument/2006/relationships/hyperlink" Target="javascript:popUp('/data/pngs/20080122/20080122_SD_date.png')" TargetMode="External"/><Relationship Id="rId541" Type="http://schemas.openxmlformats.org/officeDocument/2006/relationships/hyperlink" Target="javascript:popUp('/data/pngs/20041123/20041123_SD_date.png')" TargetMode="External"/><Relationship Id="rId583" Type="http://schemas.openxmlformats.org/officeDocument/2006/relationships/hyperlink" Target="javascript:popUp('/data/pngs/20040203/20040203_SD_date.png')" TargetMode="External"/><Relationship Id="rId639" Type="http://schemas.openxmlformats.org/officeDocument/2006/relationships/hyperlink" Target="javascript:popUp('/data/pngs/20030107/20030107_SD_date.png')" TargetMode="External"/><Relationship Id="rId790" Type="http://schemas.openxmlformats.org/officeDocument/2006/relationships/hyperlink" Target="javascript:popUp('/data/pngs/20000215/20000215_SD_date.png')" TargetMode="External"/><Relationship Id="rId4" Type="http://schemas.openxmlformats.org/officeDocument/2006/relationships/hyperlink" Target="javascript:popUp('/data/pngs/20150310/20150310_SD_date.png')" TargetMode="External"/><Relationship Id="rId180" Type="http://schemas.openxmlformats.org/officeDocument/2006/relationships/hyperlink" Target="javascript:popUp('/data/pngs/20111025/20111025_SD_date.png')" TargetMode="External"/><Relationship Id="rId236" Type="http://schemas.openxmlformats.org/officeDocument/2006/relationships/hyperlink" Target="javascript:popUp('/data/pngs/20100928/20100928_SD_date.png')" TargetMode="External"/><Relationship Id="rId278" Type="http://schemas.openxmlformats.org/officeDocument/2006/relationships/hyperlink" Target="javascript:popUp('/data/pngs/20091208/20091208_SD_date.png')" TargetMode="External"/><Relationship Id="rId401" Type="http://schemas.openxmlformats.org/officeDocument/2006/relationships/hyperlink" Target="javascript:popUp('/data/pngs/20070731/20070731_SD_date.png')" TargetMode="External"/><Relationship Id="rId443" Type="http://schemas.openxmlformats.org/officeDocument/2006/relationships/hyperlink" Target="javascript:popUp('/data/pngs/20061010/20061010_SD_date.png')" TargetMode="External"/><Relationship Id="rId650" Type="http://schemas.openxmlformats.org/officeDocument/2006/relationships/hyperlink" Target="javascript:popUp('/data/pngs/20021022/20021022_SD_date.png')" TargetMode="External"/><Relationship Id="rId303" Type="http://schemas.openxmlformats.org/officeDocument/2006/relationships/hyperlink" Target="javascript:popUp('/data/pngs/20090616/20090616_SD_date.png')" TargetMode="External"/><Relationship Id="rId485" Type="http://schemas.openxmlformats.org/officeDocument/2006/relationships/hyperlink" Target="javascript:popUp('/data/pngs/20051220/20051220_SD_date.png')" TargetMode="External"/><Relationship Id="rId692" Type="http://schemas.openxmlformats.org/officeDocument/2006/relationships/hyperlink" Target="javascript:popUp('/data/pngs/20020101/20020101_SD_date.png')" TargetMode="External"/><Relationship Id="rId706" Type="http://schemas.openxmlformats.org/officeDocument/2006/relationships/hyperlink" Target="javascript:popUp('/data/pngs/20010925/20010925_SD_date.png')" TargetMode="External"/><Relationship Id="rId748" Type="http://schemas.openxmlformats.org/officeDocument/2006/relationships/hyperlink" Target="javascript:popUp('/data/pngs/20001205/20001205_SD_date.png')" TargetMode="External"/><Relationship Id="rId42" Type="http://schemas.openxmlformats.org/officeDocument/2006/relationships/hyperlink" Target="javascript:popUp('/data/pngs/20140617/20140617_SD_date.png')" TargetMode="External"/><Relationship Id="rId84" Type="http://schemas.openxmlformats.org/officeDocument/2006/relationships/hyperlink" Target="javascript:popUp('/data/pngs/20130827/20130827_SD_date.png')" TargetMode="External"/><Relationship Id="rId138" Type="http://schemas.openxmlformats.org/officeDocument/2006/relationships/hyperlink" Target="javascript:popUp('/data/pngs/20120814/20120814_SD_date.png')" TargetMode="External"/><Relationship Id="rId345" Type="http://schemas.openxmlformats.org/officeDocument/2006/relationships/hyperlink" Target="javascript:popUp('/data/pngs/20080826/20080826_SD_date.png')" TargetMode="External"/><Relationship Id="rId387" Type="http://schemas.openxmlformats.org/officeDocument/2006/relationships/hyperlink" Target="javascript:popUp('/data/pngs/20071106/20071106_SD_date.png')" TargetMode="External"/><Relationship Id="rId510" Type="http://schemas.openxmlformats.org/officeDocument/2006/relationships/hyperlink" Target="javascript:popUp('/data/pngs/20050628/20050628_SD_date.png')" TargetMode="External"/><Relationship Id="rId552" Type="http://schemas.openxmlformats.org/officeDocument/2006/relationships/hyperlink" Target="javascript:popUp('/data/pngs/20040907/20040907_SD_date.png')" TargetMode="External"/><Relationship Id="rId594" Type="http://schemas.openxmlformats.org/officeDocument/2006/relationships/hyperlink" Target="javascript:popUp('/data/pngs/20031118/20031118_SD_date.png')" TargetMode="External"/><Relationship Id="rId608" Type="http://schemas.openxmlformats.org/officeDocument/2006/relationships/hyperlink" Target="javascript:popUp('/data/pngs/20030812/20030812_SD_date.png')" TargetMode="External"/><Relationship Id="rId191" Type="http://schemas.openxmlformats.org/officeDocument/2006/relationships/hyperlink" Target="javascript:popUp('/data/pngs/20110809/20110809_SD_date.png')" TargetMode="External"/><Relationship Id="rId205" Type="http://schemas.openxmlformats.org/officeDocument/2006/relationships/hyperlink" Target="javascript:popUp('/data/pngs/20110503/20110503_SD_date.png')" TargetMode="External"/><Relationship Id="rId247" Type="http://schemas.openxmlformats.org/officeDocument/2006/relationships/hyperlink" Target="javascript:popUp('/data/pngs/20100713/20100713_SD_date.png')" TargetMode="External"/><Relationship Id="rId412" Type="http://schemas.openxmlformats.org/officeDocument/2006/relationships/hyperlink" Target="javascript:popUp('/data/pngs/20070515/20070515_SD_date.png')" TargetMode="External"/><Relationship Id="rId107" Type="http://schemas.openxmlformats.org/officeDocument/2006/relationships/hyperlink" Target="javascript:popUp('/data/pngs/20130319/20130319_SD_date.png')" TargetMode="External"/><Relationship Id="rId289" Type="http://schemas.openxmlformats.org/officeDocument/2006/relationships/hyperlink" Target="javascript:popUp('/data/pngs/20090922/20090922_SD_date.png')" TargetMode="External"/><Relationship Id="rId454" Type="http://schemas.openxmlformats.org/officeDocument/2006/relationships/hyperlink" Target="javascript:popUp('/data/pngs/20060725/20060725_SD_date.png')" TargetMode="External"/><Relationship Id="rId496" Type="http://schemas.openxmlformats.org/officeDocument/2006/relationships/hyperlink" Target="javascript:popUp('/data/pngs/20051004/20051004_SD_date.png')" TargetMode="External"/><Relationship Id="rId661" Type="http://schemas.openxmlformats.org/officeDocument/2006/relationships/hyperlink" Target="javascript:popUp('/data/pngs/20020806/20020806_SD_date.png')" TargetMode="External"/><Relationship Id="rId717" Type="http://schemas.openxmlformats.org/officeDocument/2006/relationships/hyperlink" Target="javascript:popUp('/data/pngs/20010710/20010710_SD_date.png')" TargetMode="External"/><Relationship Id="rId759" Type="http://schemas.openxmlformats.org/officeDocument/2006/relationships/hyperlink" Target="javascript:popUp('/data/pngs/20000919/20000919_SD_date.png')" TargetMode="External"/><Relationship Id="rId11" Type="http://schemas.openxmlformats.org/officeDocument/2006/relationships/hyperlink" Target="javascript:popUp('/data/pngs/20150120/20150120_SD_date.png')" TargetMode="External"/><Relationship Id="rId53" Type="http://schemas.openxmlformats.org/officeDocument/2006/relationships/hyperlink" Target="javascript:popUp('/data/pngs/20140401/20140401_SD_date.png')" TargetMode="External"/><Relationship Id="rId149" Type="http://schemas.openxmlformats.org/officeDocument/2006/relationships/hyperlink" Target="javascript:popUp('/data/pngs/20120529/20120529_SD_date.png')" TargetMode="External"/><Relationship Id="rId314" Type="http://schemas.openxmlformats.org/officeDocument/2006/relationships/hyperlink" Target="javascript:popUp('/data/pngs/20090331/20090331_SD_date.png')" TargetMode="External"/><Relationship Id="rId356" Type="http://schemas.openxmlformats.org/officeDocument/2006/relationships/hyperlink" Target="javascript:popUp('/data/pngs/20080610/20080610_SD_date.png')" TargetMode="External"/><Relationship Id="rId398" Type="http://schemas.openxmlformats.org/officeDocument/2006/relationships/hyperlink" Target="javascript:popUp('/data/pngs/20070821/20070821_SD_date.png')" TargetMode="External"/><Relationship Id="rId521" Type="http://schemas.openxmlformats.org/officeDocument/2006/relationships/hyperlink" Target="javascript:popUp('/data/pngs/20050412/20050412_SD_date.png')" TargetMode="External"/><Relationship Id="rId563" Type="http://schemas.openxmlformats.org/officeDocument/2006/relationships/hyperlink" Target="javascript:popUp('/data/pngs/20040622/20040622_SD_date.png')" TargetMode="External"/><Relationship Id="rId619" Type="http://schemas.openxmlformats.org/officeDocument/2006/relationships/hyperlink" Target="javascript:popUp('/data/pngs/20030527/20030527_SD_date.png')" TargetMode="External"/><Relationship Id="rId770" Type="http://schemas.openxmlformats.org/officeDocument/2006/relationships/hyperlink" Target="javascript:popUp('/data/pngs/20000704/20000704_SD_date.png')" TargetMode="External"/><Relationship Id="rId95" Type="http://schemas.openxmlformats.org/officeDocument/2006/relationships/hyperlink" Target="javascript:popUp('/data/pngs/20130611/20130611_SD_date.png')" TargetMode="External"/><Relationship Id="rId160" Type="http://schemas.openxmlformats.org/officeDocument/2006/relationships/hyperlink" Target="javascript:popUp('/data/pngs/20120313/20120313_SD_date.png')" TargetMode="External"/><Relationship Id="rId216" Type="http://schemas.openxmlformats.org/officeDocument/2006/relationships/hyperlink" Target="javascript:popUp('/data/pngs/20110215/20110215_SD_date.png')" TargetMode="External"/><Relationship Id="rId423" Type="http://schemas.openxmlformats.org/officeDocument/2006/relationships/hyperlink" Target="javascript:popUp('/data/pngs/20070227/20070227_SD_date.png')" TargetMode="External"/><Relationship Id="rId258" Type="http://schemas.openxmlformats.org/officeDocument/2006/relationships/hyperlink" Target="javascript:popUp('/data/pngs/20100427/20100427_SD_date.png')" TargetMode="External"/><Relationship Id="rId465" Type="http://schemas.openxmlformats.org/officeDocument/2006/relationships/hyperlink" Target="javascript:popUp('/data/pngs/20060509/20060509_SD_date.png')" TargetMode="External"/><Relationship Id="rId630" Type="http://schemas.openxmlformats.org/officeDocument/2006/relationships/hyperlink" Target="javascript:popUp('/data/pngs/20030311/20030311_SD_date.png')" TargetMode="External"/><Relationship Id="rId672" Type="http://schemas.openxmlformats.org/officeDocument/2006/relationships/hyperlink" Target="javascript:popUp('/data/pngs/20020521/20020521_SD_date.png')" TargetMode="External"/><Relationship Id="rId728" Type="http://schemas.openxmlformats.org/officeDocument/2006/relationships/hyperlink" Target="javascript:popUp('/data/pngs/20010424/20010424_SD_date.png')" TargetMode="External"/><Relationship Id="rId22" Type="http://schemas.openxmlformats.org/officeDocument/2006/relationships/hyperlink" Target="javascript:popUp('/data/pngs/20141104/20141104_SD_date.png')" TargetMode="External"/><Relationship Id="rId64" Type="http://schemas.openxmlformats.org/officeDocument/2006/relationships/hyperlink" Target="javascript:popUp('/data/pngs/20140114/20140114_SD_date.png')" TargetMode="External"/><Relationship Id="rId118" Type="http://schemas.openxmlformats.org/officeDocument/2006/relationships/hyperlink" Target="javascript:popUp('/data/pngs/20130101/20130101_SD_date.png')" TargetMode="External"/><Relationship Id="rId325" Type="http://schemas.openxmlformats.org/officeDocument/2006/relationships/hyperlink" Target="javascript:popUp('/data/pngs/20090113/20090113_SD_date.png')" TargetMode="External"/><Relationship Id="rId367" Type="http://schemas.openxmlformats.org/officeDocument/2006/relationships/hyperlink" Target="javascript:popUp('/data/pngs/20080325/20080325_SD_date.png')" TargetMode="External"/><Relationship Id="rId532" Type="http://schemas.openxmlformats.org/officeDocument/2006/relationships/hyperlink" Target="javascript:popUp('/data/pngs/20050125/20050125_SD_date.png')" TargetMode="External"/><Relationship Id="rId574" Type="http://schemas.openxmlformats.org/officeDocument/2006/relationships/hyperlink" Target="javascript:popUp('/data/pngs/20040406/20040406_SD_date.png')" TargetMode="External"/><Relationship Id="rId171" Type="http://schemas.openxmlformats.org/officeDocument/2006/relationships/hyperlink" Target="javascript:popUp('/data/pngs/20111227/20111227_SD_date.png')" TargetMode="External"/><Relationship Id="rId227" Type="http://schemas.openxmlformats.org/officeDocument/2006/relationships/hyperlink" Target="javascript:popUp('/data/pngs/20101130/20101130_SD_date.png')" TargetMode="External"/><Relationship Id="rId781" Type="http://schemas.openxmlformats.org/officeDocument/2006/relationships/hyperlink" Target="javascript:popUp('/data/pngs/20000418/20000418_SD_date.png')" TargetMode="External"/><Relationship Id="rId269" Type="http://schemas.openxmlformats.org/officeDocument/2006/relationships/hyperlink" Target="javascript:popUp('/data/pngs/20100209/20100209_SD_date.png')" TargetMode="External"/><Relationship Id="rId434" Type="http://schemas.openxmlformats.org/officeDocument/2006/relationships/hyperlink" Target="javascript:popUp('/data/pngs/20061212/20061212_SD_date.png')" TargetMode="External"/><Relationship Id="rId476" Type="http://schemas.openxmlformats.org/officeDocument/2006/relationships/hyperlink" Target="javascript:popUp('/data/pngs/20060221/20060221_SD_date.png')" TargetMode="External"/><Relationship Id="rId641" Type="http://schemas.openxmlformats.org/officeDocument/2006/relationships/hyperlink" Target="javascript:popUp('/data/pngs/20021224/20021224_SD_date.png')" TargetMode="External"/><Relationship Id="rId683" Type="http://schemas.openxmlformats.org/officeDocument/2006/relationships/hyperlink" Target="javascript:popUp('/data/pngs/20020305/20020305_SD_date.png')" TargetMode="External"/><Relationship Id="rId739" Type="http://schemas.openxmlformats.org/officeDocument/2006/relationships/hyperlink" Target="javascript:popUp('/data/pngs/20010206/20010206_SD_date.png')" TargetMode="External"/><Relationship Id="rId33" Type="http://schemas.openxmlformats.org/officeDocument/2006/relationships/hyperlink" Target="javascript:popUp('/data/pngs/20140819/20140819_SD_date.png')" TargetMode="External"/><Relationship Id="rId129" Type="http://schemas.openxmlformats.org/officeDocument/2006/relationships/hyperlink" Target="javascript:popUp('/data/pngs/20121016/20121016_SD_date.png')" TargetMode="External"/><Relationship Id="rId280" Type="http://schemas.openxmlformats.org/officeDocument/2006/relationships/hyperlink" Target="javascript:popUp('/data/pngs/20091124/20091124_SD_date.png')" TargetMode="External"/><Relationship Id="rId336" Type="http://schemas.openxmlformats.org/officeDocument/2006/relationships/hyperlink" Target="javascript:popUp('/data/pngs/20081028/20081028_SD_date.png')" TargetMode="External"/><Relationship Id="rId501" Type="http://schemas.openxmlformats.org/officeDocument/2006/relationships/hyperlink" Target="javascript:popUp('/data/pngs/20050830/20050830_SD_date.png')" TargetMode="External"/><Relationship Id="rId543" Type="http://schemas.openxmlformats.org/officeDocument/2006/relationships/hyperlink" Target="javascript:popUp('/data/pngs/20041109/20041109_SD_date.png')" TargetMode="External"/><Relationship Id="rId75" Type="http://schemas.openxmlformats.org/officeDocument/2006/relationships/hyperlink" Target="javascript:popUp('/data/pngs/20131029/20131029_SD_date.png')" TargetMode="External"/><Relationship Id="rId140" Type="http://schemas.openxmlformats.org/officeDocument/2006/relationships/hyperlink" Target="javascript:popUp('/data/pngs/20120731/20120731_SD_date.png')" TargetMode="External"/><Relationship Id="rId182" Type="http://schemas.openxmlformats.org/officeDocument/2006/relationships/hyperlink" Target="javascript:popUp('/data/pngs/20111011/20111011_SD_date.png')" TargetMode="External"/><Relationship Id="rId378" Type="http://schemas.openxmlformats.org/officeDocument/2006/relationships/hyperlink" Target="javascript:popUp('/data/pngs/20080108/20080108_SD_date.png')" TargetMode="External"/><Relationship Id="rId403" Type="http://schemas.openxmlformats.org/officeDocument/2006/relationships/hyperlink" Target="javascript:popUp('/data/pngs/20070717/20070717_SD_date.png')" TargetMode="External"/><Relationship Id="rId585" Type="http://schemas.openxmlformats.org/officeDocument/2006/relationships/hyperlink" Target="javascript:popUp('/data/pngs/20040120/20040120_SD_date.png')" TargetMode="External"/><Relationship Id="rId750" Type="http://schemas.openxmlformats.org/officeDocument/2006/relationships/hyperlink" Target="javascript:popUp('/data/pngs/20001121/20001121_SD_date.png')" TargetMode="External"/><Relationship Id="rId792" Type="http://schemas.openxmlformats.org/officeDocument/2006/relationships/hyperlink" Target="javascript:popUp('/data/pngs/20000201/20000201_SD_date.png')" TargetMode="External"/><Relationship Id="rId6" Type="http://schemas.openxmlformats.org/officeDocument/2006/relationships/hyperlink" Target="javascript:popUp('/data/pngs/20150224/20150224_SD_date.png')" TargetMode="External"/><Relationship Id="rId238" Type="http://schemas.openxmlformats.org/officeDocument/2006/relationships/hyperlink" Target="javascript:popUp('/data/pngs/20100914/20100914_SD_date.png')" TargetMode="External"/><Relationship Id="rId445" Type="http://schemas.openxmlformats.org/officeDocument/2006/relationships/hyperlink" Target="javascript:popUp('/data/pngs/20060926/20060926_SD_date.png')" TargetMode="External"/><Relationship Id="rId487" Type="http://schemas.openxmlformats.org/officeDocument/2006/relationships/hyperlink" Target="javascript:popUp('/data/pngs/20051206/20051206_SD_date.png')" TargetMode="External"/><Relationship Id="rId610" Type="http://schemas.openxmlformats.org/officeDocument/2006/relationships/hyperlink" Target="javascript:popUp('/data/pngs/20030729/20030729_SD_date.png')" TargetMode="External"/><Relationship Id="rId652" Type="http://schemas.openxmlformats.org/officeDocument/2006/relationships/hyperlink" Target="javascript:popUp('/data/pngs/20021008/20021008_SD_date.png')" TargetMode="External"/><Relationship Id="rId694" Type="http://schemas.openxmlformats.org/officeDocument/2006/relationships/hyperlink" Target="javascript:popUp('/data/pngs/20011218/20011218_SD_date.png')" TargetMode="External"/><Relationship Id="rId708" Type="http://schemas.openxmlformats.org/officeDocument/2006/relationships/hyperlink" Target="javascript:popUp('/data/pngs/20010911/20010911_SD_date.png')" TargetMode="External"/><Relationship Id="rId291" Type="http://schemas.openxmlformats.org/officeDocument/2006/relationships/hyperlink" Target="javascript:popUp('/data/pngs/20090908/20090908_SD_date.png')" TargetMode="External"/><Relationship Id="rId305" Type="http://schemas.openxmlformats.org/officeDocument/2006/relationships/hyperlink" Target="javascript:popUp('/data/pngs/20090602/20090602_SD_date.png')" TargetMode="External"/><Relationship Id="rId347" Type="http://schemas.openxmlformats.org/officeDocument/2006/relationships/hyperlink" Target="javascript:popUp('/data/pngs/20080812/20080812_SD_date.png')" TargetMode="External"/><Relationship Id="rId512" Type="http://schemas.openxmlformats.org/officeDocument/2006/relationships/hyperlink" Target="javascript:popUp('/data/pngs/20050614/20050614_SD_date.png')" TargetMode="External"/><Relationship Id="rId44" Type="http://schemas.openxmlformats.org/officeDocument/2006/relationships/hyperlink" Target="javascript:popUp('/data/pngs/20140603/20140603_SD_date.png')" TargetMode="External"/><Relationship Id="rId86" Type="http://schemas.openxmlformats.org/officeDocument/2006/relationships/hyperlink" Target="javascript:popUp('/data/pngs/20130813/20130813_SD_date.png')" TargetMode="External"/><Relationship Id="rId151" Type="http://schemas.openxmlformats.org/officeDocument/2006/relationships/hyperlink" Target="javascript:popUp('/data/pngs/20120515/20120515_SD_date.png')" TargetMode="External"/><Relationship Id="rId389" Type="http://schemas.openxmlformats.org/officeDocument/2006/relationships/hyperlink" Target="javascript:popUp('/data/pngs/20071023/20071023_SD_date.png')" TargetMode="External"/><Relationship Id="rId554" Type="http://schemas.openxmlformats.org/officeDocument/2006/relationships/hyperlink" Target="javascript:popUp('/data/pngs/20040824/20040824_SD_date.png')" TargetMode="External"/><Relationship Id="rId596" Type="http://schemas.openxmlformats.org/officeDocument/2006/relationships/hyperlink" Target="javascript:popUp('/data/pngs/20031104/20031104_SD_date.png')" TargetMode="External"/><Relationship Id="rId761" Type="http://schemas.openxmlformats.org/officeDocument/2006/relationships/hyperlink" Target="javascript:popUp('/data/pngs/20000905/20000905_SD_date.png')" TargetMode="External"/><Relationship Id="rId193" Type="http://schemas.openxmlformats.org/officeDocument/2006/relationships/hyperlink" Target="javascript:popUp('/data/pngs/20110726/20110726_SD_date.png')" TargetMode="External"/><Relationship Id="rId207" Type="http://schemas.openxmlformats.org/officeDocument/2006/relationships/hyperlink" Target="javascript:popUp('/data/pngs/20110419/20110419_SD_date.png')" TargetMode="External"/><Relationship Id="rId249" Type="http://schemas.openxmlformats.org/officeDocument/2006/relationships/hyperlink" Target="javascript:popUp('/data/pngs/20100629/20100629_SD_date.png')" TargetMode="External"/><Relationship Id="rId414" Type="http://schemas.openxmlformats.org/officeDocument/2006/relationships/hyperlink" Target="javascript:popUp('/data/pngs/20070501/20070501_SD_date.png')" TargetMode="External"/><Relationship Id="rId456" Type="http://schemas.openxmlformats.org/officeDocument/2006/relationships/hyperlink" Target="javascript:popUp('/data/pngs/20060711/20060711_SD_date.png')" TargetMode="External"/><Relationship Id="rId498" Type="http://schemas.openxmlformats.org/officeDocument/2006/relationships/hyperlink" Target="javascript:popUp('/data/pngs/20050920/20050920_SD_date.png')" TargetMode="External"/><Relationship Id="rId621" Type="http://schemas.openxmlformats.org/officeDocument/2006/relationships/hyperlink" Target="javascript:popUp('/data/pngs/20030513/20030513_SD_date.png')" TargetMode="External"/><Relationship Id="rId663" Type="http://schemas.openxmlformats.org/officeDocument/2006/relationships/hyperlink" Target="javascript:popUp('/data/pngs/20020723/20020723_SD_date.png')" TargetMode="External"/><Relationship Id="rId13" Type="http://schemas.openxmlformats.org/officeDocument/2006/relationships/hyperlink" Target="javascript:popUp('/data/pngs/20150106/20150106_SD_date.png')" TargetMode="External"/><Relationship Id="rId109" Type="http://schemas.openxmlformats.org/officeDocument/2006/relationships/hyperlink" Target="javascript:popUp('/data/pngs/20130305/20130305_SD_date.png')" TargetMode="External"/><Relationship Id="rId260" Type="http://schemas.openxmlformats.org/officeDocument/2006/relationships/hyperlink" Target="javascript:popUp('/data/pngs/20100413/20100413_SD_date.png')" TargetMode="External"/><Relationship Id="rId316" Type="http://schemas.openxmlformats.org/officeDocument/2006/relationships/hyperlink" Target="javascript:popUp('/data/pngs/20090317/20090317_SD_date.png')" TargetMode="External"/><Relationship Id="rId523" Type="http://schemas.openxmlformats.org/officeDocument/2006/relationships/hyperlink" Target="javascript:popUp('/data/pngs/20050329/20050329_SD_date.png')" TargetMode="External"/><Relationship Id="rId719" Type="http://schemas.openxmlformats.org/officeDocument/2006/relationships/hyperlink" Target="javascript:popUp('/data/pngs/20010626/20010626_SD_date.png')" TargetMode="External"/><Relationship Id="rId55" Type="http://schemas.openxmlformats.org/officeDocument/2006/relationships/hyperlink" Target="javascript:popUp('/data/pngs/20140318/20140318_SD_date.png')" TargetMode="External"/><Relationship Id="rId97" Type="http://schemas.openxmlformats.org/officeDocument/2006/relationships/hyperlink" Target="javascript:popUp('/data/pngs/20130528/20130528_SD_date.png')" TargetMode="External"/><Relationship Id="rId120" Type="http://schemas.openxmlformats.org/officeDocument/2006/relationships/hyperlink" Target="javascript:popUp('/data/pngs/20121218/20121218_SD_date.png')" TargetMode="External"/><Relationship Id="rId358" Type="http://schemas.openxmlformats.org/officeDocument/2006/relationships/hyperlink" Target="javascript:popUp('/data/pngs/20080527/20080527_SD_date.png')" TargetMode="External"/><Relationship Id="rId565" Type="http://schemas.openxmlformats.org/officeDocument/2006/relationships/hyperlink" Target="javascript:popUp('/data/pngs/20040608/20040608_SD_date.png')" TargetMode="External"/><Relationship Id="rId730" Type="http://schemas.openxmlformats.org/officeDocument/2006/relationships/hyperlink" Target="javascript:popUp('/data/pngs/20010410/20010410_SD_date.png')" TargetMode="External"/><Relationship Id="rId772" Type="http://schemas.openxmlformats.org/officeDocument/2006/relationships/hyperlink" Target="javascript:popUp('/data/pngs/20000620/20000620_SD_date.png')" TargetMode="External"/><Relationship Id="rId162" Type="http://schemas.openxmlformats.org/officeDocument/2006/relationships/hyperlink" Target="javascript:popUp('/data/pngs/20120228/20120228_SD_date.png')" TargetMode="External"/><Relationship Id="rId218" Type="http://schemas.openxmlformats.org/officeDocument/2006/relationships/hyperlink" Target="javascript:popUp('/data/pngs/20110201/20110201_SD_date.png')" TargetMode="External"/><Relationship Id="rId425" Type="http://schemas.openxmlformats.org/officeDocument/2006/relationships/hyperlink" Target="javascript:popUp('/data/pngs/20070213/20070213_SD_date.png')" TargetMode="External"/><Relationship Id="rId467" Type="http://schemas.openxmlformats.org/officeDocument/2006/relationships/hyperlink" Target="javascript:popUp('/data/pngs/20060425/20060425_SD_date.png')" TargetMode="External"/><Relationship Id="rId632" Type="http://schemas.openxmlformats.org/officeDocument/2006/relationships/hyperlink" Target="javascript:popUp('/data/pngs/20030225/20030225_SD_date.png')" TargetMode="External"/><Relationship Id="rId271" Type="http://schemas.openxmlformats.org/officeDocument/2006/relationships/hyperlink" Target="javascript:popUp('/data/pngs/20100126/20100126_SD_date.png')" TargetMode="External"/><Relationship Id="rId674" Type="http://schemas.openxmlformats.org/officeDocument/2006/relationships/hyperlink" Target="javascript:popUp('/data/pngs/20020507/20020507_SD_date.png')" TargetMode="External"/><Relationship Id="rId24" Type="http://schemas.openxmlformats.org/officeDocument/2006/relationships/hyperlink" Target="javascript:popUp('/data/pngs/20141021/20141021_SD_date.png')" TargetMode="External"/><Relationship Id="rId66" Type="http://schemas.openxmlformats.org/officeDocument/2006/relationships/hyperlink" Target="javascript:popUp('/data/pngs/20131231/20131231_SD_date.png')" TargetMode="External"/><Relationship Id="rId131" Type="http://schemas.openxmlformats.org/officeDocument/2006/relationships/hyperlink" Target="javascript:popUp('/data/pngs/20121002/20121002_SD_date.png')" TargetMode="External"/><Relationship Id="rId327" Type="http://schemas.openxmlformats.org/officeDocument/2006/relationships/hyperlink" Target="javascript:popUp('/data/pngs/20081230/20081230_SD_date.png')" TargetMode="External"/><Relationship Id="rId369" Type="http://schemas.openxmlformats.org/officeDocument/2006/relationships/hyperlink" Target="javascript:popUp('/data/pngs/20080311/20080311_SD_date.png')" TargetMode="External"/><Relationship Id="rId534" Type="http://schemas.openxmlformats.org/officeDocument/2006/relationships/hyperlink" Target="javascript:popUp('/data/pngs/20050111/20050111_SD_date.png')" TargetMode="External"/><Relationship Id="rId576" Type="http://schemas.openxmlformats.org/officeDocument/2006/relationships/hyperlink" Target="javascript:popUp('/data/pngs/20040323/20040323_SD_date.png')" TargetMode="External"/><Relationship Id="rId741" Type="http://schemas.openxmlformats.org/officeDocument/2006/relationships/hyperlink" Target="javascript:popUp('/data/pngs/20010123/20010123_SD_date.png')" TargetMode="External"/><Relationship Id="rId783" Type="http://schemas.openxmlformats.org/officeDocument/2006/relationships/hyperlink" Target="javascript:popUp('/data/pngs/20000404/20000404_SD_date.png')" TargetMode="External"/><Relationship Id="rId173" Type="http://schemas.openxmlformats.org/officeDocument/2006/relationships/hyperlink" Target="javascript:popUp('/data/pngs/20111213/20111213_SD_date.png')" TargetMode="External"/><Relationship Id="rId229" Type="http://schemas.openxmlformats.org/officeDocument/2006/relationships/hyperlink" Target="javascript:popUp('/data/pngs/20101116/20101116_SD_date.png')" TargetMode="External"/><Relationship Id="rId380" Type="http://schemas.openxmlformats.org/officeDocument/2006/relationships/hyperlink" Target="javascript:popUp('/data/pngs/20071225/20071225_SD_date.png')" TargetMode="External"/><Relationship Id="rId436" Type="http://schemas.openxmlformats.org/officeDocument/2006/relationships/hyperlink" Target="javascript:popUp('/data/pngs/20061128/20061128_SD_date.png')" TargetMode="External"/><Relationship Id="rId601" Type="http://schemas.openxmlformats.org/officeDocument/2006/relationships/hyperlink" Target="javascript:popUp('/data/pngs/20030930/20030930_SD_date.png')" TargetMode="External"/><Relationship Id="rId643" Type="http://schemas.openxmlformats.org/officeDocument/2006/relationships/hyperlink" Target="javascript:popUp('/data/pngs/20021210/20021210_SD_date.png')" TargetMode="External"/><Relationship Id="rId240" Type="http://schemas.openxmlformats.org/officeDocument/2006/relationships/hyperlink" Target="javascript:popUp('/data/pngs/20100831/20100831_SD_date.png')" TargetMode="External"/><Relationship Id="rId478" Type="http://schemas.openxmlformats.org/officeDocument/2006/relationships/hyperlink" Target="javascript:popUp('/data/pngs/20060207/20060207_SD_date.png')" TargetMode="External"/><Relationship Id="rId685" Type="http://schemas.openxmlformats.org/officeDocument/2006/relationships/hyperlink" Target="javascript:popUp('/data/pngs/20020219/20020219_SD_date.png')" TargetMode="External"/><Relationship Id="rId35" Type="http://schemas.openxmlformats.org/officeDocument/2006/relationships/hyperlink" Target="javascript:popUp('/data/pngs/20140805/20140805_SD_date.png')" TargetMode="External"/><Relationship Id="rId77" Type="http://schemas.openxmlformats.org/officeDocument/2006/relationships/hyperlink" Target="javascript:popUp('/data/pngs/20131015/20131015_SD_date.png')" TargetMode="External"/><Relationship Id="rId100" Type="http://schemas.openxmlformats.org/officeDocument/2006/relationships/hyperlink" Target="javascript:popUp('/data/pngs/20130507/20130507_SD_date.png')" TargetMode="External"/><Relationship Id="rId282" Type="http://schemas.openxmlformats.org/officeDocument/2006/relationships/hyperlink" Target="javascript:popUp('/data/pngs/20091110/20091110_SD_date.png')" TargetMode="External"/><Relationship Id="rId338" Type="http://schemas.openxmlformats.org/officeDocument/2006/relationships/hyperlink" Target="javascript:popUp('/data/pngs/20081014/20081014_SD_date.png')" TargetMode="External"/><Relationship Id="rId503" Type="http://schemas.openxmlformats.org/officeDocument/2006/relationships/hyperlink" Target="javascript:popUp('/data/pngs/20050816/20050816_SD_date.png')" TargetMode="External"/><Relationship Id="rId545" Type="http://schemas.openxmlformats.org/officeDocument/2006/relationships/hyperlink" Target="javascript:popUp('/data/pngs/20041026/20041026_SD_date.png')" TargetMode="External"/><Relationship Id="rId587" Type="http://schemas.openxmlformats.org/officeDocument/2006/relationships/hyperlink" Target="javascript:popUp('/data/pngs/20040106/20040106_SD_date.png')" TargetMode="External"/><Relationship Id="rId710" Type="http://schemas.openxmlformats.org/officeDocument/2006/relationships/hyperlink" Target="javascript:popUp('/data/pngs/20010828/20010828_SD_date.png')" TargetMode="External"/><Relationship Id="rId752" Type="http://schemas.openxmlformats.org/officeDocument/2006/relationships/hyperlink" Target="javascript:popUp('/data/pngs/20001107/20001107_SD_date.png')" TargetMode="External"/><Relationship Id="rId8" Type="http://schemas.openxmlformats.org/officeDocument/2006/relationships/hyperlink" Target="javascript:popUp('/data/pngs/20150210/20150210_SD_date.png')" TargetMode="External"/><Relationship Id="rId142" Type="http://schemas.openxmlformats.org/officeDocument/2006/relationships/hyperlink" Target="javascript:popUp('/data/pngs/20120717/20120717_SD_date.png')" TargetMode="External"/><Relationship Id="rId184" Type="http://schemas.openxmlformats.org/officeDocument/2006/relationships/hyperlink" Target="javascript:popUp('/data/pngs/20110927/20110927_SD_date.png')" TargetMode="External"/><Relationship Id="rId391" Type="http://schemas.openxmlformats.org/officeDocument/2006/relationships/hyperlink" Target="javascript:popUp('/data/pngs/20071009/20071009_SD_date.png')" TargetMode="External"/><Relationship Id="rId405" Type="http://schemas.openxmlformats.org/officeDocument/2006/relationships/hyperlink" Target="javascript:popUp('/data/pngs/20070703/20070703_SD_date.png')" TargetMode="External"/><Relationship Id="rId447" Type="http://schemas.openxmlformats.org/officeDocument/2006/relationships/hyperlink" Target="javascript:popUp('/data/pngs/20060912/20060912_SD_date.png')" TargetMode="External"/><Relationship Id="rId612" Type="http://schemas.openxmlformats.org/officeDocument/2006/relationships/hyperlink" Target="javascript:popUp('/data/pngs/20030715/20030715_SD_date.png')" TargetMode="External"/><Relationship Id="rId794" Type="http://schemas.openxmlformats.org/officeDocument/2006/relationships/hyperlink" Target="javascript:popUp('/data/pngs/20000118/20000118_SD_date.png')" TargetMode="External"/><Relationship Id="rId251" Type="http://schemas.openxmlformats.org/officeDocument/2006/relationships/hyperlink" Target="javascript:popUp('/data/pngs/20100615/20100615_SD_date.png')" TargetMode="External"/><Relationship Id="rId489" Type="http://schemas.openxmlformats.org/officeDocument/2006/relationships/hyperlink" Target="javascript:popUp('/data/pngs/20051122/20051122_SD_date.png')" TargetMode="External"/><Relationship Id="rId654" Type="http://schemas.openxmlformats.org/officeDocument/2006/relationships/hyperlink" Target="javascript:popUp('/data/pngs/20020924/20020924_SD_date.png')" TargetMode="External"/><Relationship Id="rId696" Type="http://schemas.openxmlformats.org/officeDocument/2006/relationships/hyperlink" Target="javascript:popUp('/data/pngs/20011204/20011204_SD_date.png')" TargetMode="External"/><Relationship Id="rId46" Type="http://schemas.openxmlformats.org/officeDocument/2006/relationships/hyperlink" Target="javascript:popUp('/data/pngs/20140520/20140520_SD_date.png')" TargetMode="External"/><Relationship Id="rId293" Type="http://schemas.openxmlformats.org/officeDocument/2006/relationships/hyperlink" Target="javascript:popUp('/data/pngs/20090825/20090825_SD_date.png')" TargetMode="External"/><Relationship Id="rId307" Type="http://schemas.openxmlformats.org/officeDocument/2006/relationships/hyperlink" Target="javascript:popUp('/data/pngs/20090519/20090519_SD_date.png')" TargetMode="External"/><Relationship Id="rId349" Type="http://schemas.openxmlformats.org/officeDocument/2006/relationships/hyperlink" Target="javascript:popUp('/data/pngs/20080729/20080729_SD_date.png')" TargetMode="External"/><Relationship Id="rId514" Type="http://schemas.openxmlformats.org/officeDocument/2006/relationships/hyperlink" Target="javascript:popUp('/data/pngs/20050531/20050531_SD_date.png')" TargetMode="External"/><Relationship Id="rId556" Type="http://schemas.openxmlformats.org/officeDocument/2006/relationships/hyperlink" Target="javascript:popUp('/data/pngs/20040810/20040810_SD_date.png')" TargetMode="External"/><Relationship Id="rId721" Type="http://schemas.openxmlformats.org/officeDocument/2006/relationships/hyperlink" Target="javascript:popUp('/data/pngs/20010612/20010612_SD_date.png')" TargetMode="External"/><Relationship Id="rId763" Type="http://schemas.openxmlformats.org/officeDocument/2006/relationships/hyperlink" Target="javascript:popUp('/data/pngs/20000822/20000822_SD_date.png')" TargetMode="External"/><Relationship Id="rId88" Type="http://schemas.openxmlformats.org/officeDocument/2006/relationships/hyperlink" Target="javascript:popUp('/data/pngs/20130730/20130730_SD_date.png')" TargetMode="External"/><Relationship Id="rId111" Type="http://schemas.openxmlformats.org/officeDocument/2006/relationships/hyperlink" Target="javascript:popUp('/data/pngs/20130219/20130219_SD_date.png')" TargetMode="External"/><Relationship Id="rId153" Type="http://schemas.openxmlformats.org/officeDocument/2006/relationships/hyperlink" Target="javascript:popUp('/data/pngs/20120501/20120501_SD_date.png')" TargetMode="External"/><Relationship Id="rId195" Type="http://schemas.openxmlformats.org/officeDocument/2006/relationships/hyperlink" Target="javascript:popUp('/data/pngs/20110712/20110712_SD_date.png')" TargetMode="External"/><Relationship Id="rId209" Type="http://schemas.openxmlformats.org/officeDocument/2006/relationships/hyperlink" Target="javascript:popUp('/data/pngs/20110405/20110405_SD_date.png')" TargetMode="External"/><Relationship Id="rId360" Type="http://schemas.openxmlformats.org/officeDocument/2006/relationships/hyperlink" Target="javascript:popUp('/data/pngs/20080513/20080513_SD_date.png')" TargetMode="External"/><Relationship Id="rId416" Type="http://schemas.openxmlformats.org/officeDocument/2006/relationships/hyperlink" Target="javascript:popUp('/data/pngs/20070417/20070417_SD_date.png')" TargetMode="External"/><Relationship Id="rId598" Type="http://schemas.openxmlformats.org/officeDocument/2006/relationships/hyperlink" Target="javascript:popUp('/data/pngs/20031021/20031021_SD_date.png')" TargetMode="External"/><Relationship Id="rId220" Type="http://schemas.openxmlformats.org/officeDocument/2006/relationships/hyperlink" Target="javascript:popUp('/data/pngs/20110118/20110118_SD_date.png')" TargetMode="External"/><Relationship Id="rId458" Type="http://schemas.openxmlformats.org/officeDocument/2006/relationships/hyperlink" Target="javascript:popUp('/data/pngs/20060627/20060627_SD_date.png')" TargetMode="External"/><Relationship Id="rId623" Type="http://schemas.openxmlformats.org/officeDocument/2006/relationships/hyperlink" Target="javascript:popUp('/data/pngs/20030429/20030429_SD_date.png')" TargetMode="External"/><Relationship Id="rId665" Type="http://schemas.openxmlformats.org/officeDocument/2006/relationships/hyperlink" Target="javascript:popUp('/data/pngs/20020709/20020709_SD_date.png')" TargetMode="External"/><Relationship Id="rId15" Type="http://schemas.openxmlformats.org/officeDocument/2006/relationships/hyperlink" Target="javascript:popUp('/data/pngs/20141223/20141223_SD_date.png')" TargetMode="External"/><Relationship Id="rId57" Type="http://schemas.openxmlformats.org/officeDocument/2006/relationships/hyperlink" Target="javascript:popUp('/data/pngs/20140304/20140304_SD_date.png')" TargetMode="External"/><Relationship Id="rId262" Type="http://schemas.openxmlformats.org/officeDocument/2006/relationships/hyperlink" Target="javascript:popUp('/data/pngs/20100330/20100330_SD_date.png')" TargetMode="External"/><Relationship Id="rId318" Type="http://schemas.openxmlformats.org/officeDocument/2006/relationships/hyperlink" Target="javascript:popUp('/data/pngs/20090303/20090303_SD_date.png')" TargetMode="External"/><Relationship Id="rId525" Type="http://schemas.openxmlformats.org/officeDocument/2006/relationships/hyperlink" Target="javascript:popUp('/data/pngs/20050315/20050315_SD_date.png')" TargetMode="External"/><Relationship Id="rId567" Type="http://schemas.openxmlformats.org/officeDocument/2006/relationships/hyperlink" Target="javascript:popUp('/data/pngs/20040525/20040525_SD_date.png')" TargetMode="External"/><Relationship Id="rId732" Type="http://schemas.openxmlformats.org/officeDocument/2006/relationships/hyperlink" Target="javascript:popUp('/data/pngs/20010327/20010327_SD_date.png')" TargetMode="External"/><Relationship Id="rId99" Type="http://schemas.openxmlformats.org/officeDocument/2006/relationships/hyperlink" Target="javascript:popUp('/data/pngs/20130514/20130514_SD_date.png')" TargetMode="External"/><Relationship Id="rId122" Type="http://schemas.openxmlformats.org/officeDocument/2006/relationships/hyperlink" Target="javascript:popUp('/data/pngs/20121204/20121204_SD_date.png')" TargetMode="External"/><Relationship Id="rId164" Type="http://schemas.openxmlformats.org/officeDocument/2006/relationships/hyperlink" Target="javascript:popUp('/data/pngs/20120214/20120214_SD_date.png')" TargetMode="External"/><Relationship Id="rId371" Type="http://schemas.openxmlformats.org/officeDocument/2006/relationships/hyperlink" Target="javascript:popUp('/data/pngs/20080226/20080226_SD_date.png')" TargetMode="External"/><Relationship Id="rId774" Type="http://schemas.openxmlformats.org/officeDocument/2006/relationships/hyperlink" Target="javascript:popUp('/data/pngs/20000606/20000606_SD_date.png')" TargetMode="External"/><Relationship Id="rId427" Type="http://schemas.openxmlformats.org/officeDocument/2006/relationships/hyperlink" Target="javascript:popUp('/data/pngs/20070130/20070130_SD_date.png')" TargetMode="External"/><Relationship Id="rId469" Type="http://schemas.openxmlformats.org/officeDocument/2006/relationships/hyperlink" Target="javascript:popUp('/data/pngs/20060411/20060411_SD_date.png')" TargetMode="External"/><Relationship Id="rId634" Type="http://schemas.openxmlformats.org/officeDocument/2006/relationships/hyperlink" Target="javascript:popUp('/data/pngs/20030211/20030211_SD_date.png')" TargetMode="External"/><Relationship Id="rId676" Type="http://schemas.openxmlformats.org/officeDocument/2006/relationships/hyperlink" Target="javascript:popUp('/data/pngs/20020423/20020423_SD_date.png')" TargetMode="External"/><Relationship Id="rId26" Type="http://schemas.openxmlformats.org/officeDocument/2006/relationships/hyperlink" Target="javascript:popUp('/data/pngs/20141007/20141007_SD_date.png')" TargetMode="External"/><Relationship Id="rId231" Type="http://schemas.openxmlformats.org/officeDocument/2006/relationships/hyperlink" Target="javascript:popUp('/data/pngs/20101102/20101102_SD_date.png')" TargetMode="External"/><Relationship Id="rId273" Type="http://schemas.openxmlformats.org/officeDocument/2006/relationships/hyperlink" Target="javascript:popUp('/data/pngs/20100112/20100112_SD_date.png')" TargetMode="External"/><Relationship Id="rId329" Type="http://schemas.openxmlformats.org/officeDocument/2006/relationships/hyperlink" Target="javascript:popUp('/data/pngs/20081216/20081216_SD_date.png')" TargetMode="External"/><Relationship Id="rId480" Type="http://schemas.openxmlformats.org/officeDocument/2006/relationships/hyperlink" Target="javascript:popUp('/data/pngs/20060124/20060124_SD_date.png')" TargetMode="External"/><Relationship Id="rId536" Type="http://schemas.openxmlformats.org/officeDocument/2006/relationships/hyperlink" Target="javascript:popUp('/data/pngs/20041228/20041228_SD_date.png')" TargetMode="External"/><Relationship Id="rId701" Type="http://schemas.openxmlformats.org/officeDocument/2006/relationships/hyperlink" Target="javascript:popUp('/data/pngs/20011030/20011030_SD_date.png')" TargetMode="External"/><Relationship Id="rId68" Type="http://schemas.openxmlformats.org/officeDocument/2006/relationships/hyperlink" Target="javascript:popUp('/data/pngs/20131217/20131217_SD_date.png')" TargetMode="External"/><Relationship Id="rId133" Type="http://schemas.openxmlformats.org/officeDocument/2006/relationships/hyperlink" Target="javascript:popUp('/data/pngs/20120918/20120918_SD_date.png')" TargetMode="External"/><Relationship Id="rId175" Type="http://schemas.openxmlformats.org/officeDocument/2006/relationships/hyperlink" Target="javascript:popUp('/data/pngs/20111129/20111129_SD_date.png')" TargetMode="External"/><Relationship Id="rId340" Type="http://schemas.openxmlformats.org/officeDocument/2006/relationships/hyperlink" Target="javascript:popUp('/data/pngs/20080930/20080930_SD_date.png')" TargetMode="External"/><Relationship Id="rId578" Type="http://schemas.openxmlformats.org/officeDocument/2006/relationships/hyperlink" Target="javascript:popUp('/data/pngs/20040309/20040309_SD_date.png')" TargetMode="External"/><Relationship Id="rId743" Type="http://schemas.openxmlformats.org/officeDocument/2006/relationships/hyperlink" Target="javascript:popUp('/data/pngs/20010109/20010109_SD_date.png')" TargetMode="External"/><Relationship Id="rId785" Type="http://schemas.openxmlformats.org/officeDocument/2006/relationships/hyperlink" Target="javascript:popUp('/data/pngs/20000321/20000321_SD_date.png')" TargetMode="External"/><Relationship Id="rId200" Type="http://schemas.openxmlformats.org/officeDocument/2006/relationships/hyperlink" Target="javascript:popUp('/data/pngs/20110607/20110607_SD_date.png')" TargetMode="External"/><Relationship Id="rId382" Type="http://schemas.openxmlformats.org/officeDocument/2006/relationships/hyperlink" Target="javascript:popUp('/data/pngs/20071211/20071211_SD_date.png')" TargetMode="External"/><Relationship Id="rId438" Type="http://schemas.openxmlformats.org/officeDocument/2006/relationships/hyperlink" Target="javascript:popUp('/data/pngs/20061114/20061114_SD_date.png')" TargetMode="External"/><Relationship Id="rId603" Type="http://schemas.openxmlformats.org/officeDocument/2006/relationships/hyperlink" Target="javascript:popUp('/data/pngs/20030916/20030916_SD_date.png')" TargetMode="External"/><Relationship Id="rId645" Type="http://schemas.openxmlformats.org/officeDocument/2006/relationships/hyperlink" Target="javascript:popUp('/data/pngs/20021126/20021126_SD_date.png')" TargetMode="External"/><Relationship Id="rId687" Type="http://schemas.openxmlformats.org/officeDocument/2006/relationships/hyperlink" Target="javascript:popUp('/data/pngs/20020205/20020205_SD_date.png')" TargetMode="External"/><Relationship Id="rId242" Type="http://schemas.openxmlformats.org/officeDocument/2006/relationships/hyperlink" Target="javascript:popUp('/data/pngs/20100817/20100817_SD_date.png')" TargetMode="External"/><Relationship Id="rId284" Type="http://schemas.openxmlformats.org/officeDocument/2006/relationships/hyperlink" Target="javascript:popUp('/data/pngs/20091027/20091027_SD_date.png')" TargetMode="External"/><Relationship Id="rId491" Type="http://schemas.openxmlformats.org/officeDocument/2006/relationships/hyperlink" Target="javascript:popUp('/data/pngs/20051108/20051108_SD_date.png')" TargetMode="External"/><Relationship Id="rId505" Type="http://schemas.openxmlformats.org/officeDocument/2006/relationships/hyperlink" Target="javascript:popUp('/data/pngs/20050802/20050802_SD_date.png')" TargetMode="External"/><Relationship Id="rId712" Type="http://schemas.openxmlformats.org/officeDocument/2006/relationships/hyperlink" Target="javascript:popUp('/data/pngs/20010814/20010814_SD_date.png')" TargetMode="External"/><Relationship Id="rId37" Type="http://schemas.openxmlformats.org/officeDocument/2006/relationships/hyperlink" Target="javascript:popUp('/data/pngs/20140722/20140722_SD_date.png')" TargetMode="External"/><Relationship Id="rId79" Type="http://schemas.openxmlformats.org/officeDocument/2006/relationships/hyperlink" Target="javascript:popUp('/data/pngs/20131001/20131001_SD_date.png')" TargetMode="External"/><Relationship Id="rId102" Type="http://schemas.openxmlformats.org/officeDocument/2006/relationships/hyperlink" Target="javascript:popUp('/data/pngs/20130423/20130423_SD_date.png')" TargetMode="External"/><Relationship Id="rId144" Type="http://schemas.openxmlformats.org/officeDocument/2006/relationships/hyperlink" Target="javascript:popUp('/data/pngs/20120703/20120703_SD_date.png')" TargetMode="External"/><Relationship Id="rId547" Type="http://schemas.openxmlformats.org/officeDocument/2006/relationships/hyperlink" Target="javascript:popUp('/data/pngs/20041012/20041012_SD_date.png')" TargetMode="External"/><Relationship Id="rId589" Type="http://schemas.openxmlformats.org/officeDocument/2006/relationships/hyperlink" Target="javascript:popUp('/data/pngs/20031223/20031223_SD_date.png')" TargetMode="External"/><Relationship Id="rId754" Type="http://schemas.openxmlformats.org/officeDocument/2006/relationships/hyperlink" Target="javascript:popUp('/data/pngs/20001024/20001024_SD_date.png')" TargetMode="External"/><Relationship Id="rId796" Type="http://schemas.openxmlformats.org/officeDocument/2006/relationships/hyperlink" Target="javascript:popUp('/data/pngs/20000104/20000104_SD_date.png')" TargetMode="External"/><Relationship Id="rId90" Type="http://schemas.openxmlformats.org/officeDocument/2006/relationships/hyperlink" Target="javascript:popUp('/data/pngs/20130716/20130716_SD_date.png')" TargetMode="External"/><Relationship Id="rId186" Type="http://schemas.openxmlformats.org/officeDocument/2006/relationships/hyperlink" Target="javascript:popUp('/data/pngs/20110913/20110913_SD_date.png')" TargetMode="External"/><Relationship Id="rId351" Type="http://schemas.openxmlformats.org/officeDocument/2006/relationships/hyperlink" Target="javascript:popUp('/data/pngs/20080715/20080715_SD_date.png')" TargetMode="External"/><Relationship Id="rId393" Type="http://schemas.openxmlformats.org/officeDocument/2006/relationships/hyperlink" Target="javascript:popUp('/data/pngs/20070925/20070925_SD_date.png')" TargetMode="External"/><Relationship Id="rId407" Type="http://schemas.openxmlformats.org/officeDocument/2006/relationships/hyperlink" Target="javascript:popUp('/data/pngs/20070619/20070619_SD_date.png')" TargetMode="External"/><Relationship Id="rId449" Type="http://schemas.openxmlformats.org/officeDocument/2006/relationships/hyperlink" Target="javascript:popUp('/data/pngs/20060829/20060829_SD_date.png')" TargetMode="External"/><Relationship Id="rId614" Type="http://schemas.openxmlformats.org/officeDocument/2006/relationships/hyperlink" Target="javascript:popUp('/data/pngs/20030701/20030701_SD_date.png')" TargetMode="External"/><Relationship Id="rId656" Type="http://schemas.openxmlformats.org/officeDocument/2006/relationships/hyperlink" Target="javascript:popUp('/data/pngs/20020910/20020910_SD_date.png')" TargetMode="External"/><Relationship Id="rId211" Type="http://schemas.openxmlformats.org/officeDocument/2006/relationships/hyperlink" Target="javascript:popUp('/data/pngs/20110322/20110322_SD_date.png')" TargetMode="External"/><Relationship Id="rId253" Type="http://schemas.openxmlformats.org/officeDocument/2006/relationships/hyperlink" Target="javascript:popUp('/data/pngs/20100601/20100601_SD_date.png')" TargetMode="External"/><Relationship Id="rId295" Type="http://schemas.openxmlformats.org/officeDocument/2006/relationships/hyperlink" Target="javascript:popUp('/data/pngs/20090811/20090811_SD_date.png')" TargetMode="External"/><Relationship Id="rId309" Type="http://schemas.openxmlformats.org/officeDocument/2006/relationships/hyperlink" Target="javascript:popUp('/data/pngs/20090505/20090505_SD_date.png')" TargetMode="External"/><Relationship Id="rId460" Type="http://schemas.openxmlformats.org/officeDocument/2006/relationships/hyperlink" Target="javascript:popUp('/data/pngs/20060613/20060613_SD_date.png')" TargetMode="External"/><Relationship Id="rId516" Type="http://schemas.openxmlformats.org/officeDocument/2006/relationships/hyperlink" Target="javascript:popUp('/data/pngs/20050517/20050517_SD_date.png')" TargetMode="External"/><Relationship Id="rId698" Type="http://schemas.openxmlformats.org/officeDocument/2006/relationships/hyperlink" Target="javascript:popUp('/data/pngs/20011120/20011120_SD_date.png')" TargetMode="External"/><Relationship Id="rId48" Type="http://schemas.openxmlformats.org/officeDocument/2006/relationships/hyperlink" Target="javascript:popUp('/data/pngs/20140506/20140506_SD_date.png')" TargetMode="External"/><Relationship Id="rId113" Type="http://schemas.openxmlformats.org/officeDocument/2006/relationships/hyperlink" Target="javascript:popUp('/data/pngs/20130205/20130205_SD_date.png')" TargetMode="External"/><Relationship Id="rId320" Type="http://schemas.openxmlformats.org/officeDocument/2006/relationships/hyperlink" Target="javascript:popUp('/data/pngs/20090217/20090217_SD_date.png')" TargetMode="External"/><Relationship Id="rId558" Type="http://schemas.openxmlformats.org/officeDocument/2006/relationships/hyperlink" Target="javascript:popUp('/data/pngs/20040727/20040727_SD_date.png')" TargetMode="External"/><Relationship Id="rId723" Type="http://schemas.openxmlformats.org/officeDocument/2006/relationships/hyperlink" Target="javascript:popUp('/data/pngs/20010529/20010529_SD_date.png')" TargetMode="External"/><Relationship Id="rId765" Type="http://schemas.openxmlformats.org/officeDocument/2006/relationships/hyperlink" Target="javascript:popUp('/data/pngs/20000808/20000808_SD_date.png')" TargetMode="External"/><Relationship Id="rId155" Type="http://schemas.openxmlformats.org/officeDocument/2006/relationships/hyperlink" Target="javascript:popUp('/data/pngs/20120417/20120417_SD_date.png')" TargetMode="External"/><Relationship Id="rId197" Type="http://schemas.openxmlformats.org/officeDocument/2006/relationships/hyperlink" Target="javascript:popUp('/data/pngs/20110628/20110628_SD_date.png')" TargetMode="External"/><Relationship Id="rId362" Type="http://schemas.openxmlformats.org/officeDocument/2006/relationships/hyperlink" Target="javascript:popUp('/data/pngs/20080429/20080429_SD_date.png')" TargetMode="External"/><Relationship Id="rId418" Type="http://schemas.openxmlformats.org/officeDocument/2006/relationships/hyperlink" Target="javascript:popUp('/data/pngs/20070403/20070403_SD_date.png')" TargetMode="External"/><Relationship Id="rId625" Type="http://schemas.openxmlformats.org/officeDocument/2006/relationships/hyperlink" Target="javascript:popUp('/data/pngs/20030415/20030415_SD_date.png')" TargetMode="External"/><Relationship Id="rId222" Type="http://schemas.openxmlformats.org/officeDocument/2006/relationships/hyperlink" Target="javascript:popUp('/data/pngs/20110104/20110104_SD_date.png')" TargetMode="External"/><Relationship Id="rId264" Type="http://schemas.openxmlformats.org/officeDocument/2006/relationships/hyperlink" Target="javascript:popUp('/data/pngs/20100316/20100316_SD_date.png')" TargetMode="External"/><Relationship Id="rId471" Type="http://schemas.openxmlformats.org/officeDocument/2006/relationships/hyperlink" Target="javascript:popUp('/data/pngs/20060328/20060328_SD_date.png')" TargetMode="External"/><Relationship Id="rId667" Type="http://schemas.openxmlformats.org/officeDocument/2006/relationships/hyperlink" Target="javascript:popUp('/data/pngs/20020625/20020625_SD_date.png')" TargetMode="External"/><Relationship Id="rId17" Type="http://schemas.openxmlformats.org/officeDocument/2006/relationships/hyperlink" Target="javascript:popUp('/data/pngs/20141209/20141209_SD_date.png')" TargetMode="External"/><Relationship Id="rId59" Type="http://schemas.openxmlformats.org/officeDocument/2006/relationships/hyperlink" Target="javascript:popUp('/data/pngs/20140218/20140218_SD_date.png')" TargetMode="External"/><Relationship Id="rId124" Type="http://schemas.openxmlformats.org/officeDocument/2006/relationships/hyperlink" Target="javascript:popUp('/data/pngs/20121120/20121120_SD_date.png')" TargetMode="External"/><Relationship Id="rId527" Type="http://schemas.openxmlformats.org/officeDocument/2006/relationships/hyperlink" Target="javascript:popUp('/data/pngs/20050301/20050301_SD_date.png')" TargetMode="External"/><Relationship Id="rId569" Type="http://schemas.openxmlformats.org/officeDocument/2006/relationships/hyperlink" Target="javascript:popUp('/data/pngs/20040511/20040511_SD_date.png')" TargetMode="External"/><Relationship Id="rId734" Type="http://schemas.openxmlformats.org/officeDocument/2006/relationships/hyperlink" Target="javascript:popUp('/data/pngs/20010313/20010313_SD_date.png')" TargetMode="External"/><Relationship Id="rId776" Type="http://schemas.openxmlformats.org/officeDocument/2006/relationships/hyperlink" Target="javascript:popUp('/data/pngs/20000523/20000523_SD_date.png')" TargetMode="External"/><Relationship Id="rId70" Type="http://schemas.openxmlformats.org/officeDocument/2006/relationships/hyperlink" Target="javascript:popUp('/data/pngs/20131203/20131203_SD_date.png')" TargetMode="External"/><Relationship Id="rId166" Type="http://schemas.openxmlformats.org/officeDocument/2006/relationships/hyperlink" Target="javascript:popUp('/data/pngs/20120131/20120131_SD_date.png')" TargetMode="External"/><Relationship Id="rId331" Type="http://schemas.openxmlformats.org/officeDocument/2006/relationships/hyperlink" Target="javascript:popUp('/data/pngs/20081202/20081202_SD_date.png')" TargetMode="External"/><Relationship Id="rId373" Type="http://schemas.openxmlformats.org/officeDocument/2006/relationships/hyperlink" Target="javascript:popUp('/data/pngs/20080212/20080212_SD_date.png')" TargetMode="External"/><Relationship Id="rId429" Type="http://schemas.openxmlformats.org/officeDocument/2006/relationships/hyperlink" Target="javascript:popUp('/data/pngs/20070116/20070116_SD_date.png')" TargetMode="External"/><Relationship Id="rId580" Type="http://schemas.openxmlformats.org/officeDocument/2006/relationships/hyperlink" Target="javascript:popUp('/data/pngs/20040224/20040224_SD_date.png')" TargetMode="External"/><Relationship Id="rId636" Type="http://schemas.openxmlformats.org/officeDocument/2006/relationships/hyperlink" Target="javascript:popUp('/data/pngs/20030128/20030128_SD_date.png')" TargetMode="External"/><Relationship Id="rId1" Type="http://schemas.openxmlformats.org/officeDocument/2006/relationships/hyperlink" Target="javascript:popUp('/data/pngs/20150331/20150331_SD_date.png')" TargetMode="External"/><Relationship Id="rId233" Type="http://schemas.openxmlformats.org/officeDocument/2006/relationships/hyperlink" Target="javascript:popUp('/data/pngs/20101019/20101019_SD_date.png')" TargetMode="External"/><Relationship Id="rId440" Type="http://schemas.openxmlformats.org/officeDocument/2006/relationships/hyperlink" Target="javascript:popUp('/data/pngs/20061031/20061031_SD_date.png')" TargetMode="External"/><Relationship Id="rId678" Type="http://schemas.openxmlformats.org/officeDocument/2006/relationships/hyperlink" Target="javascript:popUp('/data/pngs/20020409/20020409_SD_date.png')" TargetMode="External"/><Relationship Id="rId28" Type="http://schemas.openxmlformats.org/officeDocument/2006/relationships/hyperlink" Target="javascript:popUp('/data/pngs/20140923/20140923_SD_date.png')" TargetMode="External"/><Relationship Id="rId275" Type="http://schemas.openxmlformats.org/officeDocument/2006/relationships/hyperlink" Target="javascript:popUp('/data/pngs/20091229/20091229_SD_date.png')" TargetMode="External"/><Relationship Id="rId300" Type="http://schemas.openxmlformats.org/officeDocument/2006/relationships/hyperlink" Target="javascript:popUp('/data/pngs/20090707/20090707_SD_date.png')" TargetMode="External"/><Relationship Id="rId482" Type="http://schemas.openxmlformats.org/officeDocument/2006/relationships/hyperlink" Target="javascript:popUp('/data/pngs/20060110/20060110_SD_date.png')" TargetMode="External"/><Relationship Id="rId538" Type="http://schemas.openxmlformats.org/officeDocument/2006/relationships/hyperlink" Target="javascript:popUp('/data/pngs/20041214/20041214_SD_date.png')" TargetMode="External"/><Relationship Id="rId703" Type="http://schemas.openxmlformats.org/officeDocument/2006/relationships/hyperlink" Target="javascript:popUp('/data/pngs/20011016/20011016_SD_date.png')" TargetMode="External"/><Relationship Id="rId745" Type="http://schemas.openxmlformats.org/officeDocument/2006/relationships/hyperlink" Target="javascript:popUp('/data/pngs/20001226/20001226_SD_date.png')" TargetMode="External"/><Relationship Id="rId81" Type="http://schemas.openxmlformats.org/officeDocument/2006/relationships/hyperlink" Target="javascript:popUp('/data/pngs/20130917/20130917_SD_date.png')" TargetMode="External"/><Relationship Id="rId135" Type="http://schemas.openxmlformats.org/officeDocument/2006/relationships/hyperlink" Target="javascript:popUp('/data/pngs/20120904/20120904_SD_date.png')" TargetMode="External"/><Relationship Id="rId177" Type="http://schemas.openxmlformats.org/officeDocument/2006/relationships/hyperlink" Target="javascript:popUp('/data/pngs/20111115/20111115_SD_date.png')" TargetMode="External"/><Relationship Id="rId342" Type="http://schemas.openxmlformats.org/officeDocument/2006/relationships/hyperlink" Target="javascript:popUp('/data/pngs/20080916/20080916_SD_date.png')" TargetMode="External"/><Relationship Id="rId384" Type="http://schemas.openxmlformats.org/officeDocument/2006/relationships/hyperlink" Target="javascript:popUp('/data/pngs/20071127/20071127_SD_date.png')" TargetMode="External"/><Relationship Id="rId591" Type="http://schemas.openxmlformats.org/officeDocument/2006/relationships/hyperlink" Target="javascript:popUp('/data/pngs/20031209/20031209_SD_date.png')" TargetMode="External"/><Relationship Id="rId605" Type="http://schemas.openxmlformats.org/officeDocument/2006/relationships/hyperlink" Target="javascript:popUp('/data/pngs/20030902/20030902_SD_date.png')" TargetMode="External"/><Relationship Id="rId787" Type="http://schemas.openxmlformats.org/officeDocument/2006/relationships/hyperlink" Target="javascript:popUp('/data/pngs/20000307/20000307_SD_date.png')" TargetMode="External"/><Relationship Id="rId202" Type="http://schemas.openxmlformats.org/officeDocument/2006/relationships/hyperlink" Target="javascript:popUp('/data/pngs/20110524/20110524_SD_date.png')" TargetMode="External"/><Relationship Id="rId244" Type="http://schemas.openxmlformats.org/officeDocument/2006/relationships/hyperlink" Target="javascript:popUp('/data/pngs/20100803/20100803_SD_date.png')" TargetMode="External"/><Relationship Id="rId647" Type="http://schemas.openxmlformats.org/officeDocument/2006/relationships/hyperlink" Target="javascript:popUp('/data/pngs/20021112/20021112_SD_date.png')" TargetMode="External"/><Relationship Id="rId689" Type="http://schemas.openxmlformats.org/officeDocument/2006/relationships/hyperlink" Target="javascript:popUp('/data/pngs/20020122/20020122_SD_date.png')" TargetMode="External"/><Relationship Id="rId39" Type="http://schemas.openxmlformats.org/officeDocument/2006/relationships/hyperlink" Target="javascript:popUp('/data/pngs/20140708/20140708_SD_date.png')" TargetMode="External"/><Relationship Id="rId286" Type="http://schemas.openxmlformats.org/officeDocument/2006/relationships/hyperlink" Target="javascript:popUp('/data/pngs/20091013/20091013_SD_date.png')" TargetMode="External"/><Relationship Id="rId451" Type="http://schemas.openxmlformats.org/officeDocument/2006/relationships/hyperlink" Target="javascript:popUp('/data/pngs/20060815/20060815_SD_date.png')" TargetMode="External"/><Relationship Id="rId493" Type="http://schemas.openxmlformats.org/officeDocument/2006/relationships/hyperlink" Target="javascript:popUp('/data/pngs/20051025/20051025_SD_date.png')" TargetMode="External"/><Relationship Id="rId507" Type="http://schemas.openxmlformats.org/officeDocument/2006/relationships/hyperlink" Target="javascript:popUp('/data/pngs/20050719/20050719_SD_date.png')" TargetMode="External"/><Relationship Id="rId549" Type="http://schemas.openxmlformats.org/officeDocument/2006/relationships/hyperlink" Target="javascript:popUp('/data/pngs/20040928/20040928_SD_date.png')" TargetMode="External"/><Relationship Id="rId714" Type="http://schemas.openxmlformats.org/officeDocument/2006/relationships/hyperlink" Target="javascript:popUp('/data/pngs/20010731/20010731_SD_date.png')" TargetMode="External"/><Relationship Id="rId756" Type="http://schemas.openxmlformats.org/officeDocument/2006/relationships/hyperlink" Target="javascript:popUp('/data/pngs/20001010/20001010_SD_date.png')" TargetMode="External"/><Relationship Id="rId50" Type="http://schemas.openxmlformats.org/officeDocument/2006/relationships/hyperlink" Target="javascript:popUp('/data/pngs/20140422/20140422_SD_date.png')" TargetMode="External"/><Relationship Id="rId104" Type="http://schemas.openxmlformats.org/officeDocument/2006/relationships/hyperlink" Target="javascript:popUp('/data/pngs/20130409/20130409_SD_date.png')" TargetMode="External"/><Relationship Id="rId146" Type="http://schemas.openxmlformats.org/officeDocument/2006/relationships/hyperlink" Target="javascript:popUp('/data/pngs/20120619/20120619_SD_date.png')" TargetMode="External"/><Relationship Id="rId188" Type="http://schemas.openxmlformats.org/officeDocument/2006/relationships/hyperlink" Target="javascript:popUp('/data/pngs/20110830/20110830_SD_date.png')" TargetMode="External"/><Relationship Id="rId311" Type="http://schemas.openxmlformats.org/officeDocument/2006/relationships/hyperlink" Target="javascript:popUp('/data/pngs/20090421/20090421_SD_date.png')" TargetMode="External"/><Relationship Id="rId353" Type="http://schemas.openxmlformats.org/officeDocument/2006/relationships/hyperlink" Target="javascript:popUp('/data/pngs/20080701/20080701_SD_date.png')" TargetMode="External"/><Relationship Id="rId395" Type="http://schemas.openxmlformats.org/officeDocument/2006/relationships/hyperlink" Target="javascript:popUp('/data/pngs/20070911/20070911_SD_date.png')" TargetMode="External"/><Relationship Id="rId409" Type="http://schemas.openxmlformats.org/officeDocument/2006/relationships/hyperlink" Target="javascript:popUp('/data/pngs/20070605/20070605_SD_date.png')" TargetMode="External"/><Relationship Id="rId560" Type="http://schemas.openxmlformats.org/officeDocument/2006/relationships/hyperlink" Target="javascript:popUp('/data/pngs/20040713/20040713_SD_date.png')" TargetMode="External"/><Relationship Id="rId92" Type="http://schemas.openxmlformats.org/officeDocument/2006/relationships/hyperlink" Target="javascript:popUp('/data/pngs/20130702/20130702_SD_date.png')" TargetMode="External"/><Relationship Id="rId213" Type="http://schemas.openxmlformats.org/officeDocument/2006/relationships/hyperlink" Target="javascript:popUp('/data/pngs/20110308/20110308_SD_date.png')" TargetMode="External"/><Relationship Id="rId420" Type="http://schemas.openxmlformats.org/officeDocument/2006/relationships/hyperlink" Target="javascript:popUp('/data/pngs/20070320/20070320_SD_date.png')" TargetMode="External"/><Relationship Id="rId616" Type="http://schemas.openxmlformats.org/officeDocument/2006/relationships/hyperlink" Target="javascript:popUp('/data/pngs/20030617/20030617_SD_date.png')" TargetMode="External"/><Relationship Id="rId658" Type="http://schemas.openxmlformats.org/officeDocument/2006/relationships/hyperlink" Target="javascript:popUp('/data/pngs/20020827/20020827_SD_date.png')" TargetMode="External"/><Relationship Id="rId255" Type="http://schemas.openxmlformats.org/officeDocument/2006/relationships/hyperlink" Target="javascript:popUp('/data/pngs/20100518/20100518_SD_date.png')" TargetMode="External"/><Relationship Id="rId297" Type="http://schemas.openxmlformats.org/officeDocument/2006/relationships/hyperlink" Target="javascript:popUp('/data/pngs/20090728/20090728_SD_date.png')" TargetMode="External"/><Relationship Id="rId462" Type="http://schemas.openxmlformats.org/officeDocument/2006/relationships/hyperlink" Target="javascript:popUp('/data/pngs/20060530/20060530_SD_date.png')" TargetMode="External"/><Relationship Id="rId518" Type="http://schemas.openxmlformats.org/officeDocument/2006/relationships/hyperlink" Target="javascript:popUp('/data/pngs/20050503/20050503_SD_date.png')" TargetMode="External"/><Relationship Id="rId725" Type="http://schemas.openxmlformats.org/officeDocument/2006/relationships/hyperlink" Target="javascript:popUp('/data/pngs/20010515/20010515_SD_date.png')" TargetMode="External"/><Relationship Id="rId115" Type="http://schemas.openxmlformats.org/officeDocument/2006/relationships/hyperlink" Target="javascript:popUp('/data/pngs/20130122/20130122_SD_date.png')" TargetMode="External"/><Relationship Id="rId157" Type="http://schemas.openxmlformats.org/officeDocument/2006/relationships/hyperlink" Target="javascript:popUp('/data/pngs/20120403/20120403_SD_date.png')" TargetMode="External"/><Relationship Id="rId322" Type="http://schemas.openxmlformats.org/officeDocument/2006/relationships/hyperlink" Target="javascript:popUp('/data/pngs/20090203/20090203_SD_date.png')" TargetMode="External"/><Relationship Id="rId364" Type="http://schemas.openxmlformats.org/officeDocument/2006/relationships/hyperlink" Target="javascript:popUp('/data/pngs/20080415/20080415_SD_date.png')" TargetMode="External"/><Relationship Id="rId767" Type="http://schemas.openxmlformats.org/officeDocument/2006/relationships/hyperlink" Target="javascript:popUp('/data/pngs/20000725/20000725_SD_date.png')" TargetMode="External"/><Relationship Id="rId61" Type="http://schemas.openxmlformats.org/officeDocument/2006/relationships/hyperlink" Target="javascript:popUp('/data/pngs/20140204/20140204_SD_date.png')" TargetMode="External"/><Relationship Id="rId199" Type="http://schemas.openxmlformats.org/officeDocument/2006/relationships/hyperlink" Target="javascript:popUp('/data/pngs/20110614/20110614_SD_date.png')" TargetMode="External"/><Relationship Id="rId571" Type="http://schemas.openxmlformats.org/officeDocument/2006/relationships/hyperlink" Target="javascript:popUp('/data/pngs/20040427/20040427_SD_date.png')" TargetMode="External"/><Relationship Id="rId627" Type="http://schemas.openxmlformats.org/officeDocument/2006/relationships/hyperlink" Target="javascript:popUp('/data/pngs/20030401/20030401_SD_date.png')" TargetMode="External"/><Relationship Id="rId669" Type="http://schemas.openxmlformats.org/officeDocument/2006/relationships/hyperlink" Target="javascript:popUp('/data/pngs/20020611/20020611_SD_date.png')" TargetMode="External"/><Relationship Id="rId19" Type="http://schemas.openxmlformats.org/officeDocument/2006/relationships/hyperlink" Target="javascript:popUp('/data/pngs/20141125/20141125_SD_date.png')" TargetMode="External"/><Relationship Id="rId224" Type="http://schemas.openxmlformats.org/officeDocument/2006/relationships/hyperlink" Target="javascript:popUp('/data/pngs/20101221/20101221_SD_date.png')" TargetMode="External"/><Relationship Id="rId266" Type="http://schemas.openxmlformats.org/officeDocument/2006/relationships/hyperlink" Target="javascript:popUp('/data/pngs/20100302/20100302_SD_date.png')" TargetMode="External"/><Relationship Id="rId431" Type="http://schemas.openxmlformats.org/officeDocument/2006/relationships/hyperlink" Target="javascript:popUp('/data/pngs/20070102/20070102_SD_date.png')" TargetMode="External"/><Relationship Id="rId473" Type="http://schemas.openxmlformats.org/officeDocument/2006/relationships/hyperlink" Target="javascript:popUp('/data/pngs/20060314/20060314_SD_date.png')" TargetMode="External"/><Relationship Id="rId529" Type="http://schemas.openxmlformats.org/officeDocument/2006/relationships/hyperlink" Target="javascript:popUp('/data/pngs/20050215/20050215_SD_date.png')" TargetMode="External"/><Relationship Id="rId680" Type="http://schemas.openxmlformats.org/officeDocument/2006/relationships/hyperlink" Target="javascript:popUp('/data/pngs/20020326/20020326_SD_date.png')" TargetMode="External"/><Relationship Id="rId736" Type="http://schemas.openxmlformats.org/officeDocument/2006/relationships/hyperlink" Target="javascript:popUp('/data/pngs/20010227/20010227_SD_date.png')" TargetMode="External"/><Relationship Id="rId30" Type="http://schemas.openxmlformats.org/officeDocument/2006/relationships/hyperlink" Target="javascript:popUp('/data/pngs/20140909/20140909_SD_date.png')" TargetMode="External"/><Relationship Id="rId126" Type="http://schemas.openxmlformats.org/officeDocument/2006/relationships/hyperlink" Target="javascript:popUp('/data/pngs/20121106/20121106_SD_date.png')" TargetMode="External"/><Relationship Id="rId168" Type="http://schemas.openxmlformats.org/officeDocument/2006/relationships/hyperlink" Target="javascript:popUp('/data/pngs/20120117/20120117_SD_date.png')" TargetMode="External"/><Relationship Id="rId333" Type="http://schemas.openxmlformats.org/officeDocument/2006/relationships/hyperlink" Target="javascript:popUp('/data/pngs/20081118/20081118_SD_date.png')" TargetMode="External"/><Relationship Id="rId540" Type="http://schemas.openxmlformats.org/officeDocument/2006/relationships/hyperlink" Target="javascript:popUp('/data/pngs/20041130/20041130_SD_date.png')" TargetMode="External"/><Relationship Id="rId778" Type="http://schemas.openxmlformats.org/officeDocument/2006/relationships/hyperlink" Target="javascript:popUp('/data/pngs/20000509/20000509_SD_date.png')" TargetMode="External"/><Relationship Id="rId72" Type="http://schemas.openxmlformats.org/officeDocument/2006/relationships/hyperlink" Target="javascript:popUp('/data/pngs/20131119/20131119_SD_date.png')" TargetMode="External"/><Relationship Id="rId375" Type="http://schemas.openxmlformats.org/officeDocument/2006/relationships/hyperlink" Target="javascript:popUp('/data/pngs/20080129/20080129_SD_date.png')" TargetMode="External"/><Relationship Id="rId582" Type="http://schemas.openxmlformats.org/officeDocument/2006/relationships/hyperlink" Target="javascript:popUp('/data/pngs/20040210/20040210_SD_date.png')" TargetMode="External"/><Relationship Id="rId638" Type="http://schemas.openxmlformats.org/officeDocument/2006/relationships/hyperlink" Target="javascript:popUp('/data/pngs/20030114/20030114_SD_date.png')" TargetMode="External"/><Relationship Id="rId3" Type="http://schemas.openxmlformats.org/officeDocument/2006/relationships/hyperlink" Target="javascript:popUp('/data/pngs/20150317/20150317_SD_date.png')" TargetMode="External"/><Relationship Id="rId235" Type="http://schemas.openxmlformats.org/officeDocument/2006/relationships/hyperlink" Target="javascript:popUp('/data/pngs/20101005/20101005_SD_date.png')" TargetMode="External"/><Relationship Id="rId277" Type="http://schemas.openxmlformats.org/officeDocument/2006/relationships/hyperlink" Target="javascript:popUp('/data/pngs/20091215/20091215_SD_date.png')" TargetMode="External"/><Relationship Id="rId400" Type="http://schemas.openxmlformats.org/officeDocument/2006/relationships/hyperlink" Target="javascript:popUp('/data/pngs/20070807/20070807_SD_date.png')" TargetMode="External"/><Relationship Id="rId442" Type="http://schemas.openxmlformats.org/officeDocument/2006/relationships/hyperlink" Target="javascript:popUp('/data/pngs/20061017/20061017_SD_date.png')" TargetMode="External"/><Relationship Id="rId484" Type="http://schemas.openxmlformats.org/officeDocument/2006/relationships/hyperlink" Target="javascript:popUp('/data/pngs/20051227/20051227_SD_date.png')" TargetMode="External"/><Relationship Id="rId705" Type="http://schemas.openxmlformats.org/officeDocument/2006/relationships/hyperlink" Target="javascript:popUp('/data/pngs/20011002/20011002_SD_date.png')" TargetMode="External"/><Relationship Id="rId137" Type="http://schemas.openxmlformats.org/officeDocument/2006/relationships/hyperlink" Target="javascript:popUp('/data/pngs/20120821/20120821_SD_date.png')" TargetMode="External"/><Relationship Id="rId302" Type="http://schemas.openxmlformats.org/officeDocument/2006/relationships/hyperlink" Target="javascript:popUp('/data/pngs/20090623/20090623_SD_date.png')" TargetMode="External"/><Relationship Id="rId344" Type="http://schemas.openxmlformats.org/officeDocument/2006/relationships/hyperlink" Target="javascript:popUp('/data/pngs/20080902/20080902_SD_date.png')" TargetMode="External"/><Relationship Id="rId691" Type="http://schemas.openxmlformats.org/officeDocument/2006/relationships/hyperlink" Target="javascript:popUp('/data/pngs/20020108/20020108_SD_date.png')" TargetMode="External"/><Relationship Id="rId747" Type="http://schemas.openxmlformats.org/officeDocument/2006/relationships/hyperlink" Target="javascript:popUp('/data/pngs/20001212/20001212_SD_date.png')" TargetMode="External"/><Relationship Id="rId789" Type="http://schemas.openxmlformats.org/officeDocument/2006/relationships/hyperlink" Target="javascript:popUp('/data/pngs/20000222/20000222_SD_date.png')" TargetMode="External"/><Relationship Id="rId41" Type="http://schemas.openxmlformats.org/officeDocument/2006/relationships/hyperlink" Target="javascript:popUp('/data/pngs/20140624/20140624_SD_date.png')" TargetMode="External"/><Relationship Id="rId83" Type="http://schemas.openxmlformats.org/officeDocument/2006/relationships/hyperlink" Target="javascript:popUp('/data/pngs/20130903/20130903_SD_date.png')" TargetMode="External"/><Relationship Id="rId179" Type="http://schemas.openxmlformats.org/officeDocument/2006/relationships/hyperlink" Target="javascript:popUp('/data/pngs/20111101/20111101_SD_date.png')" TargetMode="External"/><Relationship Id="rId386" Type="http://schemas.openxmlformats.org/officeDocument/2006/relationships/hyperlink" Target="javascript:popUp('/data/pngs/20071113/20071113_SD_date.png')" TargetMode="External"/><Relationship Id="rId551" Type="http://schemas.openxmlformats.org/officeDocument/2006/relationships/hyperlink" Target="javascript:popUp('/data/pngs/20040914/20040914_SD_date.png')" TargetMode="External"/><Relationship Id="rId593" Type="http://schemas.openxmlformats.org/officeDocument/2006/relationships/hyperlink" Target="javascript:popUp('/data/pngs/20031125/20031125_SD_date.png')" TargetMode="External"/><Relationship Id="rId607" Type="http://schemas.openxmlformats.org/officeDocument/2006/relationships/hyperlink" Target="javascript:popUp('/data/pngs/20030819/20030819_SD_date.png')" TargetMode="External"/><Relationship Id="rId649" Type="http://schemas.openxmlformats.org/officeDocument/2006/relationships/hyperlink" Target="javascript:popUp('/data/pngs/20021029/20021029_SD_date.png')" TargetMode="External"/><Relationship Id="rId190" Type="http://schemas.openxmlformats.org/officeDocument/2006/relationships/hyperlink" Target="javascript:popUp('/data/pngs/20110816/20110816_SD_date.png')" TargetMode="External"/><Relationship Id="rId204" Type="http://schemas.openxmlformats.org/officeDocument/2006/relationships/hyperlink" Target="javascript:popUp('/data/pngs/20110510/20110510_SD_date.png')" TargetMode="External"/><Relationship Id="rId246" Type="http://schemas.openxmlformats.org/officeDocument/2006/relationships/hyperlink" Target="javascript:popUp('/data/pngs/20100720/20100720_SD_date.png')" TargetMode="External"/><Relationship Id="rId288" Type="http://schemas.openxmlformats.org/officeDocument/2006/relationships/hyperlink" Target="javascript:popUp('/data/pngs/20090929/20090929_SD_date.png')" TargetMode="External"/><Relationship Id="rId411" Type="http://schemas.openxmlformats.org/officeDocument/2006/relationships/hyperlink" Target="javascript:popUp('/data/pngs/20070522/20070522_SD_date.png')" TargetMode="External"/><Relationship Id="rId453" Type="http://schemas.openxmlformats.org/officeDocument/2006/relationships/hyperlink" Target="javascript:popUp('/data/pngs/20060801/20060801_SD_date.png')" TargetMode="External"/><Relationship Id="rId509" Type="http://schemas.openxmlformats.org/officeDocument/2006/relationships/hyperlink" Target="javascript:popUp('/data/pngs/20050705/20050705_SD_date.png')" TargetMode="External"/><Relationship Id="rId660" Type="http://schemas.openxmlformats.org/officeDocument/2006/relationships/hyperlink" Target="javascript:popUp('/data/pngs/20020813/20020813_SD_date.png')" TargetMode="External"/><Relationship Id="rId106" Type="http://schemas.openxmlformats.org/officeDocument/2006/relationships/hyperlink" Target="javascript:popUp('/data/pngs/20130326/20130326_SD_date.png')" TargetMode="External"/><Relationship Id="rId313" Type="http://schemas.openxmlformats.org/officeDocument/2006/relationships/hyperlink" Target="javascript:popUp('/data/pngs/20090407/20090407_SD_date.png')" TargetMode="External"/><Relationship Id="rId495" Type="http://schemas.openxmlformats.org/officeDocument/2006/relationships/hyperlink" Target="javascript:popUp('/data/pngs/20051011/20051011_SD_date.png')" TargetMode="External"/><Relationship Id="rId716" Type="http://schemas.openxmlformats.org/officeDocument/2006/relationships/hyperlink" Target="javascript:popUp('/data/pngs/20010717/20010717_SD_date.png')" TargetMode="External"/><Relationship Id="rId758" Type="http://schemas.openxmlformats.org/officeDocument/2006/relationships/hyperlink" Target="javascript:popUp('/data/pngs/20000926/20000926_SD_date.png')" TargetMode="External"/><Relationship Id="rId10" Type="http://schemas.openxmlformats.org/officeDocument/2006/relationships/hyperlink" Target="javascript:popUp('/data/pngs/20150127/20150127_SD_date.png')" TargetMode="External"/><Relationship Id="rId52" Type="http://schemas.openxmlformats.org/officeDocument/2006/relationships/hyperlink" Target="javascript:popUp('/data/pngs/20140408/20140408_SD_date.png')" TargetMode="External"/><Relationship Id="rId94" Type="http://schemas.openxmlformats.org/officeDocument/2006/relationships/hyperlink" Target="javascript:popUp('/data/pngs/20130618/20130618_SD_date.png')" TargetMode="External"/><Relationship Id="rId148" Type="http://schemas.openxmlformats.org/officeDocument/2006/relationships/hyperlink" Target="javascript:popUp('/data/pngs/20120605/20120605_SD_date.png')" TargetMode="External"/><Relationship Id="rId355" Type="http://schemas.openxmlformats.org/officeDocument/2006/relationships/hyperlink" Target="javascript:popUp('/data/pngs/20080617/20080617_SD_date.png')" TargetMode="External"/><Relationship Id="rId397" Type="http://schemas.openxmlformats.org/officeDocument/2006/relationships/hyperlink" Target="javascript:popUp('/data/pngs/20070828/20070828_SD_date.png')" TargetMode="External"/><Relationship Id="rId520" Type="http://schemas.openxmlformats.org/officeDocument/2006/relationships/hyperlink" Target="javascript:popUp('/data/pngs/20050419/20050419_SD_date.png')" TargetMode="External"/><Relationship Id="rId562" Type="http://schemas.openxmlformats.org/officeDocument/2006/relationships/hyperlink" Target="javascript:popUp('/data/pngs/20040629/20040629_SD_date.png')" TargetMode="External"/><Relationship Id="rId618" Type="http://schemas.openxmlformats.org/officeDocument/2006/relationships/hyperlink" Target="javascript:popUp('/data/pngs/20030603/20030603_SD_date.png')" TargetMode="External"/><Relationship Id="rId215" Type="http://schemas.openxmlformats.org/officeDocument/2006/relationships/hyperlink" Target="javascript:popUp('/data/pngs/20110222/20110222_SD_date.png')" TargetMode="External"/><Relationship Id="rId257" Type="http://schemas.openxmlformats.org/officeDocument/2006/relationships/hyperlink" Target="javascript:popUp('/data/pngs/20100504/20100504_SD_date.png')" TargetMode="External"/><Relationship Id="rId422" Type="http://schemas.openxmlformats.org/officeDocument/2006/relationships/hyperlink" Target="javascript:popUp('/data/pngs/20070306/20070306_SD_date.png')" TargetMode="External"/><Relationship Id="rId464" Type="http://schemas.openxmlformats.org/officeDocument/2006/relationships/hyperlink" Target="javascript:popUp('/data/pngs/20060516/20060516_SD_date.png')" TargetMode="External"/><Relationship Id="rId299" Type="http://schemas.openxmlformats.org/officeDocument/2006/relationships/hyperlink" Target="javascript:popUp('/data/pngs/20090714/20090714_SD_date.png')" TargetMode="External"/><Relationship Id="rId727" Type="http://schemas.openxmlformats.org/officeDocument/2006/relationships/hyperlink" Target="javascript:popUp('/data/pngs/20010501/20010501_SD_date.png')" TargetMode="External"/><Relationship Id="rId63" Type="http://schemas.openxmlformats.org/officeDocument/2006/relationships/hyperlink" Target="javascript:popUp('/data/pngs/20140121/20140121_SD_date.png')" TargetMode="External"/><Relationship Id="rId159" Type="http://schemas.openxmlformats.org/officeDocument/2006/relationships/hyperlink" Target="javascript:popUp('/data/pngs/20120320/20120320_SD_date.png')" TargetMode="External"/><Relationship Id="rId366" Type="http://schemas.openxmlformats.org/officeDocument/2006/relationships/hyperlink" Target="javascript:popUp('/data/pngs/20080401/20080401_SD_date.png')" TargetMode="External"/><Relationship Id="rId573" Type="http://schemas.openxmlformats.org/officeDocument/2006/relationships/hyperlink" Target="javascript:popUp('/data/pngs/20040413/20040413_SD_date.png')" TargetMode="External"/><Relationship Id="rId780" Type="http://schemas.openxmlformats.org/officeDocument/2006/relationships/hyperlink" Target="javascript:popUp('/data/pngs/20000425/20000425_SD_date.png')" TargetMode="External"/><Relationship Id="rId226" Type="http://schemas.openxmlformats.org/officeDocument/2006/relationships/hyperlink" Target="javascript:popUp('/data/pngs/20101207/20101207_SD_date.png')" TargetMode="External"/><Relationship Id="rId433" Type="http://schemas.openxmlformats.org/officeDocument/2006/relationships/hyperlink" Target="javascript:popUp('/data/pngs/20061219/20061219_SD_date.png')" TargetMode="External"/><Relationship Id="rId640" Type="http://schemas.openxmlformats.org/officeDocument/2006/relationships/hyperlink" Target="javascript:popUp('/data/pngs/20021231/20021231_SD_date.png')" TargetMode="External"/><Relationship Id="rId738" Type="http://schemas.openxmlformats.org/officeDocument/2006/relationships/hyperlink" Target="javascript:popUp('/data/pngs/20010213/20010213_SD_date.png')" TargetMode="External"/><Relationship Id="rId74" Type="http://schemas.openxmlformats.org/officeDocument/2006/relationships/hyperlink" Target="javascript:popUp('/data/pngs/20131105/20131105_SD_date.png')" TargetMode="External"/><Relationship Id="rId377" Type="http://schemas.openxmlformats.org/officeDocument/2006/relationships/hyperlink" Target="javascript:popUp('/data/pngs/20080115/20080115_SD_date.png')" TargetMode="External"/><Relationship Id="rId500" Type="http://schemas.openxmlformats.org/officeDocument/2006/relationships/hyperlink" Target="javascript:popUp('/data/pngs/20050906/20050906_SD_date.png')" TargetMode="External"/><Relationship Id="rId584" Type="http://schemas.openxmlformats.org/officeDocument/2006/relationships/hyperlink" Target="javascript:popUp('/data/pngs/20040127/20040127_SD_date.png')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opUp('/data/pngs/20130108/20130108_NE_date.png')" TargetMode="External"/><Relationship Id="rId671" Type="http://schemas.openxmlformats.org/officeDocument/2006/relationships/hyperlink" Target="javascript:popUp('/data/pngs/20020528/20020528_NE_date.png')" TargetMode="External"/><Relationship Id="rId769" Type="http://schemas.openxmlformats.org/officeDocument/2006/relationships/hyperlink" Target="javascript:popUp('/data/pngs/20000711/20000711_NE_date.png')" TargetMode="External"/><Relationship Id="rId21" Type="http://schemas.openxmlformats.org/officeDocument/2006/relationships/hyperlink" Target="javascript:popUp('/data/pngs/20141111/20141111_NE_date.png')" TargetMode="External"/><Relationship Id="rId324" Type="http://schemas.openxmlformats.org/officeDocument/2006/relationships/hyperlink" Target="javascript:popUp('/data/pngs/20090120/20090120_NE_date.png')" TargetMode="External"/><Relationship Id="rId531" Type="http://schemas.openxmlformats.org/officeDocument/2006/relationships/hyperlink" Target="javascript:popUp('/data/pngs/20050201/20050201_NE_date.png')" TargetMode="External"/><Relationship Id="rId629" Type="http://schemas.openxmlformats.org/officeDocument/2006/relationships/hyperlink" Target="javascript:popUp('/data/pngs/20030318/20030318_NE_date.png')" TargetMode="External"/><Relationship Id="rId170" Type="http://schemas.openxmlformats.org/officeDocument/2006/relationships/hyperlink" Target="javascript:popUp('/data/pngs/20120103/20120103_NE_date.png')" TargetMode="External"/><Relationship Id="rId268" Type="http://schemas.openxmlformats.org/officeDocument/2006/relationships/hyperlink" Target="javascript:popUp('/data/pngs/20100216/20100216_NE_date.png')" TargetMode="External"/><Relationship Id="rId475" Type="http://schemas.openxmlformats.org/officeDocument/2006/relationships/hyperlink" Target="javascript:popUp('/data/pngs/20060228/20060228_NE_date.png')" TargetMode="External"/><Relationship Id="rId682" Type="http://schemas.openxmlformats.org/officeDocument/2006/relationships/hyperlink" Target="javascript:popUp('/data/pngs/20020312/20020312_NE_date.png')" TargetMode="External"/><Relationship Id="rId32" Type="http://schemas.openxmlformats.org/officeDocument/2006/relationships/hyperlink" Target="javascript:popUp('/data/pngs/20140826/20140826_NE_date.png')" TargetMode="External"/><Relationship Id="rId128" Type="http://schemas.openxmlformats.org/officeDocument/2006/relationships/hyperlink" Target="javascript:popUp('/data/pngs/20121023/20121023_NE_date.png')" TargetMode="External"/><Relationship Id="rId335" Type="http://schemas.openxmlformats.org/officeDocument/2006/relationships/hyperlink" Target="javascript:popUp('/data/pngs/20081104/20081104_NE_date.png')" TargetMode="External"/><Relationship Id="rId542" Type="http://schemas.openxmlformats.org/officeDocument/2006/relationships/hyperlink" Target="javascript:popUp('/data/pngs/20041116/20041116_NE_date.png')" TargetMode="External"/><Relationship Id="rId5" Type="http://schemas.openxmlformats.org/officeDocument/2006/relationships/hyperlink" Target="javascript:popUp('/data/pngs/20150303/20150303_NE_date.png')" TargetMode="External"/><Relationship Id="rId181" Type="http://schemas.openxmlformats.org/officeDocument/2006/relationships/hyperlink" Target="javascript:popUp('/data/pngs/20111018/20111018_NE_date.png')" TargetMode="External"/><Relationship Id="rId237" Type="http://schemas.openxmlformats.org/officeDocument/2006/relationships/hyperlink" Target="javascript:popUp('/data/pngs/20100921/20100921_NE_date.png')" TargetMode="External"/><Relationship Id="rId402" Type="http://schemas.openxmlformats.org/officeDocument/2006/relationships/hyperlink" Target="javascript:popUp('/data/pngs/20070724/20070724_NE_date.png')" TargetMode="External"/><Relationship Id="rId791" Type="http://schemas.openxmlformats.org/officeDocument/2006/relationships/hyperlink" Target="javascript:popUp('/data/pngs/20000208/20000208_NE_date.png')" TargetMode="External"/><Relationship Id="rId279" Type="http://schemas.openxmlformats.org/officeDocument/2006/relationships/hyperlink" Target="javascript:popUp('/data/pngs/20091201/20091201_NE_date.png')" TargetMode="External"/><Relationship Id="rId444" Type="http://schemas.openxmlformats.org/officeDocument/2006/relationships/hyperlink" Target="javascript:popUp('/data/pngs/20061003/20061003_NE_date.png')" TargetMode="External"/><Relationship Id="rId486" Type="http://schemas.openxmlformats.org/officeDocument/2006/relationships/hyperlink" Target="javascript:popUp('/data/pngs/20051213/20051213_NE_date.png')" TargetMode="External"/><Relationship Id="rId651" Type="http://schemas.openxmlformats.org/officeDocument/2006/relationships/hyperlink" Target="javascript:popUp('/data/pngs/20021015/20021015_NE_date.png')" TargetMode="External"/><Relationship Id="rId693" Type="http://schemas.openxmlformats.org/officeDocument/2006/relationships/hyperlink" Target="javascript:popUp('/data/pngs/20011225/20011225_NE_date.png')" TargetMode="External"/><Relationship Id="rId707" Type="http://schemas.openxmlformats.org/officeDocument/2006/relationships/hyperlink" Target="javascript:popUp('/data/pngs/20010918/20010918_NE_date.png')" TargetMode="External"/><Relationship Id="rId749" Type="http://schemas.openxmlformats.org/officeDocument/2006/relationships/hyperlink" Target="javascript:popUp('/data/pngs/20001128/20001128_NE_date.png')" TargetMode="External"/><Relationship Id="rId43" Type="http://schemas.openxmlformats.org/officeDocument/2006/relationships/hyperlink" Target="javascript:popUp('/data/pngs/20140610/20140610_NE_date.png')" TargetMode="External"/><Relationship Id="rId139" Type="http://schemas.openxmlformats.org/officeDocument/2006/relationships/hyperlink" Target="javascript:popUp('/data/pngs/20120807/20120807_NE_date.png')" TargetMode="External"/><Relationship Id="rId290" Type="http://schemas.openxmlformats.org/officeDocument/2006/relationships/hyperlink" Target="javascript:popUp('/data/pngs/20090915/20090915_NE_date.png')" TargetMode="External"/><Relationship Id="rId304" Type="http://schemas.openxmlformats.org/officeDocument/2006/relationships/hyperlink" Target="javascript:popUp('/data/pngs/20090609/20090609_NE_date.png')" TargetMode="External"/><Relationship Id="rId346" Type="http://schemas.openxmlformats.org/officeDocument/2006/relationships/hyperlink" Target="javascript:popUp('/data/pngs/20080819/20080819_NE_date.png')" TargetMode="External"/><Relationship Id="rId388" Type="http://schemas.openxmlformats.org/officeDocument/2006/relationships/hyperlink" Target="javascript:popUp('/data/pngs/20071030/20071030_NE_date.png')" TargetMode="External"/><Relationship Id="rId511" Type="http://schemas.openxmlformats.org/officeDocument/2006/relationships/hyperlink" Target="javascript:popUp('/data/pngs/20050621/20050621_NE_date.png')" TargetMode="External"/><Relationship Id="rId553" Type="http://schemas.openxmlformats.org/officeDocument/2006/relationships/hyperlink" Target="javascript:popUp('/data/pngs/20040831/20040831_NE_date.png')" TargetMode="External"/><Relationship Id="rId609" Type="http://schemas.openxmlformats.org/officeDocument/2006/relationships/hyperlink" Target="javascript:popUp('/data/pngs/20030805/20030805_NE_date.png')" TargetMode="External"/><Relationship Id="rId760" Type="http://schemas.openxmlformats.org/officeDocument/2006/relationships/hyperlink" Target="javascript:popUp('/data/pngs/20000912/20000912_NE_date.png')" TargetMode="External"/><Relationship Id="rId85" Type="http://schemas.openxmlformats.org/officeDocument/2006/relationships/hyperlink" Target="javascript:popUp('/data/pngs/20130820/20130820_NE_date.png')" TargetMode="External"/><Relationship Id="rId150" Type="http://schemas.openxmlformats.org/officeDocument/2006/relationships/hyperlink" Target="javascript:popUp('/data/pngs/20120522/20120522_NE_date.png')" TargetMode="External"/><Relationship Id="rId192" Type="http://schemas.openxmlformats.org/officeDocument/2006/relationships/hyperlink" Target="javascript:popUp('/data/pngs/20110802/20110802_NE_date.png')" TargetMode="External"/><Relationship Id="rId206" Type="http://schemas.openxmlformats.org/officeDocument/2006/relationships/hyperlink" Target="javascript:popUp('/data/pngs/20110426/20110426_NE_date.png')" TargetMode="External"/><Relationship Id="rId413" Type="http://schemas.openxmlformats.org/officeDocument/2006/relationships/hyperlink" Target="javascript:popUp('/data/pngs/20070508/20070508_NE_date.png')" TargetMode="External"/><Relationship Id="rId595" Type="http://schemas.openxmlformats.org/officeDocument/2006/relationships/hyperlink" Target="javascript:popUp('/data/pngs/20031111/20031111_NE_date.png')" TargetMode="External"/><Relationship Id="rId248" Type="http://schemas.openxmlformats.org/officeDocument/2006/relationships/hyperlink" Target="javascript:popUp('/data/pngs/20100706/20100706_NE_date.png')" TargetMode="External"/><Relationship Id="rId455" Type="http://schemas.openxmlformats.org/officeDocument/2006/relationships/hyperlink" Target="javascript:popUp('/data/pngs/20060718/20060718_NE_date.png')" TargetMode="External"/><Relationship Id="rId497" Type="http://schemas.openxmlformats.org/officeDocument/2006/relationships/hyperlink" Target="javascript:popUp('/data/pngs/20050927/20050927_NE_date.png')" TargetMode="External"/><Relationship Id="rId620" Type="http://schemas.openxmlformats.org/officeDocument/2006/relationships/hyperlink" Target="javascript:popUp('/data/pngs/20030520/20030520_NE_date.png')" TargetMode="External"/><Relationship Id="rId662" Type="http://schemas.openxmlformats.org/officeDocument/2006/relationships/hyperlink" Target="javascript:popUp('/data/pngs/20020730/20020730_NE_date.png')" TargetMode="External"/><Relationship Id="rId718" Type="http://schemas.openxmlformats.org/officeDocument/2006/relationships/hyperlink" Target="javascript:popUp('/data/pngs/20010703/20010703_NE_date.png')" TargetMode="External"/><Relationship Id="rId12" Type="http://schemas.openxmlformats.org/officeDocument/2006/relationships/hyperlink" Target="javascript:popUp('/data/pngs/20150113/20150113_NE_date.png')" TargetMode="External"/><Relationship Id="rId108" Type="http://schemas.openxmlformats.org/officeDocument/2006/relationships/hyperlink" Target="javascript:popUp('/data/pngs/20130312/20130312_NE_date.png')" TargetMode="External"/><Relationship Id="rId315" Type="http://schemas.openxmlformats.org/officeDocument/2006/relationships/hyperlink" Target="javascript:popUp('/data/pngs/20090324/20090324_NE_date.png')" TargetMode="External"/><Relationship Id="rId357" Type="http://schemas.openxmlformats.org/officeDocument/2006/relationships/hyperlink" Target="javascript:popUp('/data/pngs/20080603/20080603_NE_date.png')" TargetMode="External"/><Relationship Id="rId522" Type="http://schemas.openxmlformats.org/officeDocument/2006/relationships/hyperlink" Target="javascript:popUp('/data/pngs/20050405/20050405_NE_date.png')" TargetMode="External"/><Relationship Id="rId54" Type="http://schemas.openxmlformats.org/officeDocument/2006/relationships/hyperlink" Target="javascript:popUp('/data/pngs/20140325/20140325_NE_date.png')" TargetMode="External"/><Relationship Id="rId96" Type="http://schemas.openxmlformats.org/officeDocument/2006/relationships/hyperlink" Target="javascript:popUp('/data/pngs/20130604/20130604_NE_date.png')" TargetMode="External"/><Relationship Id="rId161" Type="http://schemas.openxmlformats.org/officeDocument/2006/relationships/hyperlink" Target="javascript:popUp('/data/pngs/20120306/20120306_NE_date.png')" TargetMode="External"/><Relationship Id="rId217" Type="http://schemas.openxmlformats.org/officeDocument/2006/relationships/hyperlink" Target="javascript:popUp('/data/pngs/20110208/20110208_NE_date.png')" TargetMode="External"/><Relationship Id="rId399" Type="http://schemas.openxmlformats.org/officeDocument/2006/relationships/hyperlink" Target="javascript:popUp('/data/pngs/20070814/20070814_NE_date.png')" TargetMode="External"/><Relationship Id="rId564" Type="http://schemas.openxmlformats.org/officeDocument/2006/relationships/hyperlink" Target="javascript:popUp('/data/pngs/20040615/20040615_NE_date.png')" TargetMode="External"/><Relationship Id="rId771" Type="http://schemas.openxmlformats.org/officeDocument/2006/relationships/hyperlink" Target="javascript:popUp('/data/pngs/20000627/20000627_NE_date.png')" TargetMode="External"/><Relationship Id="rId259" Type="http://schemas.openxmlformats.org/officeDocument/2006/relationships/hyperlink" Target="javascript:popUp('/data/pngs/20100420/20100420_NE_date.png')" TargetMode="External"/><Relationship Id="rId424" Type="http://schemas.openxmlformats.org/officeDocument/2006/relationships/hyperlink" Target="javascript:popUp('/data/pngs/20070220/20070220_NE_date.png')" TargetMode="External"/><Relationship Id="rId466" Type="http://schemas.openxmlformats.org/officeDocument/2006/relationships/hyperlink" Target="javascript:popUp('/data/pngs/20060502/20060502_NE_date.png')" TargetMode="External"/><Relationship Id="rId631" Type="http://schemas.openxmlformats.org/officeDocument/2006/relationships/hyperlink" Target="javascript:popUp('/data/pngs/20030304/20030304_NE_date.png')" TargetMode="External"/><Relationship Id="rId673" Type="http://schemas.openxmlformats.org/officeDocument/2006/relationships/hyperlink" Target="javascript:popUp('/data/pngs/20020514/20020514_NE_date.png')" TargetMode="External"/><Relationship Id="rId729" Type="http://schemas.openxmlformats.org/officeDocument/2006/relationships/hyperlink" Target="javascript:popUp('/data/pngs/20010417/20010417_NE_date.png')" TargetMode="External"/><Relationship Id="rId23" Type="http://schemas.openxmlformats.org/officeDocument/2006/relationships/hyperlink" Target="javascript:popUp('/data/pngs/20141028/20141028_NE_date.png')" TargetMode="External"/><Relationship Id="rId119" Type="http://schemas.openxmlformats.org/officeDocument/2006/relationships/hyperlink" Target="javascript:popUp('/data/pngs/20121225/20121225_NE_date.png')" TargetMode="External"/><Relationship Id="rId270" Type="http://schemas.openxmlformats.org/officeDocument/2006/relationships/hyperlink" Target="javascript:popUp('/data/pngs/20100202/20100202_NE_date.png')" TargetMode="External"/><Relationship Id="rId326" Type="http://schemas.openxmlformats.org/officeDocument/2006/relationships/hyperlink" Target="javascript:popUp('/data/pngs/20090106/20090106_NE_date.png')" TargetMode="External"/><Relationship Id="rId533" Type="http://schemas.openxmlformats.org/officeDocument/2006/relationships/hyperlink" Target="javascript:popUp('/data/pngs/20050118/20050118_NE_date.png')" TargetMode="External"/><Relationship Id="rId65" Type="http://schemas.openxmlformats.org/officeDocument/2006/relationships/hyperlink" Target="javascript:popUp('/data/pngs/20140107/20140107_NE_date.png')" TargetMode="External"/><Relationship Id="rId130" Type="http://schemas.openxmlformats.org/officeDocument/2006/relationships/hyperlink" Target="javascript:popUp('/data/pngs/20121009/20121009_NE_date.png')" TargetMode="External"/><Relationship Id="rId368" Type="http://schemas.openxmlformats.org/officeDocument/2006/relationships/hyperlink" Target="javascript:popUp('/data/pngs/20080318/20080318_NE_date.png')" TargetMode="External"/><Relationship Id="rId575" Type="http://schemas.openxmlformats.org/officeDocument/2006/relationships/hyperlink" Target="javascript:popUp('/data/pngs/20040330/20040330_NE_date.png')" TargetMode="External"/><Relationship Id="rId740" Type="http://schemas.openxmlformats.org/officeDocument/2006/relationships/hyperlink" Target="javascript:popUp('/data/pngs/20010130/20010130_NE_date.png')" TargetMode="External"/><Relationship Id="rId782" Type="http://schemas.openxmlformats.org/officeDocument/2006/relationships/hyperlink" Target="javascript:popUp('/data/pngs/20000411/20000411_NE_date.png')" TargetMode="External"/><Relationship Id="rId172" Type="http://schemas.openxmlformats.org/officeDocument/2006/relationships/hyperlink" Target="javascript:popUp('/data/pngs/20111220/20111220_NE_date.png')" TargetMode="External"/><Relationship Id="rId228" Type="http://schemas.openxmlformats.org/officeDocument/2006/relationships/hyperlink" Target="javascript:popUp('/data/pngs/20101123/20101123_NE_date.png')" TargetMode="External"/><Relationship Id="rId435" Type="http://schemas.openxmlformats.org/officeDocument/2006/relationships/hyperlink" Target="javascript:popUp('/data/pngs/20061205/20061205_NE_date.png')" TargetMode="External"/><Relationship Id="rId477" Type="http://schemas.openxmlformats.org/officeDocument/2006/relationships/hyperlink" Target="javascript:popUp('/data/pngs/20060214/20060214_NE_date.png')" TargetMode="External"/><Relationship Id="rId600" Type="http://schemas.openxmlformats.org/officeDocument/2006/relationships/hyperlink" Target="javascript:popUp('/data/pngs/20031007/20031007_NE_date.png')" TargetMode="External"/><Relationship Id="rId642" Type="http://schemas.openxmlformats.org/officeDocument/2006/relationships/hyperlink" Target="javascript:popUp('/data/pngs/20021217/20021217_NE_date.png')" TargetMode="External"/><Relationship Id="rId684" Type="http://schemas.openxmlformats.org/officeDocument/2006/relationships/hyperlink" Target="javascript:popUp('/data/pngs/20020226/20020226_NE_date.png')" TargetMode="External"/><Relationship Id="rId281" Type="http://schemas.openxmlformats.org/officeDocument/2006/relationships/hyperlink" Target="javascript:popUp('/data/pngs/20091117/20091117_NE_date.png')" TargetMode="External"/><Relationship Id="rId337" Type="http://schemas.openxmlformats.org/officeDocument/2006/relationships/hyperlink" Target="javascript:popUp('/data/pngs/20081021/20081021_NE_date.png')" TargetMode="External"/><Relationship Id="rId502" Type="http://schemas.openxmlformats.org/officeDocument/2006/relationships/hyperlink" Target="javascript:popUp('/data/pngs/20050823/20050823_NE_date.png')" TargetMode="External"/><Relationship Id="rId34" Type="http://schemas.openxmlformats.org/officeDocument/2006/relationships/hyperlink" Target="javascript:popUp('/data/pngs/20140812/20140812_NE_date.png')" TargetMode="External"/><Relationship Id="rId76" Type="http://schemas.openxmlformats.org/officeDocument/2006/relationships/hyperlink" Target="javascript:popUp('/data/pngs/20131022/20131022_NE_date.png')" TargetMode="External"/><Relationship Id="rId141" Type="http://schemas.openxmlformats.org/officeDocument/2006/relationships/hyperlink" Target="javascript:popUp('/data/pngs/20120724/20120724_NE_date.png')" TargetMode="External"/><Relationship Id="rId379" Type="http://schemas.openxmlformats.org/officeDocument/2006/relationships/hyperlink" Target="javascript:popUp('/data/pngs/20080101/20080101_NE_date.png')" TargetMode="External"/><Relationship Id="rId544" Type="http://schemas.openxmlformats.org/officeDocument/2006/relationships/hyperlink" Target="javascript:popUp('/data/pngs/20041102/20041102_NE_date.png')" TargetMode="External"/><Relationship Id="rId586" Type="http://schemas.openxmlformats.org/officeDocument/2006/relationships/hyperlink" Target="javascript:popUp('/data/pngs/20040113/20040113_NE_date.png')" TargetMode="External"/><Relationship Id="rId751" Type="http://schemas.openxmlformats.org/officeDocument/2006/relationships/hyperlink" Target="javascript:popUp('/data/pngs/20001114/20001114_NE_date.png')" TargetMode="External"/><Relationship Id="rId793" Type="http://schemas.openxmlformats.org/officeDocument/2006/relationships/hyperlink" Target="javascript:popUp('/data/pngs/20000125/20000125_NE_date.png')" TargetMode="External"/><Relationship Id="rId7" Type="http://schemas.openxmlformats.org/officeDocument/2006/relationships/hyperlink" Target="javascript:popUp('/data/pngs/20150217/20150217_NE_date.png')" TargetMode="External"/><Relationship Id="rId183" Type="http://schemas.openxmlformats.org/officeDocument/2006/relationships/hyperlink" Target="javascript:popUp('/data/pngs/20111004/20111004_NE_date.png')" TargetMode="External"/><Relationship Id="rId239" Type="http://schemas.openxmlformats.org/officeDocument/2006/relationships/hyperlink" Target="javascript:popUp('/data/pngs/20100907/20100907_NE_date.png')" TargetMode="External"/><Relationship Id="rId390" Type="http://schemas.openxmlformats.org/officeDocument/2006/relationships/hyperlink" Target="javascript:popUp('/data/pngs/20071016/20071016_NE_date.png')" TargetMode="External"/><Relationship Id="rId404" Type="http://schemas.openxmlformats.org/officeDocument/2006/relationships/hyperlink" Target="javascript:popUp('/data/pngs/20070710/20070710_NE_date.png')" TargetMode="External"/><Relationship Id="rId446" Type="http://schemas.openxmlformats.org/officeDocument/2006/relationships/hyperlink" Target="javascript:popUp('/data/pngs/20060919/20060919_NE_date.png')" TargetMode="External"/><Relationship Id="rId611" Type="http://schemas.openxmlformats.org/officeDocument/2006/relationships/hyperlink" Target="javascript:popUp('/data/pngs/20030722/20030722_NE_date.png')" TargetMode="External"/><Relationship Id="rId653" Type="http://schemas.openxmlformats.org/officeDocument/2006/relationships/hyperlink" Target="javascript:popUp('/data/pngs/20021001/20021001_NE_date.png')" TargetMode="External"/><Relationship Id="rId250" Type="http://schemas.openxmlformats.org/officeDocument/2006/relationships/hyperlink" Target="javascript:popUp('/data/pngs/20100622/20100622_NE_date.png')" TargetMode="External"/><Relationship Id="rId292" Type="http://schemas.openxmlformats.org/officeDocument/2006/relationships/hyperlink" Target="javascript:popUp('/data/pngs/20090901/20090901_NE_date.png')" TargetMode="External"/><Relationship Id="rId306" Type="http://schemas.openxmlformats.org/officeDocument/2006/relationships/hyperlink" Target="javascript:popUp('/data/pngs/20090526/20090526_NE_date.png')" TargetMode="External"/><Relationship Id="rId488" Type="http://schemas.openxmlformats.org/officeDocument/2006/relationships/hyperlink" Target="javascript:popUp('/data/pngs/20051129/20051129_NE_date.png')" TargetMode="External"/><Relationship Id="rId695" Type="http://schemas.openxmlformats.org/officeDocument/2006/relationships/hyperlink" Target="javascript:popUp('/data/pngs/20011211/20011211_NE_date.png')" TargetMode="External"/><Relationship Id="rId709" Type="http://schemas.openxmlformats.org/officeDocument/2006/relationships/hyperlink" Target="javascript:popUp('/data/pngs/20010904/20010904_NE_date.png')" TargetMode="External"/><Relationship Id="rId45" Type="http://schemas.openxmlformats.org/officeDocument/2006/relationships/hyperlink" Target="javascript:popUp('/data/pngs/20140527/20140527_NE_date.png')" TargetMode="External"/><Relationship Id="rId87" Type="http://schemas.openxmlformats.org/officeDocument/2006/relationships/hyperlink" Target="javascript:popUp('/data/pngs/20130806/20130806_NE_date.png')" TargetMode="External"/><Relationship Id="rId110" Type="http://schemas.openxmlformats.org/officeDocument/2006/relationships/hyperlink" Target="javascript:popUp('/data/pngs/20130226/20130226_NE_date.png')" TargetMode="External"/><Relationship Id="rId348" Type="http://schemas.openxmlformats.org/officeDocument/2006/relationships/hyperlink" Target="javascript:popUp('/data/pngs/20080805/20080805_NE_date.png')" TargetMode="External"/><Relationship Id="rId513" Type="http://schemas.openxmlformats.org/officeDocument/2006/relationships/hyperlink" Target="javascript:popUp('/data/pngs/20050607/20050607_NE_date.png')" TargetMode="External"/><Relationship Id="rId555" Type="http://schemas.openxmlformats.org/officeDocument/2006/relationships/hyperlink" Target="javascript:popUp('/data/pngs/20040817/20040817_NE_date.png')" TargetMode="External"/><Relationship Id="rId597" Type="http://schemas.openxmlformats.org/officeDocument/2006/relationships/hyperlink" Target="javascript:popUp('/data/pngs/20031028/20031028_NE_date.png')" TargetMode="External"/><Relationship Id="rId720" Type="http://schemas.openxmlformats.org/officeDocument/2006/relationships/hyperlink" Target="javascript:popUp('/data/pngs/20010619/20010619_NE_date.png')" TargetMode="External"/><Relationship Id="rId762" Type="http://schemas.openxmlformats.org/officeDocument/2006/relationships/hyperlink" Target="javascript:popUp('/data/pngs/20000829/20000829_NE_date.png')" TargetMode="External"/><Relationship Id="rId152" Type="http://schemas.openxmlformats.org/officeDocument/2006/relationships/hyperlink" Target="javascript:popUp('/data/pngs/20120508/20120508_NE_date.png')" TargetMode="External"/><Relationship Id="rId194" Type="http://schemas.openxmlformats.org/officeDocument/2006/relationships/hyperlink" Target="javascript:popUp('/data/pngs/20110719/20110719_NE_date.png')" TargetMode="External"/><Relationship Id="rId208" Type="http://schemas.openxmlformats.org/officeDocument/2006/relationships/hyperlink" Target="javascript:popUp('/data/pngs/20110412/20110412_NE_date.png')" TargetMode="External"/><Relationship Id="rId415" Type="http://schemas.openxmlformats.org/officeDocument/2006/relationships/hyperlink" Target="javascript:popUp('/data/pngs/20070424/20070424_NE_date.png')" TargetMode="External"/><Relationship Id="rId457" Type="http://schemas.openxmlformats.org/officeDocument/2006/relationships/hyperlink" Target="javascript:popUp('/data/pngs/20060704/20060704_NE_date.png')" TargetMode="External"/><Relationship Id="rId622" Type="http://schemas.openxmlformats.org/officeDocument/2006/relationships/hyperlink" Target="javascript:popUp('/data/pngs/20030506/20030506_NE_date.png')" TargetMode="External"/><Relationship Id="rId261" Type="http://schemas.openxmlformats.org/officeDocument/2006/relationships/hyperlink" Target="javascript:popUp('/data/pngs/20100406/20100406_NE_date.png')" TargetMode="External"/><Relationship Id="rId499" Type="http://schemas.openxmlformats.org/officeDocument/2006/relationships/hyperlink" Target="javascript:popUp('/data/pngs/20050913/20050913_NE_date.png')" TargetMode="External"/><Relationship Id="rId664" Type="http://schemas.openxmlformats.org/officeDocument/2006/relationships/hyperlink" Target="javascript:popUp('/data/pngs/20020716/20020716_NE_date.png')" TargetMode="External"/><Relationship Id="rId14" Type="http://schemas.openxmlformats.org/officeDocument/2006/relationships/hyperlink" Target="javascript:popUp('/data/pngs/20141230/20141230_NE_date.png')" TargetMode="External"/><Relationship Id="rId56" Type="http://schemas.openxmlformats.org/officeDocument/2006/relationships/hyperlink" Target="javascript:popUp('/data/pngs/20140311/20140311_NE_date.png')" TargetMode="External"/><Relationship Id="rId317" Type="http://schemas.openxmlformats.org/officeDocument/2006/relationships/hyperlink" Target="javascript:popUp('/data/pngs/20090310/20090310_NE_date.png')" TargetMode="External"/><Relationship Id="rId359" Type="http://schemas.openxmlformats.org/officeDocument/2006/relationships/hyperlink" Target="javascript:popUp('/data/pngs/20080520/20080520_NE_date.png')" TargetMode="External"/><Relationship Id="rId524" Type="http://schemas.openxmlformats.org/officeDocument/2006/relationships/hyperlink" Target="javascript:popUp('/data/pngs/20050322/20050322_NE_date.png')" TargetMode="External"/><Relationship Id="rId566" Type="http://schemas.openxmlformats.org/officeDocument/2006/relationships/hyperlink" Target="javascript:popUp('/data/pngs/20040601/20040601_NE_date.png')" TargetMode="External"/><Relationship Id="rId731" Type="http://schemas.openxmlformats.org/officeDocument/2006/relationships/hyperlink" Target="javascript:popUp('/data/pngs/20010403/20010403_NE_date.png')" TargetMode="External"/><Relationship Id="rId773" Type="http://schemas.openxmlformats.org/officeDocument/2006/relationships/hyperlink" Target="javascript:popUp('/data/pngs/20000613/20000613_NE_date.png')" TargetMode="External"/><Relationship Id="rId98" Type="http://schemas.openxmlformats.org/officeDocument/2006/relationships/hyperlink" Target="javascript:popUp('/data/pngs/20130521/20130521_NE_date.png')" TargetMode="External"/><Relationship Id="rId121" Type="http://schemas.openxmlformats.org/officeDocument/2006/relationships/hyperlink" Target="javascript:popUp('/data/pngs/20121211/20121211_NE_date.png')" TargetMode="External"/><Relationship Id="rId163" Type="http://schemas.openxmlformats.org/officeDocument/2006/relationships/hyperlink" Target="javascript:popUp('/data/pngs/20120221/20120221_NE_date.png')" TargetMode="External"/><Relationship Id="rId219" Type="http://schemas.openxmlformats.org/officeDocument/2006/relationships/hyperlink" Target="javascript:popUp('/data/pngs/20110125/20110125_NE_date.png')" TargetMode="External"/><Relationship Id="rId370" Type="http://schemas.openxmlformats.org/officeDocument/2006/relationships/hyperlink" Target="javascript:popUp('/data/pngs/20080304/20080304_NE_date.png')" TargetMode="External"/><Relationship Id="rId426" Type="http://schemas.openxmlformats.org/officeDocument/2006/relationships/hyperlink" Target="javascript:popUp('/data/pngs/20070206/20070206_NE_date.png')" TargetMode="External"/><Relationship Id="rId633" Type="http://schemas.openxmlformats.org/officeDocument/2006/relationships/hyperlink" Target="javascript:popUp('/data/pngs/20030218/20030218_NE_date.png')" TargetMode="External"/><Relationship Id="rId230" Type="http://schemas.openxmlformats.org/officeDocument/2006/relationships/hyperlink" Target="javascript:popUp('/data/pngs/20101109/20101109_NE_date.png')" TargetMode="External"/><Relationship Id="rId468" Type="http://schemas.openxmlformats.org/officeDocument/2006/relationships/hyperlink" Target="javascript:popUp('/data/pngs/20060418/20060418_NE_date.png')" TargetMode="External"/><Relationship Id="rId675" Type="http://schemas.openxmlformats.org/officeDocument/2006/relationships/hyperlink" Target="javascript:popUp('/data/pngs/20020430/20020430_NE_date.png')" TargetMode="External"/><Relationship Id="rId25" Type="http://schemas.openxmlformats.org/officeDocument/2006/relationships/hyperlink" Target="javascript:popUp('/data/pngs/20141014/20141014_NE_date.png')" TargetMode="External"/><Relationship Id="rId67" Type="http://schemas.openxmlformats.org/officeDocument/2006/relationships/hyperlink" Target="javascript:popUp('/data/pngs/20131224/20131224_NE_date.png')" TargetMode="External"/><Relationship Id="rId272" Type="http://schemas.openxmlformats.org/officeDocument/2006/relationships/hyperlink" Target="javascript:popUp('/data/pngs/20100119/20100119_NE_date.png')" TargetMode="External"/><Relationship Id="rId328" Type="http://schemas.openxmlformats.org/officeDocument/2006/relationships/hyperlink" Target="javascript:popUp('/data/pngs/20081223/20081223_NE_date.png')" TargetMode="External"/><Relationship Id="rId535" Type="http://schemas.openxmlformats.org/officeDocument/2006/relationships/hyperlink" Target="javascript:popUp('/data/pngs/20050104/20050104_NE_date.png')" TargetMode="External"/><Relationship Id="rId577" Type="http://schemas.openxmlformats.org/officeDocument/2006/relationships/hyperlink" Target="javascript:popUp('/data/pngs/20040316/20040316_NE_date.png')" TargetMode="External"/><Relationship Id="rId700" Type="http://schemas.openxmlformats.org/officeDocument/2006/relationships/hyperlink" Target="javascript:popUp('/data/pngs/20011106/20011106_NE_date.png')" TargetMode="External"/><Relationship Id="rId742" Type="http://schemas.openxmlformats.org/officeDocument/2006/relationships/hyperlink" Target="javascript:popUp('/data/pngs/20010116/20010116_NE_date.png')" TargetMode="External"/><Relationship Id="rId132" Type="http://schemas.openxmlformats.org/officeDocument/2006/relationships/hyperlink" Target="javascript:popUp('/data/pngs/20120925/20120925_NE_date.png')" TargetMode="External"/><Relationship Id="rId174" Type="http://schemas.openxmlformats.org/officeDocument/2006/relationships/hyperlink" Target="javascript:popUp('/data/pngs/20111206/20111206_NE_date.png')" TargetMode="External"/><Relationship Id="rId381" Type="http://schemas.openxmlformats.org/officeDocument/2006/relationships/hyperlink" Target="javascript:popUp('/data/pngs/20071218/20071218_NE_date.png')" TargetMode="External"/><Relationship Id="rId602" Type="http://schemas.openxmlformats.org/officeDocument/2006/relationships/hyperlink" Target="javascript:popUp('/data/pngs/20030923/20030923_NE_date.png')" TargetMode="External"/><Relationship Id="rId784" Type="http://schemas.openxmlformats.org/officeDocument/2006/relationships/hyperlink" Target="javascript:popUp('/data/pngs/20000328/20000328_NE_date.png')" TargetMode="External"/><Relationship Id="rId241" Type="http://schemas.openxmlformats.org/officeDocument/2006/relationships/hyperlink" Target="javascript:popUp('/data/pngs/20100824/20100824_NE_date.png')" TargetMode="External"/><Relationship Id="rId437" Type="http://schemas.openxmlformats.org/officeDocument/2006/relationships/hyperlink" Target="javascript:popUp('/data/pngs/20061121/20061121_NE_date.png')" TargetMode="External"/><Relationship Id="rId479" Type="http://schemas.openxmlformats.org/officeDocument/2006/relationships/hyperlink" Target="javascript:popUp('/data/pngs/20060131/20060131_NE_date.png')" TargetMode="External"/><Relationship Id="rId644" Type="http://schemas.openxmlformats.org/officeDocument/2006/relationships/hyperlink" Target="javascript:popUp('/data/pngs/20021203/20021203_NE_date.png')" TargetMode="External"/><Relationship Id="rId686" Type="http://schemas.openxmlformats.org/officeDocument/2006/relationships/hyperlink" Target="javascript:popUp('/data/pngs/20020212/20020212_NE_date.png')" TargetMode="External"/><Relationship Id="rId36" Type="http://schemas.openxmlformats.org/officeDocument/2006/relationships/hyperlink" Target="javascript:popUp('/data/pngs/20140729/20140729_NE_date.png')" TargetMode="External"/><Relationship Id="rId283" Type="http://schemas.openxmlformats.org/officeDocument/2006/relationships/hyperlink" Target="javascript:popUp('/data/pngs/20091103/20091103_NE_date.png')" TargetMode="External"/><Relationship Id="rId339" Type="http://schemas.openxmlformats.org/officeDocument/2006/relationships/hyperlink" Target="javascript:popUp('/data/pngs/20081007/20081007_NE_date.png')" TargetMode="External"/><Relationship Id="rId490" Type="http://schemas.openxmlformats.org/officeDocument/2006/relationships/hyperlink" Target="javascript:popUp('/data/pngs/20051115/20051115_NE_date.png')" TargetMode="External"/><Relationship Id="rId504" Type="http://schemas.openxmlformats.org/officeDocument/2006/relationships/hyperlink" Target="javascript:popUp('/data/pngs/20050809/20050809_NE_date.png')" TargetMode="External"/><Relationship Id="rId546" Type="http://schemas.openxmlformats.org/officeDocument/2006/relationships/hyperlink" Target="javascript:popUp('/data/pngs/20041019/20041019_NE_date.png')" TargetMode="External"/><Relationship Id="rId711" Type="http://schemas.openxmlformats.org/officeDocument/2006/relationships/hyperlink" Target="javascript:popUp('/data/pngs/20010821/20010821_NE_date.png')" TargetMode="External"/><Relationship Id="rId753" Type="http://schemas.openxmlformats.org/officeDocument/2006/relationships/hyperlink" Target="javascript:popUp('/data/pngs/20001031/20001031_NE_date.png')" TargetMode="External"/><Relationship Id="rId78" Type="http://schemas.openxmlformats.org/officeDocument/2006/relationships/hyperlink" Target="javascript:popUp('/data/pngs/20131008/20131008_NE_date.png')" TargetMode="External"/><Relationship Id="rId101" Type="http://schemas.openxmlformats.org/officeDocument/2006/relationships/hyperlink" Target="javascript:popUp('/data/pngs/20130430/20130430_NE_date.png')" TargetMode="External"/><Relationship Id="rId143" Type="http://schemas.openxmlformats.org/officeDocument/2006/relationships/hyperlink" Target="javascript:popUp('/data/pngs/20120710/20120710_NE_date.png')" TargetMode="External"/><Relationship Id="rId185" Type="http://schemas.openxmlformats.org/officeDocument/2006/relationships/hyperlink" Target="javascript:popUp('/data/pngs/20110920/20110920_NE_date.png')" TargetMode="External"/><Relationship Id="rId350" Type="http://schemas.openxmlformats.org/officeDocument/2006/relationships/hyperlink" Target="javascript:popUp('/data/pngs/20080722/20080722_NE_date.png')" TargetMode="External"/><Relationship Id="rId406" Type="http://schemas.openxmlformats.org/officeDocument/2006/relationships/hyperlink" Target="javascript:popUp('/data/pngs/20070626/20070626_NE_date.png')" TargetMode="External"/><Relationship Id="rId588" Type="http://schemas.openxmlformats.org/officeDocument/2006/relationships/hyperlink" Target="javascript:popUp('/data/pngs/20031230/20031230_NE_date.png')" TargetMode="External"/><Relationship Id="rId795" Type="http://schemas.openxmlformats.org/officeDocument/2006/relationships/hyperlink" Target="javascript:popUp('/data/pngs/20000111/20000111_NE_date.png')" TargetMode="External"/><Relationship Id="rId9" Type="http://schemas.openxmlformats.org/officeDocument/2006/relationships/hyperlink" Target="javascript:popUp('/data/pngs/20150203/20150203_NE_date.png')" TargetMode="External"/><Relationship Id="rId210" Type="http://schemas.openxmlformats.org/officeDocument/2006/relationships/hyperlink" Target="javascript:popUp('/data/pngs/20110329/20110329_NE_date.png')" TargetMode="External"/><Relationship Id="rId392" Type="http://schemas.openxmlformats.org/officeDocument/2006/relationships/hyperlink" Target="javascript:popUp('/data/pngs/20071002/20071002_NE_date.png')" TargetMode="External"/><Relationship Id="rId448" Type="http://schemas.openxmlformats.org/officeDocument/2006/relationships/hyperlink" Target="javascript:popUp('/data/pngs/20060905/20060905_NE_date.png')" TargetMode="External"/><Relationship Id="rId613" Type="http://schemas.openxmlformats.org/officeDocument/2006/relationships/hyperlink" Target="javascript:popUp('/data/pngs/20030708/20030708_NE_date.png')" TargetMode="External"/><Relationship Id="rId655" Type="http://schemas.openxmlformats.org/officeDocument/2006/relationships/hyperlink" Target="javascript:popUp('/data/pngs/20020917/20020917_NE_date.png')" TargetMode="External"/><Relationship Id="rId697" Type="http://schemas.openxmlformats.org/officeDocument/2006/relationships/hyperlink" Target="javascript:popUp('/data/pngs/20011127/20011127_NE_date.png')" TargetMode="External"/><Relationship Id="rId252" Type="http://schemas.openxmlformats.org/officeDocument/2006/relationships/hyperlink" Target="javascript:popUp('/data/pngs/20100608/20100608_NE_date.png')" TargetMode="External"/><Relationship Id="rId294" Type="http://schemas.openxmlformats.org/officeDocument/2006/relationships/hyperlink" Target="javascript:popUp('/data/pngs/20090818/20090818_NE_date.png')" TargetMode="External"/><Relationship Id="rId308" Type="http://schemas.openxmlformats.org/officeDocument/2006/relationships/hyperlink" Target="javascript:popUp('/data/pngs/20090512/20090512_NE_date.png')" TargetMode="External"/><Relationship Id="rId515" Type="http://schemas.openxmlformats.org/officeDocument/2006/relationships/hyperlink" Target="javascript:popUp('/data/pngs/20050524/20050524_NE_date.png')" TargetMode="External"/><Relationship Id="rId722" Type="http://schemas.openxmlformats.org/officeDocument/2006/relationships/hyperlink" Target="javascript:popUp('/data/pngs/20010605/20010605_NE_date.png')" TargetMode="External"/><Relationship Id="rId47" Type="http://schemas.openxmlformats.org/officeDocument/2006/relationships/hyperlink" Target="javascript:popUp('/data/pngs/20140513/20140513_NE_date.png')" TargetMode="External"/><Relationship Id="rId89" Type="http://schemas.openxmlformats.org/officeDocument/2006/relationships/hyperlink" Target="javascript:popUp('/data/pngs/20130723/20130723_NE_date.png')" TargetMode="External"/><Relationship Id="rId112" Type="http://schemas.openxmlformats.org/officeDocument/2006/relationships/hyperlink" Target="javascript:popUp('/data/pngs/20130212/20130212_NE_date.png')" TargetMode="External"/><Relationship Id="rId154" Type="http://schemas.openxmlformats.org/officeDocument/2006/relationships/hyperlink" Target="javascript:popUp('/data/pngs/20120424/20120424_NE_date.png')" TargetMode="External"/><Relationship Id="rId361" Type="http://schemas.openxmlformats.org/officeDocument/2006/relationships/hyperlink" Target="javascript:popUp('/data/pngs/20080506/20080506_NE_date.png')" TargetMode="External"/><Relationship Id="rId557" Type="http://schemas.openxmlformats.org/officeDocument/2006/relationships/hyperlink" Target="javascript:popUp('/data/pngs/20040803/20040803_NE_date.png')" TargetMode="External"/><Relationship Id="rId599" Type="http://schemas.openxmlformats.org/officeDocument/2006/relationships/hyperlink" Target="javascript:popUp('/data/pngs/20031014/20031014_NE_date.png')" TargetMode="External"/><Relationship Id="rId764" Type="http://schemas.openxmlformats.org/officeDocument/2006/relationships/hyperlink" Target="javascript:popUp('/data/pngs/20000815/20000815_NE_date.png')" TargetMode="External"/><Relationship Id="rId196" Type="http://schemas.openxmlformats.org/officeDocument/2006/relationships/hyperlink" Target="javascript:popUp('/data/pngs/20110705/20110705_NE_date.png')" TargetMode="External"/><Relationship Id="rId417" Type="http://schemas.openxmlformats.org/officeDocument/2006/relationships/hyperlink" Target="javascript:popUp('/data/pngs/20070410/20070410_NE_date.png')" TargetMode="External"/><Relationship Id="rId459" Type="http://schemas.openxmlformats.org/officeDocument/2006/relationships/hyperlink" Target="javascript:popUp('/data/pngs/20060620/20060620_NE_date.png')" TargetMode="External"/><Relationship Id="rId624" Type="http://schemas.openxmlformats.org/officeDocument/2006/relationships/hyperlink" Target="javascript:popUp('/data/pngs/20030422/20030422_NE_date.png')" TargetMode="External"/><Relationship Id="rId666" Type="http://schemas.openxmlformats.org/officeDocument/2006/relationships/hyperlink" Target="javascript:popUp('/data/pngs/20020702/20020702_NE_date.png')" TargetMode="External"/><Relationship Id="rId16" Type="http://schemas.openxmlformats.org/officeDocument/2006/relationships/hyperlink" Target="javascript:popUp('/data/pngs/20141216/20141216_NE_date.png')" TargetMode="External"/><Relationship Id="rId221" Type="http://schemas.openxmlformats.org/officeDocument/2006/relationships/hyperlink" Target="javascript:popUp('/data/pngs/20110111/20110111_NE_date.png')" TargetMode="External"/><Relationship Id="rId263" Type="http://schemas.openxmlformats.org/officeDocument/2006/relationships/hyperlink" Target="javascript:popUp('/data/pngs/20100323/20100323_NE_date.png')" TargetMode="External"/><Relationship Id="rId319" Type="http://schemas.openxmlformats.org/officeDocument/2006/relationships/hyperlink" Target="javascript:popUp('/data/pngs/20090224/20090224_NE_date.png')" TargetMode="External"/><Relationship Id="rId470" Type="http://schemas.openxmlformats.org/officeDocument/2006/relationships/hyperlink" Target="javascript:popUp('/data/pngs/20060404/20060404_NE_date.png')" TargetMode="External"/><Relationship Id="rId526" Type="http://schemas.openxmlformats.org/officeDocument/2006/relationships/hyperlink" Target="javascript:popUp('/data/pngs/20050308/20050308_NE_date.png')" TargetMode="External"/><Relationship Id="rId58" Type="http://schemas.openxmlformats.org/officeDocument/2006/relationships/hyperlink" Target="javascript:popUp('/data/pngs/20140225/20140225_NE_date.png')" TargetMode="External"/><Relationship Id="rId123" Type="http://schemas.openxmlformats.org/officeDocument/2006/relationships/hyperlink" Target="javascript:popUp('/data/pngs/20121127/20121127_NE_date.png')" TargetMode="External"/><Relationship Id="rId330" Type="http://schemas.openxmlformats.org/officeDocument/2006/relationships/hyperlink" Target="javascript:popUp('/data/pngs/20081209/20081209_NE_date.png')" TargetMode="External"/><Relationship Id="rId568" Type="http://schemas.openxmlformats.org/officeDocument/2006/relationships/hyperlink" Target="javascript:popUp('/data/pngs/20040518/20040518_NE_date.png')" TargetMode="External"/><Relationship Id="rId733" Type="http://schemas.openxmlformats.org/officeDocument/2006/relationships/hyperlink" Target="javascript:popUp('/data/pngs/20010320/20010320_NE_date.png')" TargetMode="External"/><Relationship Id="rId775" Type="http://schemas.openxmlformats.org/officeDocument/2006/relationships/hyperlink" Target="javascript:popUp('/data/pngs/20000530/20000530_NE_date.png')" TargetMode="External"/><Relationship Id="rId165" Type="http://schemas.openxmlformats.org/officeDocument/2006/relationships/hyperlink" Target="javascript:popUp('/data/pngs/20120207/20120207_NE_date.png')" TargetMode="External"/><Relationship Id="rId372" Type="http://schemas.openxmlformats.org/officeDocument/2006/relationships/hyperlink" Target="javascript:popUp('/data/pngs/20080219/20080219_NE_date.png')" TargetMode="External"/><Relationship Id="rId428" Type="http://schemas.openxmlformats.org/officeDocument/2006/relationships/hyperlink" Target="javascript:popUp('/data/pngs/20070123/20070123_NE_date.png')" TargetMode="External"/><Relationship Id="rId635" Type="http://schemas.openxmlformats.org/officeDocument/2006/relationships/hyperlink" Target="javascript:popUp('/data/pngs/20030204/20030204_NE_date.png')" TargetMode="External"/><Relationship Id="rId677" Type="http://schemas.openxmlformats.org/officeDocument/2006/relationships/hyperlink" Target="javascript:popUp('/data/pngs/20020416/20020416_NE_date.png')" TargetMode="External"/><Relationship Id="rId232" Type="http://schemas.openxmlformats.org/officeDocument/2006/relationships/hyperlink" Target="javascript:popUp('/data/pngs/20101026/20101026_NE_date.png')" TargetMode="External"/><Relationship Id="rId274" Type="http://schemas.openxmlformats.org/officeDocument/2006/relationships/hyperlink" Target="javascript:popUp('/data/pngs/20100105/20100105_NE_date.png')" TargetMode="External"/><Relationship Id="rId481" Type="http://schemas.openxmlformats.org/officeDocument/2006/relationships/hyperlink" Target="javascript:popUp('/data/pngs/20060117/20060117_NE_date.png')" TargetMode="External"/><Relationship Id="rId702" Type="http://schemas.openxmlformats.org/officeDocument/2006/relationships/hyperlink" Target="javascript:popUp('/data/pngs/20011023/20011023_NE_date.png')" TargetMode="External"/><Relationship Id="rId27" Type="http://schemas.openxmlformats.org/officeDocument/2006/relationships/hyperlink" Target="javascript:popUp('/data/pngs/20140930/20140930_NE_date.png')" TargetMode="External"/><Relationship Id="rId69" Type="http://schemas.openxmlformats.org/officeDocument/2006/relationships/hyperlink" Target="javascript:popUp('/data/pngs/20131210/20131210_NE_date.png')" TargetMode="External"/><Relationship Id="rId134" Type="http://schemas.openxmlformats.org/officeDocument/2006/relationships/hyperlink" Target="javascript:popUp('/data/pngs/20120911/20120911_NE_date.png')" TargetMode="External"/><Relationship Id="rId537" Type="http://schemas.openxmlformats.org/officeDocument/2006/relationships/hyperlink" Target="javascript:popUp('/data/pngs/20041221/20041221_NE_date.png')" TargetMode="External"/><Relationship Id="rId579" Type="http://schemas.openxmlformats.org/officeDocument/2006/relationships/hyperlink" Target="javascript:popUp('/data/pngs/20040302/20040302_NE_date.png')" TargetMode="External"/><Relationship Id="rId744" Type="http://schemas.openxmlformats.org/officeDocument/2006/relationships/hyperlink" Target="javascript:popUp('/data/pngs/20010102/20010102_NE_date.png')" TargetMode="External"/><Relationship Id="rId786" Type="http://schemas.openxmlformats.org/officeDocument/2006/relationships/hyperlink" Target="javascript:popUp('/data/pngs/20000314/20000314_NE_date.png')" TargetMode="External"/><Relationship Id="rId80" Type="http://schemas.openxmlformats.org/officeDocument/2006/relationships/hyperlink" Target="javascript:popUp('/data/pngs/20130924/20130924_NE_date.png')" TargetMode="External"/><Relationship Id="rId176" Type="http://schemas.openxmlformats.org/officeDocument/2006/relationships/hyperlink" Target="javascript:popUp('/data/pngs/20111122/20111122_NE_date.png')" TargetMode="External"/><Relationship Id="rId341" Type="http://schemas.openxmlformats.org/officeDocument/2006/relationships/hyperlink" Target="javascript:popUp('/data/pngs/20080923/20080923_NE_date.png')" TargetMode="External"/><Relationship Id="rId383" Type="http://schemas.openxmlformats.org/officeDocument/2006/relationships/hyperlink" Target="javascript:popUp('/data/pngs/20071204/20071204_NE_date.png')" TargetMode="External"/><Relationship Id="rId439" Type="http://schemas.openxmlformats.org/officeDocument/2006/relationships/hyperlink" Target="javascript:popUp('/data/pngs/20061107/20061107_NE_date.png')" TargetMode="External"/><Relationship Id="rId590" Type="http://schemas.openxmlformats.org/officeDocument/2006/relationships/hyperlink" Target="javascript:popUp('/data/pngs/20031216/20031216_NE_date.png')" TargetMode="External"/><Relationship Id="rId604" Type="http://schemas.openxmlformats.org/officeDocument/2006/relationships/hyperlink" Target="javascript:popUp('/data/pngs/20030909/20030909_NE_date.png')" TargetMode="External"/><Relationship Id="rId646" Type="http://schemas.openxmlformats.org/officeDocument/2006/relationships/hyperlink" Target="javascript:popUp('/data/pngs/20021119/20021119_NE_date.png')" TargetMode="External"/><Relationship Id="rId201" Type="http://schemas.openxmlformats.org/officeDocument/2006/relationships/hyperlink" Target="javascript:popUp('/data/pngs/20110531/20110531_NE_date.png')" TargetMode="External"/><Relationship Id="rId243" Type="http://schemas.openxmlformats.org/officeDocument/2006/relationships/hyperlink" Target="javascript:popUp('/data/pngs/20100810/20100810_NE_date.png')" TargetMode="External"/><Relationship Id="rId285" Type="http://schemas.openxmlformats.org/officeDocument/2006/relationships/hyperlink" Target="javascript:popUp('/data/pngs/20091020/20091020_NE_date.png')" TargetMode="External"/><Relationship Id="rId450" Type="http://schemas.openxmlformats.org/officeDocument/2006/relationships/hyperlink" Target="javascript:popUp('/data/pngs/20060822/20060822_NE_date.png')" TargetMode="External"/><Relationship Id="rId506" Type="http://schemas.openxmlformats.org/officeDocument/2006/relationships/hyperlink" Target="javascript:popUp('/data/pngs/20050726/20050726_NE_date.png')" TargetMode="External"/><Relationship Id="rId688" Type="http://schemas.openxmlformats.org/officeDocument/2006/relationships/hyperlink" Target="javascript:popUp('/data/pngs/20020129/20020129_NE_date.png')" TargetMode="External"/><Relationship Id="rId38" Type="http://schemas.openxmlformats.org/officeDocument/2006/relationships/hyperlink" Target="javascript:popUp('/data/pngs/20140715/20140715_NE_date.png')" TargetMode="External"/><Relationship Id="rId103" Type="http://schemas.openxmlformats.org/officeDocument/2006/relationships/hyperlink" Target="javascript:popUp('/data/pngs/20130416/20130416_NE_date.png')" TargetMode="External"/><Relationship Id="rId310" Type="http://schemas.openxmlformats.org/officeDocument/2006/relationships/hyperlink" Target="javascript:popUp('/data/pngs/20090428/20090428_NE_date.png')" TargetMode="External"/><Relationship Id="rId492" Type="http://schemas.openxmlformats.org/officeDocument/2006/relationships/hyperlink" Target="javascript:popUp('/data/pngs/20051101/20051101_NE_date.png')" TargetMode="External"/><Relationship Id="rId548" Type="http://schemas.openxmlformats.org/officeDocument/2006/relationships/hyperlink" Target="javascript:popUp('/data/pngs/20041005/20041005_NE_date.png')" TargetMode="External"/><Relationship Id="rId713" Type="http://schemas.openxmlformats.org/officeDocument/2006/relationships/hyperlink" Target="javascript:popUp('/data/pngs/20010807/20010807_NE_date.png')" TargetMode="External"/><Relationship Id="rId755" Type="http://schemas.openxmlformats.org/officeDocument/2006/relationships/hyperlink" Target="javascript:popUp('/data/pngs/20001017/20001017_NE_date.png')" TargetMode="External"/><Relationship Id="rId91" Type="http://schemas.openxmlformats.org/officeDocument/2006/relationships/hyperlink" Target="javascript:popUp('/data/pngs/20130709/20130709_NE_date.png')" TargetMode="External"/><Relationship Id="rId145" Type="http://schemas.openxmlformats.org/officeDocument/2006/relationships/hyperlink" Target="javascript:popUp('/data/pngs/20120626/20120626_NE_date.png')" TargetMode="External"/><Relationship Id="rId187" Type="http://schemas.openxmlformats.org/officeDocument/2006/relationships/hyperlink" Target="javascript:popUp('/data/pngs/20110906/20110906_NE_date.png')" TargetMode="External"/><Relationship Id="rId352" Type="http://schemas.openxmlformats.org/officeDocument/2006/relationships/hyperlink" Target="javascript:popUp('/data/pngs/20080708/20080708_NE_date.png')" TargetMode="External"/><Relationship Id="rId394" Type="http://schemas.openxmlformats.org/officeDocument/2006/relationships/hyperlink" Target="javascript:popUp('/data/pngs/20070918/20070918_NE_date.png')" TargetMode="External"/><Relationship Id="rId408" Type="http://schemas.openxmlformats.org/officeDocument/2006/relationships/hyperlink" Target="javascript:popUp('/data/pngs/20070612/20070612_NE_date.png')" TargetMode="External"/><Relationship Id="rId615" Type="http://schemas.openxmlformats.org/officeDocument/2006/relationships/hyperlink" Target="javascript:popUp('/data/pngs/20030624/20030624_NE_date.png')" TargetMode="External"/><Relationship Id="rId212" Type="http://schemas.openxmlformats.org/officeDocument/2006/relationships/hyperlink" Target="javascript:popUp('/data/pngs/20110315/20110315_NE_date.png')" TargetMode="External"/><Relationship Id="rId254" Type="http://schemas.openxmlformats.org/officeDocument/2006/relationships/hyperlink" Target="javascript:popUp('/data/pngs/20100525/20100525_NE_date.png')" TargetMode="External"/><Relationship Id="rId657" Type="http://schemas.openxmlformats.org/officeDocument/2006/relationships/hyperlink" Target="javascript:popUp('/data/pngs/20020903/20020903_NE_date.png')" TargetMode="External"/><Relationship Id="rId699" Type="http://schemas.openxmlformats.org/officeDocument/2006/relationships/hyperlink" Target="javascript:popUp('/data/pngs/20011113/20011113_NE_date.png')" TargetMode="External"/><Relationship Id="rId49" Type="http://schemas.openxmlformats.org/officeDocument/2006/relationships/hyperlink" Target="javascript:popUp('/data/pngs/20140429/20140429_NE_date.png')" TargetMode="External"/><Relationship Id="rId114" Type="http://schemas.openxmlformats.org/officeDocument/2006/relationships/hyperlink" Target="javascript:popUp('/data/pngs/20130129/20130129_NE_date.png')" TargetMode="External"/><Relationship Id="rId296" Type="http://schemas.openxmlformats.org/officeDocument/2006/relationships/hyperlink" Target="javascript:popUp('/data/pngs/20090804/20090804_NE_date.png')" TargetMode="External"/><Relationship Id="rId461" Type="http://schemas.openxmlformats.org/officeDocument/2006/relationships/hyperlink" Target="javascript:popUp('/data/pngs/20060606/20060606_NE_date.png')" TargetMode="External"/><Relationship Id="rId517" Type="http://schemas.openxmlformats.org/officeDocument/2006/relationships/hyperlink" Target="javascript:popUp('/data/pngs/20050510/20050510_NE_date.png')" TargetMode="External"/><Relationship Id="rId559" Type="http://schemas.openxmlformats.org/officeDocument/2006/relationships/hyperlink" Target="javascript:popUp('/data/pngs/20040720/20040720_NE_date.png')" TargetMode="External"/><Relationship Id="rId724" Type="http://schemas.openxmlformats.org/officeDocument/2006/relationships/hyperlink" Target="javascript:popUp('/data/pngs/20010522/20010522_NE_date.png')" TargetMode="External"/><Relationship Id="rId766" Type="http://schemas.openxmlformats.org/officeDocument/2006/relationships/hyperlink" Target="javascript:popUp('/data/pngs/20000801/20000801_NE_date.png')" TargetMode="External"/><Relationship Id="rId60" Type="http://schemas.openxmlformats.org/officeDocument/2006/relationships/hyperlink" Target="javascript:popUp('/data/pngs/20140211/20140211_NE_date.png')" TargetMode="External"/><Relationship Id="rId156" Type="http://schemas.openxmlformats.org/officeDocument/2006/relationships/hyperlink" Target="javascript:popUp('/data/pngs/20120410/20120410_NE_date.png')" TargetMode="External"/><Relationship Id="rId198" Type="http://schemas.openxmlformats.org/officeDocument/2006/relationships/hyperlink" Target="javascript:popUp('/data/pngs/20110621/20110621_NE_date.png')" TargetMode="External"/><Relationship Id="rId321" Type="http://schemas.openxmlformats.org/officeDocument/2006/relationships/hyperlink" Target="javascript:popUp('/data/pngs/20090210/20090210_NE_date.png')" TargetMode="External"/><Relationship Id="rId363" Type="http://schemas.openxmlformats.org/officeDocument/2006/relationships/hyperlink" Target="javascript:popUp('/data/pngs/20080422/20080422_NE_date.png')" TargetMode="External"/><Relationship Id="rId419" Type="http://schemas.openxmlformats.org/officeDocument/2006/relationships/hyperlink" Target="javascript:popUp('/data/pngs/20070327/20070327_NE_date.png')" TargetMode="External"/><Relationship Id="rId570" Type="http://schemas.openxmlformats.org/officeDocument/2006/relationships/hyperlink" Target="javascript:popUp('/data/pngs/20040504/20040504_NE_date.png')" TargetMode="External"/><Relationship Id="rId626" Type="http://schemas.openxmlformats.org/officeDocument/2006/relationships/hyperlink" Target="javascript:popUp('/data/pngs/20030408/20030408_NE_date.png')" TargetMode="External"/><Relationship Id="rId223" Type="http://schemas.openxmlformats.org/officeDocument/2006/relationships/hyperlink" Target="javascript:popUp('/data/pngs/20101228/20101228_NE_date.png')" TargetMode="External"/><Relationship Id="rId430" Type="http://schemas.openxmlformats.org/officeDocument/2006/relationships/hyperlink" Target="javascript:popUp('/data/pngs/20070109/20070109_NE_date.png')" TargetMode="External"/><Relationship Id="rId668" Type="http://schemas.openxmlformats.org/officeDocument/2006/relationships/hyperlink" Target="javascript:popUp('/data/pngs/20020618/20020618_NE_date.png')" TargetMode="External"/><Relationship Id="rId18" Type="http://schemas.openxmlformats.org/officeDocument/2006/relationships/hyperlink" Target="javascript:popUp('/data/pngs/20141202/20141202_NE_date.png')" TargetMode="External"/><Relationship Id="rId265" Type="http://schemas.openxmlformats.org/officeDocument/2006/relationships/hyperlink" Target="javascript:popUp('/data/pngs/20100309/20100309_NE_date.png')" TargetMode="External"/><Relationship Id="rId472" Type="http://schemas.openxmlformats.org/officeDocument/2006/relationships/hyperlink" Target="javascript:popUp('/data/pngs/20060321/20060321_NE_date.png')" TargetMode="External"/><Relationship Id="rId528" Type="http://schemas.openxmlformats.org/officeDocument/2006/relationships/hyperlink" Target="javascript:popUp('/data/pngs/20050222/20050222_NE_date.png')" TargetMode="External"/><Relationship Id="rId735" Type="http://schemas.openxmlformats.org/officeDocument/2006/relationships/hyperlink" Target="javascript:popUp('/data/pngs/20010306/20010306_NE_date.png')" TargetMode="External"/><Relationship Id="rId125" Type="http://schemas.openxmlformats.org/officeDocument/2006/relationships/hyperlink" Target="javascript:popUp('/data/pngs/20121113/20121113_NE_date.png')" TargetMode="External"/><Relationship Id="rId167" Type="http://schemas.openxmlformats.org/officeDocument/2006/relationships/hyperlink" Target="javascript:popUp('/data/pngs/20120124/20120124_NE_date.png')" TargetMode="External"/><Relationship Id="rId332" Type="http://schemas.openxmlformats.org/officeDocument/2006/relationships/hyperlink" Target="javascript:popUp('/data/pngs/20081125/20081125_NE_date.png')" TargetMode="External"/><Relationship Id="rId374" Type="http://schemas.openxmlformats.org/officeDocument/2006/relationships/hyperlink" Target="javascript:popUp('/data/pngs/20080205/20080205_NE_date.png')" TargetMode="External"/><Relationship Id="rId581" Type="http://schemas.openxmlformats.org/officeDocument/2006/relationships/hyperlink" Target="javascript:popUp('/data/pngs/20040217/20040217_NE_date.png')" TargetMode="External"/><Relationship Id="rId777" Type="http://schemas.openxmlformats.org/officeDocument/2006/relationships/hyperlink" Target="javascript:popUp('/data/pngs/20000516/20000516_NE_date.png')" TargetMode="External"/><Relationship Id="rId71" Type="http://schemas.openxmlformats.org/officeDocument/2006/relationships/hyperlink" Target="javascript:popUp('/data/pngs/20131126/20131126_NE_date.png')" TargetMode="External"/><Relationship Id="rId234" Type="http://schemas.openxmlformats.org/officeDocument/2006/relationships/hyperlink" Target="javascript:popUp('/data/pngs/20101012/20101012_NE_date.png')" TargetMode="External"/><Relationship Id="rId637" Type="http://schemas.openxmlformats.org/officeDocument/2006/relationships/hyperlink" Target="javascript:popUp('/data/pngs/20030121/20030121_NE_date.png')" TargetMode="External"/><Relationship Id="rId679" Type="http://schemas.openxmlformats.org/officeDocument/2006/relationships/hyperlink" Target="javascript:popUp('/data/pngs/20020402/20020402_NE_date.png')" TargetMode="External"/><Relationship Id="rId2" Type="http://schemas.openxmlformats.org/officeDocument/2006/relationships/hyperlink" Target="javascript:popUp('/data/pngs/20150324/20150324_NE_date.png')" TargetMode="External"/><Relationship Id="rId29" Type="http://schemas.openxmlformats.org/officeDocument/2006/relationships/hyperlink" Target="javascript:popUp('/data/pngs/20140916/20140916_NE_date.png')" TargetMode="External"/><Relationship Id="rId276" Type="http://schemas.openxmlformats.org/officeDocument/2006/relationships/hyperlink" Target="javascript:popUp('/data/pngs/20091222/20091222_NE_date.png')" TargetMode="External"/><Relationship Id="rId441" Type="http://schemas.openxmlformats.org/officeDocument/2006/relationships/hyperlink" Target="javascript:popUp('/data/pngs/20061024/20061024_NE_date.png')" TargetMode="External"/><Relationship Id="rId483" Type="http://schemas.openxmlformats.org/officeDocument/2006/relationships/hyperlink" Target="javascript:popUp('/data/pngs/20060103/20060103_NE_date.png')" TargetMode="External"/><Relationship Id="rId539" Type="http://schemas.openxmlformats.org/officeDocument/2006/relationships/hyperlink" Target="javascript:popUp('/data/pngs/20041207/20041207_NE_date.png')" TargetMode="External"/><Relationship Id="rId690" Type="http://schemas.openxmlformats.org/officeDocument/2006/relationships/hyperlink" Target="javascript:popUp('/data/pngs/20020115/20020115_NE_date.png')" TargetMode="External"/><Relationship Id="rId704" Type="http://schemas.openxmlformats.org/officeDocument/2006/relationships/hyperlink" Target="javascript:popUp('/data/pngs/20011009/20011009_NE_date.png')" TargetMode="External"/><Relationship Id="rId746" Type="http://schemas.openxmlformats.org/officeDocument/2006/relationships/hyperlink" Target="javascript:popUp('/data/pngs/20001219/20001219_NE_date.png')" TargetMode="External"/><Relationship Id="rId40" Type="http://schemas.openxmlformats.org/officeDocument/2006/relationships/hyperlink" Target="javascript:popUp('/data/pngs/20140701/20140701_NE_date.png')" TargetMode="External"/><Relationship Id="rId136" Type="http://schemas.openxmlformats.org/officeDocument/2006/relationships/hyperlink" Target="javascript:popUp('/data/pngs/20120828/20120828_NE_date.png')" TargetMode="External"/><Relationship Id="rId178" Type="http://schemas.openxmlformats.org/officeDocument/2006/relationships/hyperlink" Target="javascript:popUp('/data/pngs/20111108/20111108_NE_date.png')" TargetMode="External"/><Relationship Id="rId301" Type="http://schemas.openxmlformats.org/officeDocument/2006/relationships/hyperlink" Target="javascript:popUp('/data/pngs/20090630/20090630_NE_date.png')" TargetMode="External"/><Relationship Id="rId343" Type="http://schemas.openxmlformats.org/officeDocument/2006/relationships/hyperlink" Target="javascript:popUp('/data/pngs/20080909/20080909_NE_date.png')" TargetMode="External"/><Relationship Id="rId550" Type="http://schemas.openxmlformats.org/officeDocument/2006/relationships/hyperlink" Target="javascript:popUp('/data/pngs/20040921/20040921_NE_date.png')" TargetMode="External"/><Relationship Id="rId788" Type="http://schemas.openxmlformats.org/officeDocument/2006/relationships/hyperlink" Target="javascript:popUp('/data/pngs/20000229/20000229_NE_date.png')" TargetMode="External"/><Relationship Id="rId82" Type="http://schemas.openxmlformats.org/officeDocument/2006/relationships/hyperlink" Target="javascript:popUp('/data/pngs/20130910/20130910_NE_date.png')" TargetMode="External"/><Relationship Id="rId203" Type="http://schemas.openxmlformats.org/officeDocument/2006/relationships/hyperlink" Target="javascript:popUp('/data/pngs/20110517/20110517_NE_date.png')" TargetMode="External"/><Relationship Id="rId385" Type="http://schemas.openxmlformats.org/officeDocument/2006/relationships/hyperlink" Target="javascript:popUp('/data/pngs/20071120/20071120_NE_date.png')" TargetMode="External"/><Relationship Id="rId592" Type="http://schemas.openxmlformats.org/officeDocument/2006/relationships/hyperlink" Target="javascript:popUp('/data/pngs/20031202/20031202_NE_date.png')" TargetMode="External"/><Relationship Id="rId606" Type="http://schemas.openxmlformats.org/officeDocument/2006/relationships/hyperlink" Target="javascript:popUp('/data/pngs/20030826/20030826_NE_date.png')" TargetMode="External"/><Relationship Id="rId648" Type="http://schemas.openxmlformats.org/officeDocument/2006/relationships/hyperlink" Target="javascript:popUp('/data/pngs/20021105/20021105_NE_date.png')" TargetMode="External"/><Relationship Id="rId245" Type="http://schemas.openxmlformats.org/officeDocument/2006/relationships/hyperlink" Target="javascript:popUp('/data/pngs/20100727/20100727_NE_date.png')" TargetMode="External"/><Relationship Id="rId287" Type="http://schemas.openxmlformats.org/officeDocument/2006/relationships/hyperlink" Target="javascript:popUp('/data/pngs/20091006/20091006_NE_date.png')" TargetMode="External"/><Relationship Id="rId410" Type="http://schemas.openxmlformats.org/officeDocument/2006/relationships/hyperlink" Target="javascript:popUp('/data/pngs/20070529/20070529_NE_date.png')" TargetMode="External"/><Relationship Id="rId452" Type="http://schemas.openxmlformats.org/officeDocument/2006/relationships/hyperlink" Target="javascript:popUp('/data/pngs/20060808/20060808_NE_date.png')" TargetMode="External"/><Relationship Id="rId494" Type="http://schemas.openxmlformats.org/officeDocument/2006/relationships/hyperlink" Target="javascript:popUp('/data/pngs/20051018/20051018_NE_date.png')" TargetMode="External"/><Relationship Id="rId508" Type="http://schemas.openxmlformats.org/officeDocument/2006/relationships/hyperlink" Target="javascript:popUp('/data/pngs/20050712/20050712_NE_date.png')" TargetMode="External"/><Relationship Id="rId715" Type="http://schemas.openxmlformats.org/officeDocument/2006/relationships/hyperlink" Target="javascript:popUp('/data/pngs/20010724/20010724_NE_date.png')" TargetMode="External"/><Relationship Id="rId105" Type="http://schemas.openxmlformats.org/officeDocument/2006/relationships/hyperlink" Target="javascript:popUp('/data/pngs/20130402/20130402_NE_date.png')" TargetMode="External"/><Relationship Id="rId147" Type="http://schemas.openxmlformats.org/officeDocument/2006/relationships/hyperlink" Target="javascript:popUp('/data/pngs/20120612/20120612_NE_date.png')" TargetMode="External"/><Relationship Id="rId312" Type="http://schemas.openxmlformats.org/officeDocument/2006/relationships/hyperlink" Target="javascript:popUp('/data/pngs/20090414/20090414_NE_date.png')" TargetMode="External"/><Relationship Id="rId354" Type="http://schemas.openxmlformats.org/officeDocument/2006/relationships/hyperlink" Target="javascript:popUp('/data/pngs/20080624/20080624_NE_date.png')" TargetMode="External"/><Relationship Id="rId757" Type="http://schemas.openxmlformats.org/officeDocument/2006/relationships/hyperlink" Target="javascript:popUp('/data/pngs/20001003/20001003_NE_date.png')" TargetMode="External"/><Relationship Id="rId51" Type="http://schemas.openxmlformats.org/officeDocument/2006/relationships/hyperlink" Target="javascript:popUp('/data/pngs/20140415/20140415_NE_date.png')" TargetMode="External"/><Relationship Id="rId93" Type="http://schemas.openxmlformats.org/officeDocument/2006/relationships/hyperlink" Target="javascript:popUp('/data/pngs/20130625/20130625_NE_date.png')" TargetMode="External"/><Relationship Id="rId189" Type="http://schemas.openxmlformats.org/officeDocument/2006/relationships/hyperlink" Target="javascript:popUp('/data/pngs/20110823/20110823_NE_date.png')" TargetMode="External"/><Relationship Id="rId396" Type="http://schemas.openxmlformats.org/officeDocument/2006/relationships/hyperlink" Target="javascript:popUp('/data/pngs/20070904/20070904_NE_date.png')" TargetMode="External"/><Relationship Id="rId561" Type="http://schemas.openxmlformats.org/officeDocument/2006/relationships/hyperlink" Target="javascript:popUp('/data/pngs/20040706/20040706_NE_date.png')" TargetMode="External"/><Relationship Id="rId617" Type="http://schemas.openxmlformats.org/officeDocument/2006/relationships/hyperlink" Target="javascript:popUp('/data/pngs/20030610/20030610_NE_date.png')" TargetMode="External"/><Relationship Id="rId659" Type="http://schemas.openxmlformats.org/officeDocument/2006/relationships/hyperlink" Target="javascript:popUp('/data/pngs/20020820/20020820_NE_date.png')" TargetMode="External"/><Relationship Id="rId214" Type="http://schemas.openxmlformats.org/officeDocument/2006/relationships/hyperlink" Target="javascript:popUp('/data/pngs/20110301/20110301_NE_date.png')" TargetMode="External"/><Relationship Id="rId256" Type="http://schemas.openxmlformats.org/officeDocument/2006/relationships/hyperlink" Target="javascript:popUp('/data/pngs/20100511/20100511_NE_date.png')" TargetMode="External"/><Relationship Id="rId298" Type="http://schemas.openxmlformats.org/officeDocument/2006/relationships/hyperlink" Target="javascript:popUp('/data/pngs/20090721/20090721_NE_date.png')" TargetMode="External"/><Relationship Id="rId421" Type="http://schemas.openxmlformats.org/officeDocument/2006/relationships/hyperlink" Target="javascript:popUp('/data/pngs/20070313/20070313_NE_date.png')" TargetMode="External"/><Relationship Id="rId463" Type="http://schemas.openxmlformats.org/officeDocument/2006/relationships/hyperlink" Target="javascript:popUp('/data/pngs/20060523/20060523_NE_date.png')" TargetMode="External"/><Relationship Id="rId519" Type="http://schemas.openxmlformats.org/officeDocument/2006/relationships/hyperlink" Target="javascript:popUp('/data/pngs/20050426/20050426_NE_date.png')" TargetMode="External"/><Relationship Id="rId670" Type="http://schemas.openxmlformats.org/officeDocument/2006/relationships/hyperlink" Target="javascript:popUp('/data/pngs/20020604/20020604_NE_date.png')" TargetMode="External"/><Relationship Id="rId116" Type="http://schemas.openxmlformats.org/officeDocument/2006/relationships/hyperlink" Target="javascript:popUp('/data/pngs/20130115/20130115_NE_date.png')" TargetMode="External"/><Relationship Id="rId158" Type="http://schemas.openxmlformats.org/officeDocument/2006/relationships/hyperlink" Target="javascript:popUp('/data/pngs/20120327/20120327_NE_date.png')" TargetMode="External"/><Relationship Id="rId323" Type="http://schemas.openxmlformats.org/officeDocument/2006/relationships/hyperlink" Target="javascript:popUp('/data/pngs/20090127/20090127_NE_date.png')" TargetMode="External"/><Relationship Id="rId530" Type="http://schemas.openxmlformats.org/officeDocument/2006/relationships/hyperlink" Target="javascript:popUp('/data/pngs/20050208/20050208_NE_date.png')" TargetMode="External"/><Relationship Id="rId726" Type="http://schemas.openxmlformats.org/officeDocument/2006/relationships/hyperlink" Target="javascript:popUp('/data/pngs/20010508/20010508_NE_date.png')" TargetMode="External"/><Relationship Id="rId768" Type="http://schemas.openxmlformats.org/officeDocument/2006/relationships/hyperlink" Target="javascript:popUp('/data/pngs/20000718/20000718_NE_date.png')" TargetMode="External"/><Relationship Id="rId20" Type="http://schemas.openxmlformats.org/officeDocument/2006/relationships/hyperlink" Target="javascript:popUp('/data/pngs/20141118/20141118_NE_date.png')" TargetMode="External"/><Relationship Id="rId62" Type="http://schemas.openxmlformats.org/officeDocument/2006/relationships/hyperlink" Target="javascript:popUp('/data/pngs/20140128/20140128_NE_date.png')" TargetMode="External"/><Relationship Id="rId365" Type="http://schemas.openxmlformats.org/officeDocument/2006/relationships/hyperlink" Target="javascript:popUp('/data/pngs/20080408/20080408_NE_date.png')" TargetMode="External"/><Relationship Id="rId572" Type="http://schemas.openxmlformats.org/officeDocument/2006/relationships/hyperlink" Target="javascript:popUp('/data/pngs/20040420/20040420_NE_date.png')" TargetMode="External"/><Relationship Id="rId628" Type="http://schemas.openxmlformats.org/officeDocument/2006/relationships/hyperlink" Target="javascript:popUp('/data/pngs/20030325/20030325_NE_date.png')" TargetMode="External"/><Relationship Id="rId225" Type="http://schemas.openxmlformats.org/officeDocument/2006/relationships/hyperlink" Target="javascript:popUp('/data/pngs/20101214/20101214_NE_date.png')" TargetMode="External"/><Relationship Id="rId267" Type="http://schemas.openxmlformats.org/officeDocument/2006/relationships/hyperlink" Target="javascript:popUp('/data/pngs/20100223/20100223_NE_date.png')" TargetMode="External"/><Relationship Id="rId432" Type="http://schemas.openxmlformats.org/officeDocument/2006/relationships/hyperlink" Target="javascript:popUp('/data/pngs/20061226/20061226_NE_date.png')" TargetMode="External"/><Relationship Id="rId474" Type="http://schemas.openxmlformats.org/officeDocument/2006/relationships/hyperlink" Target="javascript:popUp('/data/pngs/20060307/20060307_NE_date.png')" TargetMode="External"/><Relationship Id="rId127" Type="http://schemas.openxmlformats.org/officeDocument/2006/relationships/hyperlink" Target="javascript:popUp('/data/pngs/20121030/20121030_NE_date.png')" TargetMode="External"/><Relationship Id="rId681" Type="http://schemas.openxmlformats.org/officeDocument/2006/relationships/hyperlink" Target="javascript:popUp('/data/pngs/20020319/20020319_NE_date.png')" TargetMode="External"/><Relationship Id="rId737" Type="http://schemas.openxmlformats.org/officeDocument/2006/relationships/hyperlink" Target="javascript:popUp('/data/pngs/20010220/20010220_NE_date.png')" TargetMode="External"/><Relationship Id="rId779" Type="http://schemas.openxmlformats.org/officeDocument/2006/relationships/hyperlink" Target="javascript:popUp('/data/pngs/20000502/20000502_NE_date.png')" TargetMode="External"/><Relationship Id="rId31" Type="http://schemas.openxmlformats.org/officeDocument/2006/relationships/hyperlink" Target="javascript:popUp('/data/pngs/20140902/20140902_NE_date.png')" TargetMode="External"/><Relationship Id="rId73" Type="http://schemas.openxmlformats.org/officeDocument/2006/relationships/hyperlink" Target="javascript:popUp('/data/pngs/20131112/20131112_NE_date.png')" TargetMode="External"/><Relationship Id="rId169" Type="http://schemas.openxmlformats.org/officeDocument/2006/relationships/hyperlink" Target="javascript:popUp('/data/pngs/20120110/20120110_NE_date.png')" TargetMode="External"/><Relationship Id="rId334" Type="http://schemas.openxmlformats.org/officeDocument/2006/relationships/hyperlink" Target="javascript:popUp('/data/pngs/20081111/20081111_NE_date.png')" TargetMode="External"/><Relationship Id="rId376" Type="http://schemas.openxmlformats.org/officeDocument/2006/relationships/hyperlink" Target="javascript:popUp('/data/pngs/20080122/20080122_NE_date.png')" TargetMode="External"/><Relationship Id="rId541" Type="http://schemas.openxmlformats.org/officeDocument/2006/relationships/hyperlink" Target="javascript:popUp('/data/pngs/20041123/20041123_NE_date.png')" TargetMode="External"/><Relationship Id="rId583" Type="http://schemas.openxmlformats.org/officeDocument/2006/relationships/hyperlink" Target="javascript:popUp('/data/pngs/20040203/20040203_NE_date.png')" TargetMode="External"/><Relationship Id="rId639" Type="http://schemas.openxmlformats.org/officeDocument/2006/relationships/hyperlink" Target="javascript:popUp('/data/pngs/20030107/20030107_NE_date.png')" TargetMode="External"/><Relationship Id="rId790" Type="http://schemas.openxmlformats.org/officeDocument/2006/relationships/hyperlink" Target="javascript:popUp('/data/pngs/20000215/20000215_NE_date.png')" TargetMode="External"/><Relationship Id="rId4" Type="http://schemas.openxmlformats.org/officeDocument/2006/relationships/hyperlink" Target="javascript:popUp('/data/pngs/20150310/20150310_NE_date.png')" TargetMode="External"/><Relationship Id="rId180" Type="http://schemas.openxmlformats.org/officeDocument/2006/relationships/hyperlink" Target="javascript:popUp('/data/pngs/20111025/20111025_NE_date.png')" TargetMode="External"/><Relationship Id="rId236" Type="http://schemas.openxmlformats.org/officeDocument/2006/relationships/hyperlink" Target="javascript:popUp('/data/pngs/20100928/20100928_NE_date.png')" TargetMode="External"/><Relationship Id="rId278" Type="http://schemas.openxmlformats.org/officeDocument/2006/relationships/hyperlink" Target="javascript:popUp('/data/pngs/20091208/20091208_NE_date.png')" TargetMode="External"/><Relationship Id="rId401" Type="http://schemas.openxmlformats.org/officeDocument/2006/relationships/hyperlink" Target="javascript:popUp('/data/pngs/20070731/20070731_NE_date.png')" TargetMode="External"/><Relationship Id="rId443" Type="http://schemas.openxmlformats.org/officeDocument/2006/relationships/hyperlink" Target="javascript:popUp('/data/pngs/20061010/20061010_NE_date.png')" TargetMode="External"/><Relationship Id="rId650" Type="http://schemas.openxmlformats.org/officeDocument/2006/relationships/hyperlink" Target="javascript:popUp('/data/pngs/20021022/20021022_NE_date.png')" TargetMode="External"/><Relationship Id="rId303" Type="http://schemas.openxmlformats.org/officeDocument/2006/relationships/hyperlink" Target="javascript:popUp('/data/pngs/20090616/20090616_NE_date.png')" TargetMode="External"/><Relationship Id="rId485" Type="http://schemas.openxmlformats.org/officeDocument/2006/relationships/hyperlink" Target="javascript:popUp('/data/pngs/20051220/20051220_NE_date.png')" TargetMode="External"/><Relationship Id="rId692" Type="http://schemas.openxmlformats.org/officeDocument/2006/relationships/hyperlink" Target="javascript:popUp('/data/pngs/20020101/20020101_NE_date.png')" TargetMode="External"/><Relationship Id="rId706" Type="http://schemas.openxmlformats.org/officeDocument/2006/relationships/hyperlink" Target="javascript:popUp('/data/pngs/20010925/20010925_NE_date.png')" TargetMode="External"/><Relationship Id="rId748" Type="http://schemas.openxmlformats.org/officeDocument/2006/relationships/hyperlink" Target="javascript:popUp('/data/pngs/20001205/20001205_NE_date.png')" TargetMode="External"/><Relationship Id="rId42" Type="http://schemas.openxmlformats.org/officeDocument/2006/relationships/hyperlink" Target="javascript:popUp('/data/pngs/20140617/20140617_NE_date.png')" TargetMode="External"/><Relationship Id="rId84" Type="http://schemas.openxmlformats.org/officeDocument/2006/relationships/hyperlink" Target="javascript:popUp('/data/pngs/20130827/20130827_NE_date.png')" TargetMode="External"/><Relationship Id="rId138" Type="http://schemas.openxmlformats.org/officeDocument/2006/relationships/hyperlink" Target="javascript:popUp('/data/pngs/20120814/20120814_NE_date.png')" TargetMode="External"/><Relationship Id="rId345" Type="http://schemas.openxmlformats.org/officeDocument/2006/relationships/hyperlink" Target="javascript:popUp('/data/pngs/20080826/20080826_NE_date.png')" TargetMode="External"/><Relationship Id="rId387" Type="http://schemas.openxmlformats.org/officeDocument/2006/relationships/hyperlink" Target="javascript:popUp('/data/pngs/20071106/20071106_NE_date.png')" TargetMode="External"/><Relationship Id="rId510" Type="http://schemas.openxmlformats.org/officeDocument/2006/relationships/hyperlink" Target="javascript:popUp('/data/pngs/20050628/20050628_NE_date.png')" TargetMode="External"/><Relationship Id="rId552" Type="http://schemas.openxmlformats.org/officeDocument/2006/relationships/hyperlink" Target="javascript:popUp('/data/pngs/20040907/20040907_NE_date.png')" TargetMode="External"/><Relationship Id="rId594" Type="http://schemas.openxmlformats.org/officeDocument/2006/relationships/hyperlink" Target="javascript:popUp('/data/pngs/20031118/20031118_NE_date.png')" TargetMode="External"/><Relationship Id="rId608" Type="http://schemas.openxmlformats.org/officeDocument/2006/relationships/hyperlink" Target="javascript:popUp('/data/pngs/20030812/20030812_NE_date.png')" TargetMode="External"/><Relationship Id="rId191" Type="http://schemas.openxmlformats.org/officeDocument/2006/relationships/hyperlink" Target="javascript:popUp('/data/pngs/20110809/20110809_NE_date.png')" TargetMode="External"/><Relationship Id="rId205" Type="http://schemas.openxmlformats.org/officeDocument/2006/relationships/hyperlink" Target="javascript:popUp('/data/pngs/20110503/20110503_NE_date.png')" TargetMode="External"/><Relationship Id="rId247" Type="http://schemas.openxmlformats.org/officeDocument/2006/relationships/hyperlink" Target="javascript:popUp('/data/pngs/20100713/20100713_NE_date.png')" TargetMode="External"/><Relationship Id="rId412" Type="http://schemas.openxmlformats.org/officeDocument/2006/relationships/hyperlink" Target="javascript:popUp('/data/pngs/20070515/20070515_NE_date.png')" TargetMode="External"/><Relationship Id="rId107" Type="http://schemas.openxmlformats.org/officeDocument/2006/relationships/hyperlink" Target="javascript:popUp('/data/pngs/20130319/20130319_NE_date.png')" TargetMode="External"/><Relationship Id="rId289" Type="http://schemas.openxmlformats.org/officeDocument/2006/relationships/hyperlink" Target="javascript:popUp('/data/pngs/20090922/20090922_NE_date.png')" TargetMode="External"/><Relationship Id="rId454" Type="http://schemas.openxmlformats.org/officeDocument/2006/relationships/hyperlink" Target="javascript:popUp('/data/pngs/20060725/20060725_NE_date.png')" TargetMode="External"/><Relationship Id="rId496" Type="http://schemas.openxmlformats.org/officeDocument/2006/relationships/hyperlink" Target="javascript:popUp('/data/pngs/20051004/20051004_NE_date.png')" TargetMode="External"/><Relationship Id="rId661" Type="http://schemas.openxmlformats.org/officeDocument/2006/relationships/hyperlink" Target="javascript:popUp('/data/pngs/20020806/20020806_NE_date.png')" TargetMode="External"/><Relationship Id="rId717" Type="http://schemas.openxmlformats.org/officeDocument/2006/relationships/hyperlink" Target="javascript:popUp('/data/pngs/20010710/20010710_NE_date.png')" TargetMode="External"/><Relationship Id="rId759" Type="http://schemas.openxmlformats.org/officeDocument/2006/relationships/hyperlink" Target="javascript:popUp('/data/pngs/20000919/20000919_NE_date.png')" TargetMode="External"/><Relationship Id="rId11" Type="http://schemas.openxmlformats.org/officeDocument/2006/relationships/hyperlink" Target="javascript:popUp('/data/pngs/20150120/20150120_NE_date.png')" TargetMode="External"/><Relationship Id="rId53" Type="http://schemas.openxmlformats.org/officeDocument/2006/relationships/hyperlink" Target="javascript:popUp('/data/pngs/20140401/20140401_NE_date.png')" TargetMode="External"/><Relationship Id="rId149" Type="http://schemas.openxmlformats.org/officeDocument/2006/relationships/hyperlink" Target="javascript:popUp('/data/pngs/20120529/20120529_NE_date.png')" TargetMode="External"/><Relationship Id="rId314" Type="http://schemas.openxmlformats.org/officeDocument/2006/relationships/hyperlink" Target="javascript:popUp('/data/pngs/20090331/20090331_NE_date.png')" TargetMode="External"/><Relationship Id="rId356" Type="http://schemas.openxmlformats.org/officeDocument/2006/relationships/hyperlink" Target="javascript:popUp('/data/pngs/20080610/20080610_NE_date.png')" TargetMode="External"/><Relationship Id="rId398" Type="http://schemas.openxmlformats.org/officeDocument/2006/relationships/hyperlink" Target="javascript:popUp('/data/pngs/20070821/20070821_NE_date.png')" TargetMode="External"/><Relationship Id="rId521" Type="http://schemas.openxmlformats.org/officeDocument/2006/relationships/hyperlink" Target="javascript:popUp('/data/pngs/20050412/20050412_NE_date.png')" TargetMode="External"/><Relationship Id="rId563" Type="http://schemas.openxmlformats.org/officeDocument/2006/relationships/hyperlink" Target="javascript:popUp('/data/pngs/20040622/20040622_NE_date.png')" TargetMode="External"/><Relationship Id="rId619" Type="http://schemas.openxmlformats.org/officeDocument/2006/relationships/hyperlink" Target="javascript:popUp('/data/pngs/20030527/20030527_NE_date.png')" TargetMode="External"/><Relationship Id="rId770" Type="http://schemas.openxmlformats.org/officeDocument/2006/relationships/hyperlink" Target="javascript:popUp('/data/pngs/20000704/20000704_NE_date.png')" TargetMode="External"/><Relationship Id="rId95" Type="http://schemas.openxmlformats.org/officeDocument/2006/relationships/hyperlink" Target="javascript:popUp('/data/pngs/20130611/20130611_NE_date.png')" TargetMode="External"/><Relationship Id="rId160" Type="http://schemas.openxmlformats.org/officeDocument/2006/relationships/hyperlink" Target="javascript:popUp('/data/pngs/20120313/20120313_NE_date.png')" TargetMode="External"/><Relationship Id="rId216" Type="http://schemas.openxmlformats.org/officeDocument/2006/relationships/hyperlink" Target="javascript:popUp('/data/pngs/20110215/20110215_NE_date.png')" TargetMode="External"/><Relationship Id="rId423" Type="http://schemas.openxmlformats.org/officeDocument/2006/relationships/hyperlink" Target="javascript:popUp('/data/pngs/20070227/20070227_NE_date.png')" TargetMode="External"/><Relationship Id="rId258" Type="http://schemas.openxmlformats.org/officeDocument/2006/relationships/hyperlink" Target="javascript:popUp('/data/pngs/20100427/20100427_NE_date.png')" TargetMode="External"/><Relationship Id="rId465" Type="http://schemas.openxmlformats.org/officeDocument/2006/relationships/hyperlink" Target="javascript:popUp('/data/pngs/20060509/20060509_NE_date.png')" TargetMode="External"/><Relationship Id="rId630" Type="http://schemas.openxmlformats.org/officeDocument/2006/relationships/hyperlink" Target="javascript:popUp('/data/pngs/20030311/20030311_NE_date.png')" TargetMode="External"/><Relationship Id="rId672" Type="http://schemas.openxmlformats.org/officeDocument/2006/relationships/hyperlink" Target="javascript:popUp('/data/pngs/20020521/20020521_NE_date.png')" TargetMode="External"/><Relationship Id="rId728" Type="http://schemas.openxmlformats.org/officeDocument/2006/relationships/hyperlink" Target="javascript:popUp('/data/pngs/20010424/20010424_NE_date.png')" TargetMode="External"/><Relationship Id="rId22" Type="http://schemas.openxmlformats.org/officeDocument/2006/relationships/hyperlink" Target="javascript:popUp('/data/pngs/20141104/20141104_NE_date.png')" TargetMode="External"/><Relationship Id="rId64" Type="http://schemas.openxmlformats.org/officeDocument/2006/relationships/hyperlink" Target="javascript:popUp('/data/pngs/20140114/20140114_NE_date.png')" TargetMode="External"/><Relationship Id="rId118" Type="http://schemas.openxmlformats.org/officeDocument/2006/relationships/hyperlink" Target="javascript:popUp('/data/pngs/20130101/20130101_NE_date.png')" TargetMode="External"/><Relationship Id="rId325" Type="http://schemas.openxmlformats.org/officeDocument/2006/relationships/hyperlink" Target="javascript:popUp('/data/pngs/20090113/20090113_NE_date.png')" TargetMode="External"/><Relationship Id="rId367" Type="http://schemas.openxmlformats.org/officeDocument/2006/relationships/hyperlink" Target="javascript:popUp('/data/pngs/20080325/20080325_NE_date.png')" TargetMode="External"/><Relationship Id="rId532" Type="http://schemas.openxmlformats.org/officeDocument/2006/relationships/hyperlink" Target="javascript:popUp('/data/pngs/20050125/20050125_NE_date.png')" TargetMode="External"/><Relationship Id="rId574" Type="http://schemas.openxmlformats.org/officeDocument/2006/relationships/hyperlink" Target="javascript:popUp('/data/pngs/20040406/20040406_NE_date.png')" TargetMode="External"/><Relationship Id="rId171" Type="http://schemas.openxmlformats.org/officeDocument/2006/relationships/hyperlink" Target="javascript:popUp('/data/pngs/20111227/20111227_NE_date.png')" TargetMode="External"/><Relationship Id="rId227" Type="http://schemas.openxmlformats.org/officeDocument/2006/relationships/hyperlink" Target="javascript:popUp('/data/pngs/20101130/20101130_NE_date.png')" TargetMode="External"/><Relationship Id="rId781" Type="http://schemas.openxmlformats.org/officeDocument/2006/relationships/hyperlink" Target="javascript:popUp('/data/pngs/20000418/20000418_NE_date.png')" TargetMode="External"/><Relationship Id="rId269" Type="http://schemas.openxmlformats.org/officeDocument/2006/relationships/hyperlink" Target="javascript:popUp('/data/pngs/20100209/20100209_NE_date.png')" TargetMode="External"/><Relationship Id="rId434" Type="http://schemas.openxmlformats.org/officeDocument/2006/relationships/hyperlink" Target="javascript:popUp('/data/pngs/20061212/20061212_NE_date.png')" TargetMode="External"/><Relationship Id="rId476" Type="http://schemas.openxmlformats.org/officeDocument/2006/relationships/hyperlink" Target="javascript:popUp('/data/pngs/20060221/20060221_NE_date.png')" TargetMode="External"/><Relationship Id="rId641" Type="http://schemas.openxmlformats.org/officeDocument/2006/relationships/hyperlink" Target="javascript:popUp('/data/pngs/20021224/20021224_NE_date.png')" TargetMode="External"/><Relationship Id="rId683" Type="http://schemas.openxmlformats.org/officeDocument/2006/relationships/hyperlink" Target="javascript:popUp('/data/pngs/20020305/20020305_NE_date.png')" TargetMode="External"/><Relationship Id="rId739" Type="http://schemas.openxmlformats.org/officeDocument/2006/relationships/hyperlink" Target="javascript:popUp('/data/pngs/20010206/20010206_NE_date.png')" TargetMode="External"/><Relationship Id="rId33" Type="http://schemas.openxmlformats.org/officeDocument/2006/relationships/hyperlink" Target="javascript:popUp('/data/pngs/20140819/20140819_NE_date.png')" TargetMode="External"/><Relationship Id="rId129" Type="http://schemas.openxmlformats.org/officeDocument/2006/relationships/hyperlink" Target="javascript:popUp('/data/pngs/20121016/20121016_NE_date.png')" TargetMode="External"/><Relationship Id="rId280" Type="http://schemas.openxmlformats.org/officeDocument/2006/relationships/hyperlink" Target="javascript:popUp('/data/pngs/20091124/20091124_NE_date.png')" TargetMode="External"/><Relationship Id="rId336" Type="http://schemas.openxmlformats.org/officeDocument/2006/relationships/hyperlink" Target="javascript:popUp('/data/pngs/20081028/20081028_NE_date.png')" TargetMode="External"/><Relationship Id="rId501" Type="http://schemas.openxmlformats.org/officeDocument/2006/relationships/hyperlink" Target="javascript:popUp('/data/pngs/20050830/20050830_NE_date.png')" TargetMode="External"/><Relationship Id="rId543" Type="http://schemas.openxmlformats.org/officeDocument/2006/relationships/hyperlink" Target="javascript:popUp('/data/pngs/20041109/20041109_NE_date.png')" TargetMode="External"/><Relationship Id="rId75" Type="http://schemas.openxmlformats.org/officeDocument/2006/relationships/hyperlink" Target="javascript:popUp('/data/pngs/20131029/20131029_NE_date.png')" TargetMode="External"/><Relationship Id="rId140" Type="http://schemas.openxmlformats.org/officeDocument/2006/relationships/hyperlink" Target="javascript:popUp('/data/pngs/20120731/20120731_NE_date.png')" TargetMode="External"/><Relationship Id="rId182" Type="http://schemas.openxmlformats.org/officeDocument/2006/relationships/hyperlink" Target="javascript:popUp('/data/pngs/20111011/20111011_NE_date.png')" TargetMode="External"/><Relationship Id="rId378" Type="http://schemas.openxmlformats.org/officeDocument/2006/relationships/hyperlink" Target="javascript:popUp('/data/pngs/20080108/20080108_NE_date.png')" TargetMode="External"/><Relationship Id="rId403" Type="http://schemas.openxmlformats.org/officeDocument/2006/relationships/hyperlink" Target="javascript:popUp('/data/pngs/20070717/20070717_NE_date.png')" TargetMode="External"/><Relationship Id="rId585" Type="http://schemas.openxmlformats.org/officeDocument/2006/relationships/hyperlink" Target="javascript:popUp('/data/pngs/20040120/20040120_NE_date.png')" TargetMode="External"/><Relationship Id="rId750" Type="http://schemas.openxmlformats.org/officeDocument/2006/relationships/hyperlink" Target="javascript:popUp('/data/pngs/20001121/20001121_NE_date.png')" TargetMode="External"/><Relationship Id="rId792" Type="http://schemas.openxmlformats.org/officeDocument/2006/relationships/hyperlink" Target="javascript:popUp('/data/pngs/20000201/20000201_NE_date.png')" TargetMode="External"/><Relationship Id="rId6" Type="http://schemas.openxmlformats.org/officeDocument/2006/relationships/hyperlink" Target="javascript:popUp('/data/pngs/20150224/20150224_NE_date.png')" TargetMode="External"/><Relationship Id="rId238" Type="http://schemas.openxmlformats.org/officeDocument/2006/relationships/hyperlink" Target="javascript:popUp('/data/pngs/20100914/20100914_NE_date.png')" TargetMode="External"/><Relationship Id="rId445" Type="http://schemas.openxmlformats.org/officeDocument/2006/relationships/hyperlink" Target="javascript:popUp('/data/pngs/20060926/20060926_NE_date.png')" TargetMode="External"/><Relationship Id="rId487" Type="http://schemas.openxmlformats.org/officeDocument/2006/relationships/hyperlink" Target="javascript:popUp('/data/pngs/20051206/20051206_NE_date.png')" TargetMode="External"/><Relationship Id="rId610" Type="http://schemas.openxmlformats.org/officeDocument/2006/relationships/hyperlink" Target="javascript:popUp('/data/pngs/20030729/20030729_NE_date.png')" TargetMode="External"/><Relationship Id="rId652" Type="http://schemas.openxmlformats.org/officeDocument/2006/relationships/hyperlink" Target="javascript:popUp('/data/pngs/20021008/20021008_NE_date.png')" TargetMode="External"/><Relationship Id="rId694" Type="http://schemas.openxmlformats.org/officeDocument/2006/relationships/hyperlink" Target="javascript:popUp('/data/pngs/20011218/20011218_NE_date.png')" TargetMode="External"/><Relationship Id="rId708" Type="http://schemas.openxmlformats.org/officeDocument/2006/relationships/hyperlink" Target="javascript:popUp('/data/pngs/20010911/20010911_NE_date.png')" TargetMode="External"/><Relationship Id="rId291" Type="http://schemas.openxmlformats.org/officeDocument/2006/relationships/hyperlink" Target="javascript:popUp('/data/pngs/20090908/20090908_NE_date.png')" TargetMode="External"/><Relationship Id="rId305" Type="http://schemas.openxmlformats.org/officeDocument/2006/relationships/hyperlink" Target="javascript:popUp('/data/pngs/20090602/20090602_NE_date.png')" TargetMode="External"/><Relationship Id="rId347" Type="http://schemas.openxmlformats.org/officeDocument/2006/relationships/hyperlink" Target="javascript:popUp('/data/pngs/20080812/20080812_NE_date.png')" TargetMode="External"/><Relationship Id="rId512" Type="http://schemas.openxmlformats.org/officeDocument/2006/relationships/hyperlink" Target="javascript:popUp('/data/pngs/20050614/20050614_NE_date.png')" TargetMode="External"/><Relationship Id="rId44" Type="http://schemas.openxmlformats.org/officeDocument/2006/relationships/hyperlink" Target="javascript:popUp('/data/pngs/20140603/20140603_NE_date.png')" TargetMode="External"/><Relationship Id="rId86" Type="http://schemas.openxmlformats.org/officeDocument/2006/relationships/hyperlink" Target="javascript:popUp('/data/pngs/20130813/20130813_NE_date.png')" TargetMode="External"/><Relationship Id="rId151" Type="http://schemas.openxmlformats.org/officeDocument/2006/relationships/hyperlink" Target="javascript:popUp('/data/pngs/20120515/20120515_NE_date.png')" TargetMode="External"/><Relationship Id="rId389" Type="http://schemas.openxmlformats.org/officeDocument/2006/relationships/hyperlink" Target="javascript:popUp('/data/pngs/20071023/20071023_NE_date.png')" TargetMode="External"/><Relationship Id="rId554" Type="http://schemas.openxmlformats.org/officeDocument/2006/relationships/hyperlink" Target="javascript:popUp('/data/pngs/20040824/20040824_NE_date.png')" TargetMode="External"/><Relationship Id="rId596" Type="http://schemas.openxmlformats.org/officeDocument/2006/relationships/hyperlink" Target="javascript:popUp('/data/pngs/20031104/20031104_NE_date.png')" TargetMode="External"/><Relationship Id="rId761" Type="http://schemas.openxmlformats.org/officeDocument/2006/relationships/hyperlink" Target="javascript:popUp('/data/pngs/20000905/20000905_NE_date.png')" TargetMode="External"/><Relationship Id="rId193" Type="http://schemas.openxmlformats.org/officeDocument/2006/relationships/hyperlink" Target="javascript:popUp('/data/pngs/20110726/20110726_NE_date.png')" TargetMode="External"/><Relationship Id="rId207" Type="http://schemas.openxmlformats.org/officeDocument/2006/relationships/hyperlink" Target="javascript:popUp('/data/pngs/20110419/20110419_NE_date.png')" TargetMode="External"/><Relationship Id="rId249" Type="http://schemas.openxmlformats.org/officeDocument/2006/relationships/hyperlink" Target="javascript:popUp('/data/pngs/20100629/20100629_NE_date.png')" TargetMode="External"/><Relationship Id="rId414" Type="http://schemas.openxmlformats.org/officeDocument/2006/relationships/hyperlink" Target="javascript:popUp('/data/pngs/20070501/20070501_NE_date.png')" TargetMode="External"/><Relationship Id="rId456" Type="http://schemas.openxmlformats.org/officeDocument/2006/relationships/hyperlink" Target="javascript:popUp('/data/pngs/20060711/20060711_NE_date.png')" TargetMode="External"/><Relationship Id="rId498" Type="http://schemas.openxmlformats.org/officeDocument/2006/relationships/hyperlink" Target="javascript:popUp('/data/pngs/20050920/20050920_NE_date.png')" TargetMode="External"/><Relationship Id="rId621" Type="http://schemas.openxmlformats.org/officeDocument/2006/relationships/hyperlink" Target="javascript:popUp('/data/pngs/20030513/20030513_NE_date.png')" TargetMode="External"/><Relationship Id="rId663" Type="http://schemas.openxmlformats.org/officeDocument/2006/relationships/hyperlink" Target="javascript:popUp('/data/pngs/20020723/20020723_NE_date.png')" TargetMode="External"/><Relationship Id="rId13" Type="http://schemas.openxmlformats.org/officeDocument/2006/relationships/hyperlink" Target="javascript:popUp('/data/pngs/20150106/20150106_NE_date.png')" TargetMode="External"/><Relationship Id="rId109" Type="http://schemas.openxmlformats.org/officeDocument/2006/relationships/hyperlink" Target="javascript:popUp('/data/pngs/20130305/20130305_NE_date.png')" TargetMode="External"/><Relationship Id="rId260" Type="http://schemas.openxmlformats.org/officeDocument/2006/relationships/hyperlink" Target="javascript:popUp('/data/pngs/20100413/20100413_NE_date.png')" TargetMode="External"/><Relationship Id="rId316" Type="http://schemas.openxmlformats.org/officeDocument/2006/relationships/hyperlink" Target="javascript:popUp('/data/pngs/20090317/20090317_NE_date.png')" TargetMode="External"/><Relationship Id="rId523" Type="http://schemas.openxmlformats.org/officeDocument/2006/relationships/hyperlink" Target="javascript:popUp('/data/pngs/20050329/20050329_NE_date.png')" TargetMode="External"/><Relationship Id="rId719" Type="http://schemas.openxmlformats.org/officeDocument/2006/relationships/hyperlink" Target="javascript:popUp('/data/pngs/20010626/20010626_NE_date.png')" TargetMode="External"/><Relationship Id="rId55" Type="http://schemas.openxmlformats.org/officeDocument/2006/relationships/hyperlink" Target="javascript:popUp('/data/pngs/20140318/20140318_NE_date.png')" TargetMode="External"/><Relationship Id="rId97" Type="http://schemas.openxmlformats.org/officeDocument/2006/relationships/hyperlink" Target="javascript:popUp('/data/pngs/20130528/20130528_NE_date.png')" TargetMode="External"/><Relationship Id="rId120" Type="http://schemas.openxmlformats.org/officeDocument/2006/relationships/hyperlink" Target="javascript:popUp('/data/pngs/20121218/20121218_NE_date.png')" TargetMode="External"/><Relationship Id="rId358" Type="http://schemas.openxmlformats.org/officeDocument/2006/relationships/hyperlink" Target="javascript:popUp('/data/pngs/20080527/20080527_NE_date.png')" TargetMode="External"/><Relationship Id="rId565" Type="http://schemas.openxmlformats.org/officeDocument/2006/relationships/hyperlink" Target="javascript:popUp('/data/pngs/20040608/20040608_NE_date.png')" TargetMode="External"/><Relationship Id="rId730" Type="http://schemas.openxmlformats.org/officeDocument/2006/relationships/hyperlink" Target="javascript:popUp('/data/pngs/20010410/20010410_NE_date.png')" TargetMode="External"/><Relationship Id="rId772" Type="http://schemas.openxmlformats.org/officeDocument/2006/relationships/hyperlink" Target="javascript:popUp('/data/pngs/20000620/20000620_NE_date.png')" TargetMode="External"/><Relationship Id="rId162" Type="http://schemas.openxmlformats.org/officeDocument/2006/relationships/hyperlink" Target="javascript:popUp('/data/pngs/20120228/20120228_NE_date.png')" TargetMode="External"/><Relationship Id="rId218" Type="http://schemas.openxmlformats.org/officeDocument/2006/relationships/hyperlink" Target="javascript:popUp('/data/pngs/20110201/20110201_NE_date.png')" TargetMode="External"/><Relationship Id="rId425" Type="http://schemas.openxmlformats.org/officeDocument/2006/relationships/hyperlink" Target="javascript:popUp('/data/pngs/20070213/20070213_NE_date.png')" TargetMode="External"/><Relationship Id="rId467" Type="http://schemas.openxmlformats.org/officeDocument/2006/relationships/hyperlink" Target="javascript:popUp('/data/pngs/20060425/20060425_NE_date.png')" TargetMode="External"/><Relationship Id="rId632" Type="http://schemas.openxmlformats.org/officeDocument/2006/relationships/hyperlink" Target="javascript:popUp('/data/pngs/20030225/20030225_NE_date.png')" TargetMode="External"/><Relationship Id="rId271" Type="http://schemas.openxmlformats.org/officeDocument/2006/relationships/hyperlink" Target="javascript:popUp('/data/pngs/20100126/20100126_NE_date.png')" TargetMode="External"/><Relationship Id="rId674" Type="http://schemas.openxmlformats.org/officeDocument/2006/relationships/hyperlink" Target="javascript:popUp('/data/pngs/20020507/20020507_NE_date.png')" TargetMode="External"/><Relationship Id="rId24" Type="http://schemas.openxmlformats.org/officeDocument/2006/relationships/hyperlink" Target="javascript:popUp('/data/pngs/20141021/20141021_NE_date.png')" TargetMode="External"/><Relationship Id="rId66" Type="http://schemas.openxmlformats.org/officeDocument/2006/relationships/hyperlink" Target="javascript:popUp('/data/pngs/20131231/20131231_NE_date.png')" TargetMode="External"/><Relationship Id="rId131" Type="http://schemas.openxmlformats.org/officeDocument/2006/relationships/hyperlink" Target="javascript:popUp('/data/pngs/20121002/20121002_NE_date.png')" TargetMode="External"/><Relationship Id="rId327" Type="http://schemas.openxmlformats.org/officeDocument/2006/relationships/hyperlink" Target="javascript:popUp('/data/pngs/20081230/20081230_NE_date.png')" TargetMode="External"/><Relationship Id="rId369" Type="http://schemas.openxmlformats.org/officeDocument/2006/relationships/hyperlink" Target="javascript:popUp('/data/pngs/20080311/20080311_NE_date.png')" TargetMode="External"/><Relationship Id="rId534" Type="http://schemas.openxmlformats.org/officeDocument/2006/relationships/hyperlink" Target="javascript:popUp('/data/pngs/20050111/20050111_NE_date.png')" TargetMode="External"/><Relationship Id="rId576" Type="http://schemas.openxmlformats.org/officeDocument/2006/relationships/hyperlink" Target="javascript:popUp('/data/pngs/20040323/20040323_NE_date.png')" TargetMode="External"/><Relationship Id="rId741" Type="http://schemas.openxmlformats.org/officeDocument/2006/relationships/hyperlink" Target="javascript:popUp('/data/pngs/20010123/20010123_NE_date.png')" TargetMode="External"/><Relationship Id="rId783" Type="http://schemas.openxmlformats.org/officeDocument/2006/relationships/hyperlink" Target="javascript:popUp('/data/pngs/20000404/20000404_NE_date.png')" TargetMode="External"/><Relationship Id="rId173" Type="http://schemas.openxmlformats.org/officeDocument/2006/relationships/hyperlink" Target="javascript:popUp('/data/pngs/20111213/20111213_NE_date.png')" TargetMode="External"/><Relationship Id="rId229" Type="http://schemas.openxmlformats.org/officeDocument/2006/relationships/hyperlink" Target="javascript:popUp('/data/pngs/20101116/20101116_NE_date.png')" TargetMode="External"/><Relationship Id="rId380" Type="http://schemas.openxmlformats.org/officeDocument/2006/relationships/hyperlink" Target="javascript:popUp('/data/pngs/20071225/20071225_NE_date.png')" TargetMode="External"/><Relationship Id="rId436" Type="http://schemas.openxmlformats.org/officeDocument/2006/relationships/hyperlink" Target="javascript:popUp('/data/pngs/20061128/20061128_NE_date.png')" TargetMode="External"/><Relationship Id="rId601" Type="http://schemas.openxmlformats.org/officeDocument/2006/relationships/hyperlink" Target="javascript:popUp('/data/pngs/20030930/20030930_NE_date.png')" TargetMode="External"/><Relationship Id="rId643" Type="http://schemas.openxmlformats.org/officeDocument/2006/relationships/hyperlink" Target="javascript:popUp('/data/pngs/20021210/20021210_NE_date.png')" TargetMode="External"/><Relationship Id="rId240" Type="http://schemas.openxmlformats.org/officeDocument/2006/relationships/hyperlink" Target="javascript:popUp('/data/pngs/20100831/20100831_NE_date.png')" TargetMode="External"/><Relationship Id="rId478" Type="http://schemas.openxmlformats.org/officeDocument/2006/relationships/hyperlink" Target="javascript:popUp('/data/pngs/20060207/20060207_NE_date.png')" TargetMode="External"/><Relationship Id="rId685" Type="http://schemas.openxmlformats.org/officeDocument/2006/relationships/hyperlink" Target="javascript:popUp('/data/pngs/20020219/20020219_NE_date.png')" TargetMode="External"/><Relationship Id="rId35" Type="http://schemas.openxmlformats.org/officeDocument/2006/relationships/hyperlink" Target="javascript:popUp('/data/pngs/20140805/20140805_NE_date.png')" TargetMode="External"/><Relationship Id="rId77" Type="http://schemas.openxmlformats.org/officeDocument/2006/relationships/hyperlink" Target="javascript:popUp('/data/pngs/20131015/20131015_NE_date.png')" TargetMode="External"/><Relationship Id="rId100" Type="http://schemas.openxmlformats.org/officeDocument/2006/relationships/hyperlink" Target="javascript:popUp('/data/pngs/20130507/20130507_NE_date.png')" TargetMode="External"/><Relationship Id="rId282" Type="http://schemas.openxmlformats.org/officeDocument/2006/relationships/hyperlink" Target="javascript:popUp('/data/pngs/20091110/20091110_NE_date.png')" TargetMode="External"/><Relationship Id="rId338" Type="http://schemas.openxmlformats.org/officeDocument/2006/relationships/hyperlink" Target="javascript:popUp('/data/pngs/20081014/20081014_NE_date.png')" TargetMode="External"/><Relationship Id="rId503" Type="http://schemas.openxmlformats.org/officeDocument/2006/relationships/hyperlink" Target="javascript:popUp('/data/pngs/20050816/20050816_NE_date.png')" TargetMode="External"/><Relationship Id="rId545" Type="http://schemas.openxmlformats.org/officeDocument/2006/relationships/hyperlink" Target="javascript:popUp('/data/pngs/20041026/20041026_NE_date.png')" TargetMode="External"/><Relationship Id="rId587" Type="http://schemas.openxmlformats.org/officeDocument/2006/relationships/hyperlink" Target="javascript:popUp('/data/pngs/20040106/20040106_NE_date.png')" TargetMode="External"/><Relationship Id="rId710" Type="http://schemas.openxmlformats.org/officeDocument/2006/relationships/hyperlink" Target="javascript:popUp('/data/pngs/20010828/20010828_NE_date.png')" TargetMode="External"/><Relationship Id="rId752" Type="http://schemas.openxmlformats.org/officeDocument/2006/relationships/hyperlink" Target="javascript:popUp('/data/pngs/20001107/20001107_NE_date.png')" TargetMode="External"/><Relationship Id="rId8" Type="http://schemas.openxmlformats.org/officeDocument/2006/relationships/hyperlink" Target="javascript:popUp('/data/pngs/20150210/20150210_NE_date.png')" TargetMode="External"/><Relationship Id="rId142" Type="http://schemas.openxmlformats.org/officeDocument/2006/relationships/hyperlink" Target="javascript:popUp('/data/pngs/20120717/20120717_NE_date.png')" TargetMode="External"/><Relationship Id="rId184" Type="http://schemas.openxmlformats.org/officeDocument/2006/relationships/hyperlink" Target="javascript:popUp('/data/pngs/20110927/20110927_NE_date.png')" TargetMode="External"/><Relationship Id="rId391" Type="http://schemas.openxmlformats.org/officeDocument/2006/relationships/hyperlink" Target="javascript:popUp('/data/pngs/20071009/20071009_NE_date.png')" TargetMode="External"/><Relationship Id="rId405" Type="http://schemas.openxmlformats.org/officeDocument/2006/relationships/hyperlink" Target="javascript:popUp('/data/pngs/20070703/20070703_NE_date.png')" TargetMode="External"/><Relationship Id="rId447" Type="http://schemas.openxmlformats.org/officeDocument/2006/relationships/hyperlink" Target="javascript:popUp('/data/pngs/20060912/20060912_NE_date.png')" TargetMode="External"/><Relationship Id="rId612" Type="http://schemas.openxmlformats.org/officeDocument/2006/relationships/hyperlink" Target="javascript:popUp('/data/pngs/20030715/20030715_NE_date.png')" TargetMode="External"/><Relationship Id="rId794" Type="http://schemas.openxmlformats.org/officeDocument/2006/relationships/hyperlink" Target="javascript:popUp('/data/pngs/20000118/20000118_NE_date.png')" TargetMode="External"/><Relationship Id="rId251" Type="http://schemas.openxmlformats.org/officeDocument/2006/relationships/hyperlink" Target="javascript:popUp('/data/pngs/20100615/20100615_NE_date.png')" TargetMode="External"/><Relationship Id="rId489" Type="http://schemas.openxmlformats.org/officeDocument/2006/relationships/hyperlink" Target="javascript:popUp('/data/pngs/20051122/20051122_NE_date.png')" TargetMode="External"/><Relationship Id="rId654" Type="http://schemas.openxmlformats.org/officeDocument/2006/relationships/hyperlink" Target="javascript:popUp('/data/pngs/20020924/20020924_NE_date.png')" TargetMode="External"/><Relationship Id="rId696" Type="http://schemas.openxmlformats.org/officeDocument/2006/relationships/hyperlink" Target="javascript:popUp('/data/pngs/20011204/20011204_NE_date.png')" TargetMode="External"/><Relationship Id="rId46" Type="http://schemas.openxmlformats.org/officeDocument/2006/relationships/hyperlink" Target="javascript:popUp('/data/pngs/20140520/20140520_NE_date.png')" TargetMode="External"/><Relationship Id="rId293" Type="http://schemas.openxmlformats.org/officeDocument/2006/relationships/hyperlink" Target="javascript:popUp('/data/pngs/20090825/20090825_NE_date.png')" TargetMode="External"/><Relationship Id="rId307" Type="http://schemas.openxmlformats.org/officeDocument/2006/relationships/hyperlink" Target="javascript:popUp('/data/pngs/20090519/20090519_NE_date.png')" TargetMode="External"/><Relationship Id="rId349" Type="http://schemas.openxmlformats.org/officeDocument/2006/relationships/hyperlink" Target="javascript:popUp('/data/pngs/20080729/20080729_NE_date.png')" TargetMode="External"/><Relationship Id="rId514" Type="http://schemas.openxmlformats.org/officeDocument/2006/relationships/hyperlink" Target="javascript:popUp('/data/pngs/20050531/20050531_NE_date.png')" TargetMode="External"/><Relationship Id="rId556" Type="http://schemas.openxmlformats.org/officeDocument/2006/relationships/hyperlink" Target="javascript:popUp('/data/pngs/20040810/20040810_NE_date.png')" TargetMode="External"/><Relationship Id="rId721" Type="http://schemas.openxmlformats.org/officeDocument/2006/relationships/hyperlink" Target="javascript:popUp('/data/pngs/20010612/20010612_NE_date.png')" TargetMode="External"/><Relationship Id="rId763" Type="http://schemas.openxmlformats.org/officeDocument/2006/relationships/hyperlink" Target="javascript:popUp('/data/pngs/20000822/20000822_NE_date.png')" TargetMode="External"/><Relationship Id="rId88" Type="http://schemas.openxmlformats.org/officeDocument/2006/relationships/hyperlink" Target="javascript:popUp('/data/pngs/20130730/20130730_NE_date.png')" TargetMode="External"/><Relationship Id="rId111" Type="http://schemas.openxmlformats.org/officeDocument/2006/relationships/hyperlink" Target="javascript:popUp('/data/pngs/20130219/20130219_NE_date.png')" TargetMode="External"/><Relationship Id="rId153" Type="http://schemas.openxmlformats.org/officeDocument/2006/relationships/hyperlink" Target="javascript:popUp('/data/pngs/20120501/20120501_NE_date.png')" TargetMode="External"/><Relationship Id="rId195" Type="http://schemas.openxmlformats.org/officeDocument/2006/relationships/hyperlink" Target="javascript:popUp('/data/pngs/20110712/20110712_NE_date.png')" TargetMode="External"/><Relationship Id="rId209" Type="http://schemas.openxmlformats.org/officeDocument/2006/relationships/hyperlink" Target="javascript:popUp('/data/pngs/20110405/20110405_NE_date.png')" TargetMode="External"/><Relationship Id="rId360" Type="http://schemas.openxmlformats.org/officeDocument/2006/relationships/hyperlink" Target="javascript:popUp('/data/pngs/20080513/20080513_NE_date.png')" TargetMode="External"/><Relationship Id="rId416" Type="http://schemas.openxmlformats.org/officeDocument/2006/relationships/hyperlink" Target="javascript:popUp('/data/pngs/20070417/20070417_NE_date.png')" TargetMode="External"/><Relationship Id="rId598" Type="http://schemas.openxmlformats.org/officeDocument/2006/relationships/hyperlink" Target="javascript:popUp('/data/pngs/20031021/20031021_NE_date.png')" TargetMode="External"/><Relationship Id="rId220" Type="http://schemas.openxmlformats.org/officeDocument/2006/relationships/hyperlink" Target="javascript:popUp('/data/pngs/20110118/20110118_NE_date.png')" TargetMode="External"/><Relationship Id="rId458" Type="http://schemas.openxmlformats.org/officeDocument/2006/relationships/hyperlink" Target="javascript:popUp('/data/pngs/20060627/20060627_NE_date.png')" TargetMode="External"/><Relationship Id="rId623" Type="http://schemas.openxmlformats.org/officeDocument/2006/relationships/hyperlink" Target="javascript:popUp('/data/pngs/20030429/20030429_NE_date.png')" TargetMode="External"/><Relationship Id="rId665" Type="http://schemas.openxmlformats.org/officeDocument/2006/relationships/hyperlink" Target="javascript:popUp('/data/pngs/20020709/20020709_NE_date.png')" TargetMode="External"/><Relationship Id="rId15" Type="http://schemas.openxmlformats.org/officeDocument/2006/relationships/hyperlink" Target="javascript:popUp('/data/pngs/20141223/20141223_NE_date.png')" TargetMode="External"/><Relationship Id="rId57" Type="http://schemas.openxmlformats.org/officeDocument/2006/relationships/hyperlink" Target="javascript:popUp('/data/pngs/20140304/20140304_NE_date.png')" TargetMode="External"/><Relationship Id="rId262" Type="http://schemas.openxmlformats.org/officeDocument/2006/relationships/hyperlink" Target="javascript:popUp('/data/pngs/20100330/20100330_NE_date.png')" TargetMode="External"/><Relationship Id="rId318" Type="http://schemas.openxmlformats.org/officeDocument/2006/relationships/hyperlink" Target="javascript:popUp('/data/pngs/20090303/20090303_NE_date.png')" TargetMode="External"/><Relationship Id="rId525" Type="http://schemas.openxmlformats.org/officeDocument/2006/relationships/hyperlink" Target="javascript:popUp('/data/pngs/20050315/20050315_NE_date.png')" TargetMode="External"/><Relationship Id="rId567" Type="http://schemas.openxmlformats.org/officeDocument/2006/relationships/hyperlink" Target="javascript:popUp('/data/pngs/20040525/20040525_NE_date.png')" TargetMode="External"/><Relationship Id="rId732" Type="http://schemas.openxmlformats.org/officeDocument/2006/relationships/hyperlink" Target="javascript:popUp('/data/pngs/20010327/20010327_NE_date.png')" TargetMode="External"/><Relationship Id="rId99" Type="http://schemas.openxmlformats.org/officeDocument/2006/relationships/hyperlink" Target="javascript:popUp('/data/pngs/20130514/20130514_NE_date.png')" TargetMode="External"/><Relationship Id="rId122" Type="http://schemas.openxmlformats.org/officeDocument/2006/relationships/hyperlink" Target="javascript:popUp('/data/pngs/20121204/20121204_NE_date.png')" TargetMode="External"/><Relationship Id="rId164" Type="http://schemas.openxmlformats.org/officeDocument/2006/relationships/hyperlink" Target="javascript:popUp('/data/pngs/20120214/20120214_NE_date.png')" TargetMode="External"/><Relationship Id="rId371" Type="http://schemas.openxmlformats.org/officeDocument/2006/relationships/hyperlink" Target="javascript:popUp('/data/pngs/20080226/20080226_NE_date.png')" TargetMode="External"/><Relationship Id="rId774" Type="http://schemas.openxmlformats.org/officeDocument/2006/relationships/hyperlink" Target="javascript:popUp('/data/pngs/20000606/20000606_NE_date.png')" TargetMode="External"/><Relationship Id="rId427" Type="http://schemas.openxmlformats.org/officeDocument/2006/relationships/hyperlink" Target="javascript:popUp('/data/pngs/20070130/20070130_NE_date.png')" TargetMode="External"/><Relationship Id="rId469" Type="http://schemas.openxmlformats.org/officeDocument/2006/relationships/hyperlink" Target="javascript:popUp('/data/pngs/20060411/20060411_NE_date.png')" TargetMode="External"/><Relationship Id="rId634" Type="http://schemas.openxmlformats.org/officeDocument/2006/relationships/hyperlink" Target="javascript:popUp('/data/pngs/20030211/20030211_NE_date.png')" TargetMode="External"/><Relationship Id="rId676" Type="http://schemas.openxmlformats.org/officeDocument/2006/relationships/hyperlink" Target="javascript:popUp('/data/pngs/20020423/20020423_NE_date.png')" TargetMode="External"/><Relationship Id="rId26" Type="http://schemas.openxmlformats.org/officeDocument/2006/relationships/hyperlink" Target="javascript:popUp('/data/pngs/20141007/20141007_NE_date.png')" TargetMode="External"/><Relationship Id="rId231" Type="http://schemas.openxmlformats.org/officeDocument/2006/relationships/hyperlink" Target="javascript:popUp('/data/pngs/20101102/20101102_NE_date.png')" TargetMode="External"/><Relationship Id="rId273" Type="http://schemas.openxmlformats.org/officeDocument/2006/relationships/hyperlink" Target="javascript:popUp('/data/pngs/20100112/20100112_NE_date.png')" TargetMode="External"/><Relationship Id="rId329" Type="http://schemas.openxmlformats.org/officeDocument/2006/relationships/hyperlink" Target="javascript:popUp('/data/pngs/20081216/20081216_NE_date.png')" TargetMode="External"/><Relationship Id="rId480" Type="http://schemas.openxmlformats.org/officeDocument/2006/relationships/hyperlink" Target="javascript:popUp('/data/pngs/20060124/20060124_NE_date.png')" TargetMode="External"/><Relationship Id="rId536" Type="http://schemas.openxmlformats.org/officeDocument/2006/relationships/hyperlink" Target="javascript:popUp('/data/pngs/20041228/20041228_NE_date.png')" TargetMode="External"/><Relationship Id="rId701" Type="http://schemas.openxmlformats.org/officeDocument/2006/relationships/hyperlink" Target="javascript:popUp('/data/pngs/20011030/20011030_NE_date.png')" TargetMode="External"/><Relationship Id="rId68" Type="http://schemas.openxmlformats.org/officeDocument/2006/relationships/hyperlink" Target="javascript:popUp('/data/pngs/20131217/20131217_NE_date.png')" TargetMode="External"/><Relationship Id="rId133" Type="http://schemas.openxmlformats.org/officeDocument/2006/relationships/hyperlink" Target="javascript:popUp('/data/pngs/20120918/20120918_NE_date.png')" TargetMode="External"/><Relationship Id="rId175" Type="http://schemas.openxmlformats.org/officeDocument/2006/relationships/hyperlink" Target="javascript:popUp('/data/pngs/20111129/20111129_NE_date.png')" TargetMode="External"/><Relationship Id="rId340" Type="http://schemas.openxmlformats.org/officeDocument/2006/relationships/hyperlink" Target="javascript:popUp('/data/pngs/20080930/20080930_NE_date.png')" TargetMode="External"/><Relationship Id="rId578" Type="http://schemas.openxmlformats.org/officeDocument/2006/relationships/hyperlink" Target="javascript:popUp('/data/pngs/20040309/20040309_NE_date.png')" TargetMode="External"/><Relationship Id="rId743" Type="http://schemas.openxmlformats.org/officeDocument/2006/relationships/hyperlink" Target="javascript:popUp('/data/pngs/20010109/20010109_NE_date.png')" TargetMode="External"/><Relationship Id="rId785" Type="http://schemas.openxmlformats.org/officeDocument/2006/relationships/hyperlink" Target="javascript:popUp('/data/pngs/20000321/20000321_NE_date.png')" TargetMode="External"/><Relationship Id="rId200" Type="http://schemas.openxmlformats.org/officeDocument/2006/relationships/hyperlink" Target="javascript:popUp('/data/pngs/20110607/20110607_NE_date.png')" TargetMode="External"/><Relationship Id="rId382" Type="http://schemas.openxmlformats.org/officeDocument/2006/relationships/hyperlink" Target="javascript:popUp('/data/pngs/20071211/20071211_NE_date.png')" TargetMode="External"/><Relationship Id="rId438" Type="http://schemas.openxmlformats.org/officeDocument/2006/relationships/hyperlink" Target="javascript:popUp('/data/pngs/20061114/20061114_NE_date.png')" TargetMode="External"/><Relationship Id="rId603" Type="http://schemas.openxmlformats.org/officeDocument/2006/relationships/hyperlink" Target="javascript:popUp('/data/pngs/20030916/20030916_NE_date.png')" TargetMode="External"/><Relationship Id="rId645" Type="http://schemas.openxmlformats.org/officeDocument/2006/relationships/hyperlink" Target="javascript:popUp('/data/pngs/20021126/20021126_NE_date.png')" TargetMode="External"/><Relationship Id="rId687" Type="http://schemas.openxmlformats.org/officeDocument/2006/relationships/hyperlink" Target="javascript:popUp('/data/pngs/20020205/20020205_NE_date.png')" TargetMode="External"/><Relationship Id="rId242" Type="http://schemas.openxmlformats.org/officeDocument/2006/relationships/hyperlink" Target="javascript:popUp('/data/pngs/20100817/20100817_NE_date.png')" TargetMode="External"/><Relationship Id="rId284" Type="http://schemas.openxmlformats.org/officeDocument/2006/relationships/hyperlink" Target="javascript:popUp('/data/pngs/20091027/20091027_NE_date.png')" TargetMode="External"/><Relationship Id="rId491" Type="http://schemas.openxmlformats.org/officeDocument/2006/relationships/hyperlink" Target="javascript:popUp('/data/pngs/20051108/20051108_NE_date.png')" TargetMode="External"/><Relationship Id="rId505" Type="http://schemas.openxmlformats.org/officeDocument/2006/relationships/hyperlink" Target="javascript:popUp('/data/pngs/20050802/20050802_NE_date.png')" TargetMode="External"/><Relationship Id="rId712" Type="http://schemas.openxmlformats.org/officeDocument/2006/relationships/hyperlink" Target="javascript:popUp('/data/pngs/20010814/20010814_NE_date.png')" TargetMode="External"/><Relationship Id="rId37" Type="http://schemas.openxmlformats.org/officeDocument/2006/relationships/hyperlink" Target="javascript:popUp('/data/pngs/20140722/20140722_NE_date.png')" TargetMode="External"/><Relationship Id="rId79" Type="http://schemas.openxmlformats.org/officeDocument/2006/relationships/hyperlink" Target="javascript:popUp('/data/pngs/20131001/20131001_NE_date.png')" TargetMode="External"/><Relationship Id="rId102" Type="http://schemas.openxmlformats.org/officeDocument/2006/relationships/hyperlink" Target="javascript:popUp('/data/pngs/20130423/20130423_NE_date.png')" TargetMode="External"/><Relationship Id="rId144" Type="http://schemas.openxmlformats.org/officeDocument/2006/relationships/hyperlink" Target="javascript:popUp('/data/pngs/20120703/20120703_NE_date.png')" TargetMode="External"/><Relationship Id="rId547" Type="http://schemas.openxmlformats.org/officeDocument/2006/relationships/hyperlink" Target="javascript:popUp('/data/pngs/20041012/20041012_NE_date.png')" TargetMode="External"/><Relationship Id="rId589" Type="http://schemas.openxmlformats.org/officeDocument/2006/relationships/hyperlink" Target="javascript:popUp('/data/pngs/20031223/20031223_NE_date.png')" TargetMode="External"/><Relationship Id="rId754" Type="http://schemas.openxmlformats.org/officeDocument/2006/relationships/hyperlink" Target="javascript:popUp('/data/pngs/20001024/20001024_NE_date.png')" TargetMode="External"/><Relationship Id="rId796" Type="http://schemas.openxmlformats.org/officeDocument/2006/relationships/hyperlink" Target="javascript:popUp('/data/pngs/20000104/20000104_NE_date.png')" TargetMode="External"/><Relationship Id="rId90" Type="http://schemas.openxmlformats.org/officeDocument/2006/relationships/hyperlink" Target="javascript:popUp('/data/pngs/20130716/20130716_NE_date.png')" TargetMode="External"/><Relationship Id="rId186" Type="http://schemas.openxmlformats.org/officeDocument/2006/relationships/hyperlink" Target="javascript:popUp('/data/pngs/20110913/20110913_NE_date.png')" TargetMode="External"/><Relationship Id="rId351" Type="http://schemas.openxmlformats.org/officeDocument/2006/relationships/hyperlink" Target="javascript:popUp('/data/pngs/20080715/20080715_NE_date.png')" TargetMode="External"/><Relationship Id="rId393" Type="http://schemas.openxmlformats.org/officeDocument/2006/relationships/hyperlink" Target="javascript:popUp('/data/pngs/20070925/20070925_NE_date.png')" TargetMode="External"/><Relationship Id="rId407" Type="http://schemas.openxmlformats.org/officeDocument/2006/relationships/hyperlink" Target="javascript:popUp('/data/pngs/20070619/20070619_NE_date.png')" TargetMode="External"/><Relationship Id="rId449" Type="http://schemas.openxmlformats.org/officeDocument/2006/relationships/hyperlink" Target="javascript:popUp('/data/pngs/20060829/20060829_NE_date.png')" TargetMode="External"/><Relationship Id="rId614" Type="http://schemas.openxmlformats.org/officeDocument/2006/relationships/hyperlink" Target="javascript:popUp('/data/pngs/20030701/20030701_NE_date.png')" TargetMode="External"/><Relationship Id="rId656" Type="http://schemas.openxmlformats.org/officeDocument/2006/relationships/hyperlink" Target="javascript:popUp('/data/pngs/20020910/20020910_NE_date.png')" TargetMode="External"/><Relationship Id="rId211" Type="http://schemas.openxmlformats.org/officeDocument/2006/relationships/hyperlink" Target="javascript:popUp('/data/pngs/20110322/20110322_NE_date.png')" TargetMode="External"/><Relationship Id="rId253" Type="http://schemas.openxmlformats.org/officeDocument/2006/relationships/hyperlink" Target="javascript:popUp('/data/pngs/20100601/20100601_NE_date.png')" TargetMode="External"/><Relationship Id="rId295" Type="http://schemas.openxmlformats.org/officeDocument/2006/relationships/hyperlink" Target="javascript:popUp('/data/pngs/20090811/20090811_NE_date.png')" TargetMode="External"/><Relationship Id="rId309" Type="http://schemas.openxmlformats.org/officeDocument/2006/relationships/hyperlink" Target="javascript:popUp('/data/pngs/20090505/20090505_NE_date.png')" TargetMode="External"/><Relationship Id="rId460" Type="http://schemas.openxmlformats.org/officeDocument/2006/relationships/hyperlink" Target="javascript:popUp('/data/pngs/20060613/20060613_NE_date.png')" TargetMode="External"/><Relationship Id="rId516" Type="http://schemas.openxmlformats.org/officeDocument/2006/relationships/hyperlink" Target="javascript:popUp('/data/pngs/20050517/20050517_NE_date.png')" TargetMode="External"/><Relationship Id="rId698" Type="http://schemas.openxmlformats.org/officeDocument/2006/relationships/hyperlink" Target="javascript:popUp('/data/pngs/20011120/20011120_NE_date.png')" TargetMode="External"/><Relationship Id="rId48" Type="http://schemas.openxmlformats.org/officeDocument/2006/relationships/hyperlink" Target="javascript:popUp('/data/pngs/20140506/20140506_NE_date.png')" TargetMode="External"/><Relationship Id="rId113" Type="http://schemas.openxmlformats.org/officeDocument/2006/relationships/hyperlink" Target="javascript:popUp('/data/pngs/20130205/20130205_NE_date.png')" TargetMode="External"/><Relationship Id="rId320" Type="http://schemas.openxmlformats.org/officeDocument/2006/relationships/hyperlink" Target="javascript:popUp('/data/pngs/20090217/20090217_NE_date.png')" TargetMode="External"/><Relationship Id="rId558" Type="http://schemas.openxmlformats.org/officeDocument/2006/relationships/hyperlink" Target="javascript:popUp('/data/pngs/20040727/20040727_NE_date.png')" TargetMode="External"/><Relationship Id="rId723" Type="http://schemas.openxmlformats.org/officeDocument/2006/relationships/hyperlink" Target="javascript:popUp('/data/pngs/20010529/20010529_NE_date.png')" TargetMode="External"/><Relationship Id="rId765" Type="http://schemas.openxmlformats.org/officeDocument/2006/relationships/hyperlink" Target="javascript:popUp('/data/pngs/20000808/20000808_NE_date.png')" TargetMode="External"/><Relationship Id="rId155" Type="http://schemas.openxmlformats.org/officeDocument/2006/relationships/hyperlink" Target="javascript:popUp('/data/pngs/20120417/20120417_NE_date.png')" TargetMode="External"/><Relationship Id="rId197" Type="http://schemas.openxmlformats.org/officeDocument/2006/relationships/hyperlink" Target="javascript:popUp('/data/pngs/20110628/20110628_NE_date.png')" TargetMode="External"/><Relationship Id="rId362" Type="http://schemas.openxmlformats.org/officeDocument/2006/relationships/hyperlink" Target="javascript:popUp('/data/pngs/20080429/20080429_NE_date.png')" TargetMode="External"/><Relationship Id="rId418" Type="http://schemas.openxmlformats.org/officeDocument/2006/relationships/hyperlink" Target="javascript:popUp('/data/pngs/20070403/20070403_NE_date.png')" TargetMode="External"/><Relationship Id="rId625" Type="http://schemas.openxmlformats.org/officeDocument/2006/relationships/hyperlink" Target="javascript:popUp('/data/pngs/20030415/20030415_NE_date.png')" TargetMode="External"/><Relationship Id="rId222" Type="http://schemas.openxmlformats.org/officeDocument/2006/relationships/hyperlink" Target="javascript:popUp('/data/pngs/20110104/20110104_NE_date.png')" TargetMode="External"/><Relationship Id="rId264" Type="http://schemas.openxmlformats.org/officeDocument/2006/relationships/hyperlink" Target="javascript:popUp('/data/pngs/20100316/20100316_NE_date.png')" TargetMode="External"/><Relationship Id="rId471" Type="http://schemas.openxmlformats.org/officeDocument/2006/relationships/hyperlink" Target="javascript:popUp('/data/pngs/20060328/20060328_NE_date.png')" TargetMode="External"/><Relationship Id="rId667" Type="http://schemas.openxmlformats.org/officeDocument/2006/relationships/hyperlink" Target="javascript:popUp('/data/pngs/20020625/20020625_NE_date.png')" TargetMode="External"/><Relationship Id="rId17" Type="http://schemas.openxmlformats.org/officeDocument/2006/relationships/hyperlink" Target="javascript:popUp('/data/pngs/20141209/20141209_NE_date.png')" TargetMode="External"/><Relationship Id="rId59" Type="http://schemas.openxmlformats.org/officeDocument/2006/relationships/hyperlink" Target="javascript:popUp('/data/pngs/20140218/20140218_NE_date.png')" TargetMode="External"/><Relationship Id="rId124" Type="http://schemas.openxmlformats.org/officeDocument/2006/relationships/hyperlink" Target="javascript:popUp('/data/pngs/20121120/20121120_NE_date.png')" TargetMode="External"/><Relationship Id="rId527" Type="http://schemas.openxmlformats.org/officeDocument/2006/relationships/hyperlink" Target="javascript:popUp('/data/pngs/20050301/20050301_NE_date.png')" TargetMode="External"/><Relationship Id="rId569" Type="http://schemas.openxmlformats.org/officeDocument/2006/relationships/hyperlink" Target="javascript:popUp('/data/pngs/20040511/20040511_NE_date.png')" TargetMode="External"/><Relationship Id="rId734" Type="http://schemas.openxmlformats.org/officeDocument/2006/relationships/hyperlink" Target="javascript:popUp('/data/pngs/20010313/20010313_NE_date.png')" TargetMode="External"/><Relationship Id="rId776" Type="http://schemas.openxmlformats.org/officeDocument/2006/relationships/hyperlink" Target="javascript:popUp('/data/pngs/20000523/20000523_NE_date.png')" TargetMode="External"/><Relationship Id="rId70" Type="http://schemas.openxmlformats.org/officeDocument/2006/relationships/hyperlink" Target="javascript:popUp('/data/pngs/20131203/20131203_NE_date.png')" TargetMode="External"/><Relationship Id="rId166" Type="http://schemas.openxmlformats.org/officeDocument/2006/relationships/hyperlink" Target="javascript:popUp('/data/pngs/20120131/20120131_NE_date.png')" TargetMode="External"/><Relationship Id="rId331" Type="http://schemas.openxmlformats.org/officeDocument/2006/relationships/hyperlink" Target="javascript:popUp('/data/pngs/20081202/20081202_NE_date.png')" TargetMode="External"/><Relationship Id="rId373" Type="http://schemas.openxmlformats.org/officeDocument/2006/relationships/hyperlink" Target="javascript:popUp('/data/pngs/20080212/20080212_NE_date.png')" TargetMode="External"/><Relationship Id="rId429" Type="http://schemas.openxmlformats.org/officeDocument/2006/relationships/hyperlink" Target="javascript:popUp('/data/pngs/20070116/20070116_NE_date.png')" TargetMode="External"/><Relationship Id="rId580" Type="http://schemas.openxmlformats.org/officeDocument/2006/relationships/hyperlink" Target="javascript:popUp('/data/pngs/20040224/20040224_NE_date.png')" TargetMode="External"/><Relationship Id="rId636" Type="http://schemas.openxmlformats.org/officeDocument/2006/relationships/hyperlink" Target="javascript:popUp('/data/pngs/20030128/20030128_NE_date.png')" TargetMode="External"/><Relationship Id="rId1" Type="http://schemas.openxmlformats.org/officeDocument/2006/relationships/hyperlink" Target="javascript:popUp('/data/pngs/20150331/20150331_NE_date.png')" TargetMode="External"/><Relationship Id="rId233" Type="http://schemas.openxmlformats.org/officeDocument/2006/relationships/hyperlink" Target="javascript:popUp('/data/pngs/20101019/20101019_NE_date.png')" TargetMode="External"/><Relationship Id="rId440" Type="http://schemas.openxmlformats.org/officeDocument/2006/relationships/hyperlink" Target="javascript:popUp('/data/pngs/20061031/20061031_NE_date.png')" TargetMode="External"/><Relationship Id="rId678" Type="http://schemas.openxmlformats.org/officeDocument/2006/relationships/hyperlink" Target="javascript:popUp('/data/pngs/20020409/20020409_NE_date.png')" TargetMode="External"/><Relationship Id="rId28" Type="http://schemas.openxmlformats.org/officeDocument/2006/relationships/hyperlink" Target="javascript:popUp('/data/pngs/20140923/20140923_NE_date.png')" TargetMode="External"/><Relationship Id="rId275" Type="http://schemas.openxmlformats.org/officeDocument/2006/relationships/hyperlink" Target="javascript:popUp('/data/pngs/20091229/20091229_NE_date.png')" TargetMode="External"/><Relationship Id="rId300" Type="http://schemas.openxmlformats.org/officeDocument/2006/relationships/hyperlink" Target="javascript:popUp('/data/pngs/20090707/20090707_NE_date.png')" TargetMode="External"/><Relationship Id="rId482" Type="http://schemas.openxmlformats.org/officeDocument/2006/relationships/hyperlink" Target="javascript:popUp('/data/pngs/20060110/20060110_NE_date.png')" TargetMode="External"/><Relationship Id="rId538" Type="http://schemas.openxmlformats.org/officeDocument/2006/relationships/hyperlink" Target="javascript:popUp('/data/pngs/20041214/20041214_NE_date.png')" TargetMode="External"/><Relationship Id="rId703" Type="http://schemas.openxmlformats.org/officeDocument/2006/relationships/hyperlink" Target="javascript:popUp('/data/pngs/20011016/20011016_NE_date.png')" TargetMode="External"/><Relationship Id="rId745" Type="http://schemas.openxmlformats.org/officeDocument/2006/relationships/hyperlink" Target="javascript:popUp('/data/pngs/20001226/20001226_NE_date.png')" TargetMode="External"/><Relationship Id="rId81" Type="http://schemas.openxmlformats.org/officeDocument/2006/relationships/hyperlink" Target="javascript:popUp('/data/pngs/20130917/20130917_NE_date.png')" TargetMode="External"/><Relationship Id="rId135" Type="http://schemas.openxmlformats.org/officeDocument/2006/relationships/hyperlink" Target="javascript:popUp('/data/pngs/20120904/20120904_NE_date.png')" TargetMode="External"/><Relationship Id="rId177" Type="http://schemas.openxmlformats.org/officeDocument/2006/relationships/hyperlink" Target="javascript:popUp('/data/pngs/20111115/20111115_NE_date.png')" TargetMode="External"/><Relationship Id="rId342" Type="http://schemas.openxmlformats.org/officeDocument/2006/relationships/hyperlink" Target="javascript:popUp('/data/pngs/20080916/20080916_NE_date.png')" TargetMode="External"/><Relationship Id="rId384" Type="http://schemas.openxmlformats.org/officeDocument/2006/relationships/hyperlink" Target="javascript:popUp('/data/pngs/20071127/20071127_NE_date.png')" TargetMode="External"/><Relationship Id="rId591" Type="http://schemas.openxmlformats.org/officeDocument/2006/relationships/hyperlink" Target="javascript:popUp('/data/pngs/20031209/20031209_NE_date.png')" TargetMode="External"/><Relationship Id="rId605" Type="http://schemas.openxmlformats.org/officeDocument/2006/relationships/hyperlink" Target="javascript:popUp('/data/pngs/20030902/20030902_NE_date.png')" TargetMode="External"/><Relationship Id="rId787" Type="http://schemas.openxmlformats.org/officeDocument/2006/relationships/hyperlink" Target="javascript:popUp('/data/pngs/20000307/20000307_NE_date.png')" TargetMode="External"/><Relationship Id="rId202" Type="http://schemas.openxmlformats.org/officeDocument/2006/relationships/hyperlink" Target="javascript:popUp('/data/pngs/20110524/20110524_NE_date.png')" TargetMode="External"/><Relationship Id="rId244" Type="http://schemas.openxmlformats.org/officeDocument/2006/relationships/hyperlink" Target="javascript:popUp('/data/pngs/20100803/20100803_NE_date.png')" TargetMode="External"/><Relationship Id="rId647" Type="http://schemas.openxmlformats.org/officeDocument/2006/relationships/hyperlink" Target="javascript:popUp('/data/pngs/20021112/20021112_NE_date.png')" TargetMode="External"/><Relationship Id="rId689" Type="http://schemas.openxmlformats.org/officeDocument/2006/relationships/hyperlink" Target="javascript:popUp('/data/pngs/20020122/20020122_NE_date.png')" TargetMode="External"/><Relationship Id="rId39" Type="http://schemas.openxmlformats.org/officeDocument/2006/relationships/hyperlink" Target="javascript:popUp('/data/pngs/20140708/20140708_NE_date.png')" TargetMode="External"/><Relationship Id="rId286" Type="http://schemas.openxmlformats.org/officeDocument/2006/relationships/hyperlink" Target="javascript:popUp('/data/pngs/20091013/20091013_NE_date.png')" TargetMode="External"/><Relationship Id="rId451" Type="http://schemas.openxmlformats.org/officeDocument/2006/relationships/hyperlink" Target="javascript:popUp('/data/pngs/20060815/20060815_NE_date.png')" TargetMode="External"/><Relationship Id="rId493" Type="http://schemas.openxmlformats.org/officeDocument/2006/relationships/hyperlink" Target="javascript:popUp('/data/pngs/20051025/20051025_NE_date.png')" TargetMode="External"/><Relationship Id="rId507" Type="http://schemas.openxmlformats.org/officeDocument/2006/relationships/hyperlink" Target="javascript:popUp('/data/pngs/20050719/20050719_NE_date.png')" TargetMode="External"/><Relationship Id="rId549" Type="http://schemas.openxmlformats.org/officeDocument/2006/relationships/hyperlink" Target="javascript:popUp('/data/pngs/20040928/20040928_NE_date.png')" TargetMode="External"/><Relationship Id="rId714" Type="http://schemas.openxmlformats.org/officeDocument/2006/relationships/hyperlink" Target="javascript:popUp('/data/pngs/20010731/20010731_NE_date.png')" TargetMode="External"/><Relationship Id="rId756" Type="http://schemas.openxmlformats.org/officeDocument/2006/relationships/hyperlink" Target="javascript:popUp('/data/pngs/20001010/20001010_NE_date.png')" TargetMode="External"/><Relationship Id="rId50" Type="http://schemas.openxmlformats.org/officeDocument/2006/relationships/hyperlink" Target="javascript:popUp('/data/pngs/20140422/20140422_NE_date.png')" TargetMode="External"/><Relationship Id="rId104" Type="http://schemas.openxmlformats.org/officeDocument/2006/relationships/hyperlink" Target="javascript:popUp('/data/pngs/20130409/20130409_NE_date.png')" TargetMode="External"/><Relationship Id="rId146" Type="http://schemas.openxmlformats.org/officeDocument/2006/relationships/hyperlink" Target="javascript:popUp('/data/pngs/20120619/20120619_NE_date.png')" TargetMode="External"/><Relationship Id="rId188" Type="http://schemas.openxmlformats.org/officeDocument/2006/relationships/hyperlink" Target="javascript:popUp('/data/pngs/20110830/20110830_NE_date.png')" TargetMode="External"/><Relationship Id="rId311" Type="http://schemas.openxmlformats.org/officeDocument/2006/relationships/hyperlink" Target="javascript:popUp('/data/pngs/20090421/20090421_NE_date.png')" TargetMode="External"/><Relationship Id="rId353" Type="http://schemas.openxmlformats.org/officeDocument/2006/relationships/hyperlink" Target="javascript:popUp('/data/pngs/20080701/20080701_NE_date.png')" TargetMode="External"/><Relationship Id="rId395" Type="http://schemas.openxmlformats.org/officeDocument/2006/relationships/hyperlink" Target="javascript:popUp('/data/pngs/20070911/20070911_NE_date.png')" TargetMode="External"/><Relationship Id="rId409" Type="http://schemas.openxmlformats.org/officeDocument/2006/relationships/hyperlink" Target="javascript:popUp('/data/pngs/20070605/20070605_NE_date.png')" TargetMode="External"/><Relationship Id="rId560" Type="http://schemas.openxmlformats.org/officeDocument/2006/relationships/hyperlink" Target="javascript:popUp('/data/pngs/20040713/20040713_NE_date.png')" TargetMode="External"/><Relationship Id="rId92" Type="http://schemas.openxmlformats.org/officeDocument/2006/relationships/hyperlink" Target="javascript:popUp('/data/pngs/20130702/20130702_NE_date.png')" TargetMode="External"/><Relationship Id="rId213" Type="http://schemas.openxmlformats.org/officeDocument/2006/relationships/hyperlink" Target="javascript:popUp('/data/pngs/20110308/20110308_NE_date.png')" TargetMode="External"/><Relationship Id="rId420" Type="http://schemas.openxmlformats.org/officeDocument/2006/relationships/hyperlink" Target="javascript:popUp('/data/pngs/20070320/20070320_NE_date.png')" TargetMode="External"/><Relationship Id="rId616" Type="http://schemas.openxmlformats.org/officeDocument/2006/relationships/hyperlink" Target="javascript:popUp('/data/pngs/20030617/20030617_NE_date.png')" TargetMode="External"/><Relationship Id="rId658" Type="http://schemas.openxmlformats.org/officeDocument/2006/relationships/hyperlink" Target="javascript:popUp('/data/pngs/20020827/20020827_NE_date.png')" TargetMode="External"/><Relationship Id="rId255" Type="http://schemas.openxmlformats.org/officeDocument/2006/relationships/hyperlink" Target="javascript:popUp('/data/pngs/20100518/20100518_NE_date.png')" TargetMode="External"/><Relationship Id="rId297" Type="http://schemas.openxmlformats.org/officeDocument/2006/relationships/hyperlink" Target="javascript:popUp('/data/pngs/20090728/20090728_NE_date.png')" TargetMode="External"/><Relationship Id="rId462" Type="http://schemas.openxmlformats.org/officeDocument/2006/relationships/hyperlink" Target="javascript:popUp('/data/pngs/20060530/20060530_NE_date.png')" TargetMode="External"/><Relationship Id="rId518" Type="http://schemas.openxmlformats.org/officeDocument/2006/relationships/hyperlink" Target="javascript:popUp('/data/pngs/20050503/20050503_NE_date.png')" TargetMode="External"/><Relationship Id="rId725" Type="http://schemas.openxmlformats.org/officeDocument/2006/relationships/hyperlink" Target="javascript:popUp('/data/pngs/20010515/20010515_NE_date.png')" TargetMode="External"/><Relationship Id="rId115" Type="http://schemas.openxmlformats.org/officeDocument/2006/relationships/hyperlink" Target="javascript:popUp('/data/pngs/20130122/20130122_NE_date.png')" TargetMode="External"/><Relationship Id="rId157" Type="http://schemas.openxmlformats.org/officeDocument/2006/relationships/hyperlink" Target="javascript:popUp('/data/pngs/20120403/20120403_NE_date.png')" TargetMode="External"/><Relationship Id="rId322" Type="http://schemas.openxmlformats.org/officeDocument/2006/relationships/hyperlink" Target="javascript:popUp('/data/pngs/20090203/20090203_NE_date.png')" TargetMode="External"/><Relationship Id="rId364" Type="http://schemas.openxmlformats.org/officeDocument/2006/relationships/hyperlink" Target="javascript:popUp('/data/pngs/20080415/20080415_NE_date.png')" TargetMode="External"/><Relationship Id="rId767" Type="http://schemas.openxmlformats.org/officeDocument/2006/relationships/hyperlink" Target="javascript:popUp('/data/pngs/20000725/20000725_NE_date.png')" TargetMode="External"/><Relationship Id="rId61" Type="http://schemas.openxmlformats.org/officeDocument/2006/relationships/hyperlink" Target="javascript:popUp('/data/pngs/20140204/20140204_NE_date.png')" TargetMode="External"/><Relationship Id="rId199" Type="http://schemas.openxmlformats.org/officeDocument/2006/relationships/hyperlink" Target="javascript:popUp('/data/pngs/20110614/20110614_NE_date.png')" TargetMode="External"/><Relationship Id="rId571" Type="http://schemas.openxmlformats.org/officeDocument/2006/relationships/hyperlink" Target="javascript:popUp('/data/pngs/20040427/20040427_NE_date.png')" TargetMode="External"/><Relationship Id="rId627" Type="http://schemas.openxmlformats.org/officeDocument/2006/relationships/hyperlink" Target="javascript:popUp('/data/pngs/20030401/20030401_NE_date.png')" TargetMode="External"/><Relationship Id="rId669" Type="http://schemas.openxmlformats.org/officeDocument/2006/relationships/hyperlink" Target="javascript:popUp('/data/pngs/20020611/20020611_NE_date.png')" TargetMode="External"/><Relationship Id="rId19" Type="http://schemas.openxmlformats.org/officeDocument/2006/relationships/hyperlink" Target="javascript:popUp('/data/pngs/20141125/20141125_NE_date.png')" TargetMode="External"/><Relationship Id="rId224" Type="http://schemas.openxmlformats.org/officeDocument/2006/relationships/hyperlink" Target="javascript:popUp('/data/pngs/20101221/20101221_NE_date.png')" TargetMode="External"/><Relationship Id="rId266" Type="http://schemas.openxmlformats.org/officeDocument/2006/relationships/hyperlink" Target="javascript:popUp('/data/pngs/20100302/20100302_NE_date.png')" TargetMode="External"/><Relationship Id="rId431" Type="http://schemas.openxmlformats.org/officeDocument/2006/relationships/hyperlink" Target="javascript:popUp('/data/pngs/20070102/20070102_NE_date.png')" TargetMode="External"/><Relationship Id="rId473" Type="http://schemas.openxmlformats.org/officeDocument/2006/relationships/hyperlink" Target="javascript:popUp('/data/pngs/20060314/20060314_NE_date.png')" TargetMode="External"/><Relationship Id="rId529" Type="http://schemas.openxmlformats.org/officeDocument/2006/relationships/hyperlink" Target="javascript:popUp('/data/pngs/20050215/20050215_NE_date.png')" TargetMode="External"/><Relationship Id="rId680" Type="http://schemas.openxmlformats.org/officeDocument/2006/relationships/hyperlink" Target="javascript:popUp('/data/pngs/20020326/20020326_NE_date.png')" TargetMode="External"/><Relationship Id="rId736" Type="http://schemas.openxmlformats.org/officeDocument/2006/relationships/hyperlink" Target="javascript:popUp('/data/pngs/20010227/20010227_NE_date.png')" TargetMode="External"/><Relationship Id="rId30" Type="http://schemas.openxmlformats.org/officeDocument/2006/relationships/hyperlink" Target="javascript:popUp('/data/pngs/20140909/20140909_NE_date.png')" TargetMode="External"/><Relationship Id="rId126" Type="http://schemas.openxmlformats.org/officeDocument/2006/relationships/hyperlink" Target="javascript:popUp('/data/pngs/20121106/20121106_NE_date.png')" TargetMode="External"/><Relationship Id="rId168" Type="http://schemas.openxmlformats.org/officeDocument/2006/relationships/hyperlink" Target="javascript:popUp('/data/pngs/20120117/20120117_NE_date.png')" TargetMode="External"/><Relationship Id="rId333" Type="http://schemas.openxmlformats.org/officeDocument/2006/relationships/hyperlink" Target="javascript:popUp('/data/pngs/20081118/20081118_NE_date.png')" TargetMode="External"/><Relationship Id="rId540" Type="http://schemas.openxmlformats.org/officeDocument/2006/relationships/hyperlink" Target="javascript:popUp('/data/pngs/20041130/20041130_NE_date.png')" TargetMode="External"/><Relationship Id="rId778" Type="http://schemas.openxmlformats.org/officeDocument/2006/relationships/hyperlink" Target="javascript:popUp('/data/pngs/20000509/20000509_NE_date.png')" TargetMode="External"/><Relationship Id="rId72" Type="http://schemas.openxmlformats.org/officeDocument/2006/relationships/hyperlink" Target="javascript:popUp('/data/pngs/20131119/20131119_NE_date.png')" TargetMode="External"/><Relationship Id="rId375" Type="http://schemas.openxmlformats.org/officeDocument/2006/relationships/hyperlink" Target="javascript:popUp('/data/pngs/20080129/20080129_NE_date.png')" TargetMode="External"/><Relationship Id="rId582" Type="http://schemas.openxmlformats.org/officeDocument/2006/relationships/hyperlink" Target="javascript:popUp('/data/pngs/20040210/20040210_NE_date.png')" TargetMode="External"/><Relationship Id="rId638" Type="http://schemas.openxmlformats.org/officeDocument/2006/relationships/hyperlink" Target="javascript:popUp('/data/pngs/20030114/20030114_NE_date.png')" TargetMode="External"/><Relationship Id="rId3" Type="http://schemas.openxmlformats.org/officeDocument/2006/relationships/hyperlink" Target="javascript:popUp('/data/pngs/20150317/20150317_NE_date.png')" TargetMode="External"/><Relationship Id="rId235" Type="http://schemas.openxmlformats.org/officeDocument/2006/relationships/hyperlink" Target="javascript:popUp('/data/pngs/20101005/20101005_NE_date.png')" TargetMode="External"/><Relationship Id="rId277" Type="http://schemas.openxmlformats.org/officeDocument/2006/relationships/hyperlink" Target="javascript:popUp('/data/pngs/20091215/20091215_NE_date.png')" TargetMode="External"/><Relationship Id="rId400" Type="http://schemas.openxmlformats.org/officeDocument/2006/relationships/hyperlink" Target="javascript:popUp('/data/pngs/20070807/20070807_NE_date.png')" TargetMode="External"/><Relationship Id="rId442" Type="http://schemas.openxmlformats.org/officeDocument/2006/relationships/hyperlink" Target="javascript:popUp('/data/pngs/20061017/20061017_NE_date.png')" TargetMode="External"/><Relationship Id="rId484" Type="http://schemas.openxmlformats.org/officeDocument/2006/relationships/hyperlink" Target="javascript:popUp('/data/pngs/20051227/20051227_NE_date.png')" TargetMode="External"/><Relationship Id="rId705" Type="http://schemas.openxmlformats.org/officeDocument/2006/relationships/hyperlink" Target="javascript:popUp('/data/pngs/20011002/20011002_NE_date.png')" TargetMode="External"/><Relationship Id="rId137" Type="http://schemas.openxmlformats.org/officeDocument/2006/relationships/hyperlink" Target="javascript:popUp('/data/pngs/20120821/20120821_NE_date.png')" TargetMode="External"/><Relationship Id="rId302" Type="http://schemas.openxmlformats.org/officeDocument/2006/relationships/hyperlink" Target="javascript:popUp('/data/pngs/20090623/20090623_NE_date.png')" TargetMode="External"/><Relationship Id="rId344" Type="http://schemas.openxmlformats.org/officeDocument/2006/relationships/hyperlink" Target="javascript:popUp('/data/pngs/20080902/20080902_NE_date.png')" TargetMode="External"/><Relationship Id="rId691" Type="http://schemas.openxmlformats.org/officeDocument/2006/relationships/hyperlink" Target="javascript:popUp('/data/pngs/20020108/20020108_NE_date.png')" TargetMode="External"/><Relationship Id="rId747" Type="http://schemas.openxmlformats.org/officeDocument/2006/relationships/hyperlink" Target="javascript:popUp('/data/pngs/20001212/20001212_NE_date.png')" TargetMode="External"/><Relationship Id="rId789" Type="http://schemas.openxmlformats.org/officeDocument/2006/relationships/hyperlink" Target="javascript:popUp('/data/pngs/20000222/20000222_NE_date.png')" TargetMode="External"/><Relationship Id="rId41" Type="http://schemas.openxmlformats.org/officeDocument/2006/relationships/hyperlink" Target="javascript:popUp('/data/pngs/20140624/20140624_NE_date.png')" TargetMode="External"/><Relationship Id="rId83" Type="http://schemas.openxmlformats.org/officeDocument/2006/relationships/hyperlink" Target="javascript:popUp('/data/pngs/20130903/20130903_NE_date.png')" TargetMode="External"/><Relationship Id="rId179" Type="http://schemas.openxmlformats.org/officeDocument/2006/relationships/hyperlink" Target="javascript:popUp('/data/pngs/20111101/20111101_NE_date.png')" TargetMode="External"/><Relationship Id="rId386" Type="http://schemas.openxmlformats.org/officeDocument/2006/relationships/hyperlink" Target="javascript:popUp('/data/pngs/20071113/20071113_NE_date.png')" TargetMode="External"/><Relationship Id="rId551" Type="http://schemas.openxmlformats.org/officeDocument/2006/relationships/hyperlink" Target="javascript:popUp('/data/pngs/20040914/20040914_NE_date.png')" TargetMode="External"/><Relationship Id="rId593" Type="http://schemas.openxmlformats.org/officeDocument/2006/relationships/hyperlink" Target="javascript:popUp('/data/pngs/20031125/20031125_NE_date.png')" TargetMode="External"/><Relationship Id="rId607" Type="http://schemas.openxmlformats.org/officeDocument/2006/relationships/hyperlink" Target="javascript:popUp('/data/pngs/20030819/20030819_NE_date.png')" TargetMode="External"/><Relationship Id="rId649" Type="http://schemas.openxmlformats.org/officeDocument/2006/relationships/hyperlink" Target="javascript:popUp('/data/pngs/20021029/20021029_NE_date.png')" TargetMode="External"/><Relationship Id="rId190" Type="http://schemas.openxmlformats.org/officeDocument/2006/relationships/hyperlink" Target="javascript:popUp('/data/pngs/20110816/20110816_NE_date.png')" TargetMode="External"/><Relationship Id="rId204" Type="http://schemas.openxmlformats.org/officeDocument/2006/relationships/hyperlink" Target="javascript:popUp('/data/pngs/20110510/20110510_NE_date.png')" TargetMode="External"/><Relationship Id="rId246" Type="http://schemas.openxmlformats.org/officeDocument/2006/relationships/hyperlink" Target="javascript:popUp('/data/pngs/20100720/20100720_NE_date.png')" TargetMode="External"/><Relationship Id="rId288" Type="http://schemas.openxmlformats.org/officeDocument/2006/relationships/hyperlink" Target="javascript:popUp('/data/pngs/20090929/20090929_NE_date.png')" TargetMode="External"/><Relationship Id="rId411" Type="http://schemas.openxmlformats.org/officeDocument/2006/relationships/hyperlink" Target="javascript:popUp('/data/pngs/20070522/20070522_NE_date.png')" TargetMode="External"/><Relationship Id="rId453" Type="http://schemas.openxmlformats.org/officeDocument/2006/relationships/hyperlink" Target="javascript:popUp('/data/pngs/20060801/20060801_NE_date.png')" TargetMode="External"/><Relationship Id="rId509" Type="http://schemas.openxmlformats.org/officeDocument/2006/relationships/hyperlink" Target="javascript:popUp('/data/pngs/20050705/20050705_NE_date.png')" TargetMode="External"/><Relationship Id="rId660" Type="http://schemas.openxmlformats.org/officeDocument/2006/relationships/hyperlink" Target="javascript:popUp('/data/pngs/20020813/20020813_NE_date.png')" TargetMode="External"/><Relationship Id="rId106" Type="http://schemas.openxmlformats.org/officeDocument/2006/relationships/hyperlink" Target="javascript:popUp('/data/pngs/20130326/20130326_NE_date.png')" TargetMode="External"/><Relationship Id="rId313" Type="http://schemas.openxmlformats.org/officeDocument/2006/relationships/hyperlink" Target="javascript:popUp('/data/pngs/20090407/20090407_NE_date.png')" TargetMode="External"/><Relationship Id="rId495" Type="http://schemas.openxmlformats.org/officeDocument/2006/relationships/hyperlink" Target="javascript:popUp('/data/pngs/20051011/20051011_NE_date.png')" TargetMode="External"/><Relationship Id="rId716" Type="http://schemas.openxmlformats.org/officeDocument/2006/relationships/hyperlink" Target="javascript:popUp('/data/pngs/20010717/20010717_NE_date.png')" TargetMode="External"/><Relationship Id="rId758" Type="http://schemas.openxmlformats.org/officeDocument/2006/relationships/hyperlink" Target="javascript:popUp('/data/pngs/20000926/20000926_NE_date.png')" TargetMode="External"/><Relationship Id="rId10" Type="http://schemas.openxmlformats.org/officeDocument/2006/relationships/hyperlink" Target="javascript:popUp('/data/pngs/20150127/20150127_NE_date.png')" TargetMode="External"/><Relationship Id="rId52" Type="http://schemas.openxmlformats.org/officeDocument/2006/relationships/hyperlink" Target="javascript:popUp('/data/pngs/20140408/20140408_NE_date.png')" TargetMode="External"/><Relationship Id="rId94" Type="http://schemas.openxmlformats.org/officeDocument/2006/relationships/hyperlink" Target="javascript:popUp('/data/pngs/20130618/20130618_NE_date.png')" TargetMode="External"/><Relationship Id="rId148" Type="http://schemas.openxmlformats.org/officeDocument/2006/relationships/hyperlink" Target="javascript:popUp('/data/pngs/20120605/20120605_NE_date.png')" TargetMode="External"/><Relationship Id="rId355" Type="http://schemas.openxmlformats.org/officeDocument/2006/relationships/hyperlink" Target="javascript:popUp('/data/pngs/20080617/20080617_NE_date.png')" TargetMode="External"/><Relationship Id="rId397" Type="http://schemas.openxmlformats.org/officeDocument/2006/relationships/hyperlink" Target="javascript:popUp('/data/pngs/20070828/20070828_NE_date.png')" TargetMode="External"/><Relationship Id="rId520" Type="http://schemas.openxmlformats.org/officeDocument/2006/relationships/hyperlink" Target="javascript:popUp('/data/pngs/20050419/20050419_NE_date.png')" TargetMode="External"/><Relationship Id="rId562" Type="http://schemas.openxmlformats.org/officeDocument/2006/relationships/hyperlink" Target="javascript:popUp('/data/pngs/20040629/20040629_NE_date.png')" TargetMode="External"/><Relationship Id="rId618" Type="http://schemas.openxmlformats.org/officeDocument/2006/relationships/hyperlink" Target="javascript:popUp('/data/pngs/20030603/20030603_NE_date.png')" TargetMode="External"/><Relationship Id="rId215" Type="http://schemas.openxmlformats.org/officeDocument/2006/relationships/hyperlink" Target="javascript:popUp('/data/pngs/20110222/20110222_NE_date.png')" TargetMode="External"/><Relationship Id="rId257" Type="http://schemas.openxmlformats.org/officeDocument/2006/relationships/hyperlink" Target="javascript:popUp('/data/pngs/20100504/20100504_NE_date.png')" TargetMode="External"/><Relationship Id="rId422" Type="http://schemas.openxmlformats.org/officeDocument/2006/relationships/hyperlink" Target="javascript:popUp('/data/pngs/20070306/20070306_NE_date.png')" TargetMode="External"/><Relationship Id="rId464" Type="http://schemas.openxmlformats.org/officeDocument/2006/relationships/hyperlink" Target="javascript:popUp('/data/pngs/20060516/20060516_NE_date.png')" TargetMode="External"/><Relationship Id="rId299" Type="http://schemas.openxmlformats.org/officeDocument/2006/relationships/hyperlink" Target="javascript:popUp('/data/pngs/20090714/20090714_NE_date.png')" TargetMode="External"/><Relationship Id="rId727" Type="http://schemas.openxmlformats.org/officeDocument/2006/relationships/hyperlink" Target="javascript:popUp('/data/pngs/20010501/20010501_NE_date.png')" TargetMode="External"/><Relationship Id="rId63" Type="http://schemas.openxmlformats.org/officeDocument/2006/relationships/hyperlink" Target="javascript:popUp('/data/pngs/20140121/20140121_NE_date.png')" TargetMode="External"/><Relationship Id="rId159" Type="http://schemas.openxmlformats.org/officeDocument/2006/relationships/hyperlink" Target="javascript:popUp('/data/pngs/20120320/20120320_NE_date.png')" TargetMode="External"/><Relationship Id="rId366" Type="http://schemas.openxmlformats.org/officeDocument/2006/relationships/hyperlink" Target="javascript:popUp('/data/pngs/20080401/20080401_NE_date.png')" TargetMode="External"/><Relationship Id="rId573" Type="http://schemas.openxmlformats.org/officeDocument/2006/relationships/hyperlink" Target="javascript:popUp('/data/pngs/20040413/20040413_NE_date.png')" TargetMode="External"/><Relationship Id="rId780" Type="http://schemas.openxmlformats.org/officeDocument/2006/relationships/hyperlink" Target="javascript:popUp('/data/pngs/20000425/20000425_NE_date.png')" TargetMode="External"/><Relationship Id="rId226" Type="http://schemas.openxmlformats.org/officeDocument/2006/relationships/hyperlink" Target="javascript:popUp('/data/pngs/20101207/20101207_NE_date.png')" TargetMode="External"/><Relationship Id="rId433" Type="http://schemas.openxmlformats.org/officeDocument/2006/relationships/hyperlink" Target="javascript:popUp('/data/pngs/20061219/20061219_NE_date.png')" TargetMode="External"/><Relationship Id="rId640" Type="http://schemas.openxmlformats.org/officeDocument/2006/relationships/hyperlink" Target="javascript:popUp('/data/pngs/20021231/20021231_NE_date.png')" TargetMode="External"/><Relationship Id="rId738" Type="http://schemas.openxmlformats.org/officeDocument/2006/relationships/hyperlink" Target="javascript:popUp('/data/pngs/20010213/20010213_NE_date.png')" TargetMode="External"/><Relationship Id="rId74" Type="http://schemas.openxmlformats.org/officeDocument/2006/relationships/hyperlink" Target="javascript:popUp('/data/pngs/20131105/20131105_NE_date.png')" TargetMode="External"/><Relationship Id="rId377" Type="http://schemas.openxmlformats.org/officeDocument/2006/relationships/hyperlink" Target="javascript:popUp('/data/pngs/20080115/20080115_NE_date.png')" TargetMode="External"/><Relationship Id="rId500" Type="http://schemas.openxmlformats.org/officeDocument/2006/relationships/hyperlink" Target="javascript:popUp('/data/pngs/20050906/20050906_NE_date.png')" TargetMode="External"/><Relationship Id="rId584" Type="http://schemas.openxmlformats.org/officeDocument/2006/relationships/hyperlink" Target="javascript:popUp('/data/pngs/20040127/20040127_NE_date.png')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opUp('/data/pngs/20130108/20130108_KS_date.png')" TargetMode="External"/><Relationship Id="rId671" Type="http://schemas.openxmlformats.org/officeDocument/2006/relationships/hyperlink" Target="javascript:popUp('/data/pngs/20020528/20020528_KS_date.png')" TargetMode="External"/><Relationship Id="rId769" Type="http://schemas.openxmlformats.org/officeDocument/2006/relationships/hyperlink" Target="javascript:popUp('/data/pngs/20000711/20000711_KS_date.png')" TargetMode="External"/><Relationship Id="rId21" Type="http://schemas.openxmlformats.org/officeDocument/2006/relationships/hyperlink" Target="javascript:popUp('/data/pngs/20141111/20141111_KS_date.png')" TargetMode="External"/><Relationship Id="rId324" Type="http://schemas.openxmlformats.org/officeDocument/2006/relationships/hyperlink" Target="javascript:popUp('/data/pngs/20090120/20090120_KS_date.png')" TargetMode="External"/><Relationship Id="rId531" Type="http://schemas.openxmlformats.org/officeDocument/2006/relationships/hyperlink" Target="javascript:popUp('/data/pngs/20050201/20050201_KS_date.png')" TargetMode="External"/><Relationship Id="rId629" Type="http://schemas.openxmlformats.org/officeDocument/2006/relationships/hyperlink" Target="javascript:popUp('/data/pngs/20030318/20030318_KS_date.png')" TargetMode="External"/><Relationship Id="rId170" Type="http://schemas.openxmlformats.org/officeDocument/2006/relationships/hyperlink" Target="javascript:popUp('/data/pngs/20120103/20120103_KS_date.png')" TargetMode="External"/><Relationship Id="rId268" Type="http://schemas.openxmlformats.org/officeDocument/2006/relationships/hyperlink" Target="javascript:popUp('/data/pngs/20100216/20100216_KS_date.png')" TargetMode="External"/><Relationship Id="rId475" Type="http://schemas.openxmlformats.org/officeDocument/2006/relationships/hyperlink" Target="javascript:popUp('/data/pngs/20060228/20060228_KS_date.png')" TargetMode="External"/><Relationship Id="rId682" Type="http://schemas.openxmlformats.org/officeDocument/2006/relationships/hyperlink" Target="javascript:popUp('/data/pngs/20020312/20020312_KS_date.png')" TargetMode="External"/><Relationship Id="rId32" Type="http://schemas.openxmlformats.org/officeDocument/2006/relationships/hyperlink" Target="javascript:popUp('/data/pngs/20140826/20140826_KS_date.png')" TargetMode="External"/><Relationship Id="rId128" Type="http://schemas.openxmlformats.org/officeDocument/2006/relationships/hyperlink" Target="javascript:popUp('/data/pngs/20121023/20121023_KS_date.png')" TargetMode="External"/><Relationship Id="rId335" Type="http://schemas.openxmlformats.org/officeDocument/2006/relationships/hyperlink" Target="javascript:popUp('/data/pngs/20081104/20081104_KS_date.png')" TargetMode="External"/><Relationship Id="rId542" Type="http://schemas.openxmlformats.org/officeDocument/2006/relationships/hyperlink" Target="javascript:popUp('/data/pngs/20041116/20041116_KS_date.png')" TargetMode="External"/><Relationship Id="rId5" Type="http://schemas.openxmlformats.org/officeDocument/2006/relationships/hyperlink" Target="javascript:popUp('/data/pngs/20150303/20150303_KS_date.png')" TargetMode="External"/><Relationship Id="rId181" Type="http://schemas.openxmlformats.org/officeDocument/2006/relationships/hyperlink" Target="javascript:popUp('/data/pngs/20111018/20111018_KS_date.png')" TargetMode="External"/><Relationship Id="rId237" Type="http://schemas.openxmlformats.org/officeDocument/2006/relationships/hyperlink" Target="javascript:popUp('/data/pngs/20100921/20100921_KS_date.png')" TargetMode="External"/><Relationship Id="rId402" Type="http://schemas.openxmlformats.org/officeDocument/2006/relationships/hyperlink" Target="javascript:popUp('/data/pngs/20070724/20070724_KS_date.png')" TargetMode="External"/><Relationship Id="rId791" Type="http://schemas.openxmlformats.org/officeDocument/2006/relationships/hyperlink" Target="javascript:popUp('/data/pngs/20000208/20000208_KS_date.png')" TargetMode="External"/><Relationship Id="rId279" Type="http://schemas.openxmlformats.org/officeDocument/2006/relationships/hyperlink" Target="javascript:popUp('/data/pngs/20091201/20091201_KS_date.png')" TargetMode="External"/><Relationship Id="rId444" Type="http://schemas.openxmlformats.org/officeDocument/2006/relationships/hyperlink" Target="javascript:popUp('/data/pngs/20061003/20061003_KS_date.png')" TargetMode="External"/><Relationship Id="rId486" Type="http://schemas.openxmlformats.org/officeDocument/2006/relationships/hyperlink" Target="javascript:popUp('/data/pngs/20051213/20051213_KS_date.png')" TargetMode="External"/><Relationship Id="rId651" Type="http://schemas.openxmlformats.org/officeDocument/2006/relationships/hyperlink" Target="javascript:popUp('/data/pngs/20021015/20021015_KS_date.png')" TargetMode="External"/><Relationship Id="rId693" Type="http://schemas.openxmlformats.org/officeDocument/2006/relationships/hyperlink" Target="javascript:popUp('/data/pngs/20011225/20011225_KS_date.png')" TargetMode="External"/><Relationship Id="rId707" Type="http://schemas.openxmlformats.org/officeDocument/2006/relationships/hyperlink" Target="javascript:popUp('/data/pngs/20010918/20010918_KS_date.png')" TargetMode="External"/><Relationship Id="rId749" Type="http://schemas.openxmlformats.org/officeDocument/2006/relationships/hyperlink" Target="javascript:popUp('/data/pngs/20001128/20001128_KS_date.png')" TargetMode="External"/><Relationship Id="rId43" Type="http://schemas.openxmlformats.org/officeDocument/2006/relationships/hyperlink" Target="javascript:popUp('/data/pngs/20140610/20140610_KS_date.png')" TargetMode="External"/><Relationship Id="rId139" Type="http://schemas.openxmlformats.org/officeDocument/2006/relationships/hyperlink" Target="javascript:popUp('/data/pngs/20120807/20120807_KS_date.png')" TargetMode="External"/><Relationship Id="rId290" Type="http://schemas.openxmlformats.org/officeDocument/2006/relationships/hyperlink" Target="javascript:popUp('/data/pngs/20090915/20090915_KS_date.png')" TargetMode="External"/><Relationship Id="rId304" Type="http://schemas.openxmlformats.org/officeDocument/2006/relationships/hyperlink" Target="javascript:popUp('/data/pngs/20090609/20090609_KS_date.png')" TargetMode="External"/><Relationship Id="rId346" Type="http://schemas.openxmlformats.org/officeDocument/2006/relationships/hyperlink" Target="javascript:popUp('/data/pngs/20080819/20080819_KS_date.png')" TargetMode="External"/><Relationship Id="rId388" Type="http://schemas.openxmlformats.org/officeDocument/2006/relationships/hyperlink" Target="javascript:popUp('/data/pngs/20071030/20071030_KS_date.png')" TargetMode="External"/><Relationship Id="rId511" Type="http://schemas.openxmlformats.org/officeDocument/2006/relationships/hyperlink" Target="javascript:popUp('/data/pngs/20050621/20050621_KS_date.png')" TargetMode="External"/><Relationship Id="rId553" Type="http://schemas.openxmlformats.org/officeDocument/2006/relationships/hyperlink" Target="javascript:popUp('/data/pngs/20040831/20040831_KS_date.png')" TargetMode="External"/><Relationship Id="rId609" Type="http://schemas.openxmlformats.org/officeDocument/2006/relationships/hyperlink" Target="javascript:popUp('/data/pngs/20030805/20030805_KS_date.png')" TargetMode="External"/><Relationship Id="rId760" Type="http://schemas.openxmlformats.org/officeDocument/2006/relationships/hyperlink" Target="javascript:popUp('/data/pngs/20000912/20000912_KS_date.png')" TargetMode="External"/><Relationship Id="rId85" Type="http://schemas.openxmlformats.org/officeDocument/2006/relationships/hyperlink" Target="javascript:popUp('/data/pngs/20130820/20130820_KS_date.png')" TargetMode="External"/><Relationship Id="rId150" Type="http://schemas.openxmlformats.org/officeDocument/2006/relationships/hyperlink" Target="javascript:popUp('/data/pngs/20120522/20120522_KS_date.png')" TargetMode="External"/><Relationship Id="rId192" Type="http://schemas.openxmlformats.org/officeDocument/2006/relationships/hyperlink" Target="javascript:popUp('/data/pngs/20110802/20110802_KS_date.png')" TargetMode="External"/><Relationship Id="rId206" Type="http://schemas.openxmlformats.org/officeDocument/2006/relationships/hyperlink" Target="javascript:popUp('/data/pngs/20110426/20110426_KS_date.png')" TargetMode="External"/><Relationship Id="rId413" Type="http://schemas.openxmlformats.org/officeDocument/2006/relationships/hyperlink" Target="javascript:popUp('/data/pngs/20070508/20070508_KS_date.png')" TargetMode="External"/><Relationship Id="rId595" Type="http://schemas.openxmlformats.org/officeDocument/2006/relationships/hyperlink" Target="javascript:popUp('/data/pngs/20031111/20031111_KS_date.png')" TargetMode="External"/><Relationship Id="rId248" Type="http://schemas.openxmlformats.org/officeDocument/2006/relationships/hyperlink" Target="javascript:popUp('/data/pngs/20100706/20100706_KS_date.png')" TargetMode="External"/><Relationship Id="rId455" Type="http://schemas.openxmlformats.org/officeDocument/2006/relationships/hyperlink" Target="javascript:popUp('/data/pngs/20060718/20060718_KS_date.png')" TargetMode="External"/><Relationship Id="rId497" Type="http://schemas.openxmlformats.org/officeDocument/2006/relationships/hyperlink" Target="javascript:popUp('/data/pngs/20050927/20050927_KS_date.png')" TargetMode="External"/><Relationship Id="rId620" Type="http://schemas.openxmlformats.org/officeDocument/2006/relationships/hyperlink" Target="javascript:popUp('/data/pngs/20030520/20030520_KS_date.png')" TargetMode="External"/><Relationship Id="rId662" Type="http://schemas.openxmlformats.org/officeDocument/2006/relationships/hyperlink" Target="javascript:popUp('/data/pngs/20020730/20020730_KS_date.png')" TargetMode="External"/><Relationship Id="rId718" Type="http://schemas.openxmlformats.org/officeDocument/2006/relationships/hyperlink" Target="javascript:popUp('/data/pngs/20010703/20010703_KS_date.png')" TargetMode="External"/><Relationship Id="rId12" Type="http://schemas.openxmlformats.org/officeDocument/2006/relationships/hyperlink" Target="javascript:popUp('/data/pngs/20150113/20150113_KS_date.png')" TargetMode="External"/><Relationship Id="rId108" Type="http://schemas.openxmlformats.org/officeDocument/2006/relationships/hyperlink" Target="javascript:popUp('/data/pngs/20130312/20130312_KS_date.png')" TargetMode="External"/><Relationship Id="rId315" Type="http://schemas.openxmlformats.org/officeDocument/2006/relationships/hyperlink" Target="javascript:popUp('/data/pngs/20090324/20090324_KS_date.png')" TargetMode="External"/><Relationship Id="rId357" Type="http://schemas.openxmlformats.org/officeDocument/2006/relationships/hyperlink" Target="javascript:popUp('/data/pngs/20080603/20080603_KS_date.png')" TargetMode="External"/><Relationship Id="rId522" Type="http://schemas.openxmlformats.org/officeDocument/2006/relationships/hyperlink" Target="javascript:popUp('/data/pngs/20050405/20050405_KS_date.png')" TargetMode="External"/><Relationship Id="rId54" Type="http://schemas.openxmlformats.org/officeDocument/2006/relationships/hyperlink" Target="javascript:popUp('/data/pngs/20140325/20140325_KS_date.png')" TargetMode="External"/><Relationship Id="rId96" Type="http://schemas.openxmlformats.org/officeDocument/2006/relationships/hyperlink" Target="javascript:popUp('/data/pngs/20130604/20130604_KS_date.png')" TargetMode="External"/><Relationship Id="rId161" Type="http://schemas.openxmlformats.org/officeDocument/2006/relationships/hyperlink" Target="javascript:popUp('/data/pngs/20120306/20120306_KS_date.png')" TargetMode="External"/><Relationship Id="rId217" Type="http://schemas.openxmlformats.org/officeDocument/2006/relationships/hyperlink" Target="javascript:popUp('/data/pngs/20110208/20110208_KS_date.png')" TargetMode="External"/><Relationship Id="rId399" Type="http://schemas.openxmlformats.org/officeDocument/2006/relationships/hyperlink" Target="javascript:popUp('/data/pngs/20070814/20070814_KS_date.png')" TargetMode="External"/><Relationship Id="rId564" Type="http://schemas.openxmlformats.org/officeDocument/2006/relationships/hyperlink" Target="javascript:popUp('/data/pngs/20040615/20040615_KS_date.png')" TargetMode="External"/><Relationship Id="rId771" Type="http://schemas.openxmlformats.org/officeDocument/2006/relationships/hyperlink" Target="javascript:popUp('/data/pngs/20000627/20000627_KS_date.png')" TargetMode="External"/><Relationship Id="rId259" Type="http://schemas.openxmlformats.org/officeDocument/2006/relationships/hyperlink" Target="javascript:popUp('/data/pngs/20100420/20100420_KS_date.png')" TargetMode="External"/><Relationship Id="rId424" Type="http://schemas.openxmlformats.org/officeDocument/2006/relationships/hyperlink" Target="javascript:popUp('/data/pngs/20070220/20070220_KS_date.png')" TargetMode="External"/><Relationship Id="rId466" Type="http://schemas.openxmlformats.org/officeDocument/2006/relationships/hyperlink" Target="javascript:popUp('/data/pngs/20060502/20060502_KS_date.png')" TargetMode="External"/><Relationship Id="rId631" Type="http://schemas.openxmlformats.org/officeDocument/2006/relationships/hyperlink" Target="javascript:popUp('/data/pngs/20030304/20030304_KS_date.png')" TargetMode="External"/><Relationship Id="rId673" Type="http://schemas.openxmlformats.org/officeDocument/2006/relationships/hyperlink" Target="javascript:popUp('/data/pngs/20020514/20020514_KS_date.png')" TargetMode="External"/><Relationship Id="rId729" Type="http://schemas.openxmlformats.org/officeDocument/2006/relationships/hyperlink" Target="javascript:popUp('/data/pngs/20010417/20010417_KS_date.png')" TargetMode="External"/><Relationship Id="rId23" Type="http://schemas.openxmlformats.org/officeDocument/2006/relationships/hyperlink" Target="javascript:popUp('/data/pngs/20141028/20141028_KS_date.png')" TargetMode="External"/><Relationship Id="rId119" Type="http://schemas.openxmlformats.org/officeDocument/2006/relationships/hyperlink" Target="javascript:popUp('/data/pngs/20121225/20121225_KS_date.png')" TargetMode="External"/><Relationship Id="rId270" Type="http://schemas.openxmlformats.org/officeDocument/2006/relationships/hyperlink" Target="javascript:popUp('/data/pngs/20100202/20100202_KS_date.png')" TargetMode="External"/><Relationship Id="rId326" Type="http://schemas.openxmlformats.org/officeDocument/2006/relationships/hyperlink" Target="javascript:popUp('/data/pngs/20090106/20090106_KS_date.png')" TargetMode="External"/><Relationship Id="rId533" Type="http://schemas.openxmlformats.org/officeDocument/2006/relationships/hyperlink" Target="javascript:popUp('/data/pngs/20050118/20050118_KS_date.png')" TargetMode="External"/><Relationship Id="rId65" Type="http://schemas.openxmlformats.org/officeDocument/2006/relationships/hyperlink" Target="javascript:popUp('/data/pngs/20140107/20140107_KS_date.png')" TargetMode="External"/><Relationship Id="rId130" Type="http://schemas.openxmlformats.org/officeDocument/2006/relationships/hyperlink" Target="javascript:popUp('/data/pngs/20121009/20121009_KS_date.png')" TargetMode="External"/><Relationship Id="rId368" Type="http://schemas.openxmlformats.org/officeDocument/2006/relationships/hyperlink" Target="javascript:popUp('/data/pngs/20080318/20080318_KS_date.png')" TargetMode="External"/><Relationship Id="rId575" Type="http://schemas.openxmlformats.org/officeDocument/2006/relationships/hyperlink" Target="javascript:popUp('/data/pngs/20040330/20040330_KS_date.png')" TargetMode="External"/><Relationship Id="rId740" Type="http://schemas.openxmlformats.org/officeDocument/2006/relationships/hyperlink" Target="javascript:popUp('/data/pngs/20010130/20010130_KS_date.png')" TargetMode="External"/><Relationship Id="rId782" Type="http://schemas.openxmlformats.org/officeDocument/2006/relationships/hyperlink" Target="javascript:popUp('/data/pngs/20000411/20000411_KS_date.png')" TargetMode="External"/><Relationship Id="rId172" Type="http://schemas.openxmlformats.org/officeDocument/2006/relationships/hyperlink" Target="javascript:popUp('/data/pngs/20111220/20111220_KS_date.png')" TargetMode="External"/><Relationship Id="rId228" Type="http://schemas.openxmlformats.org/officeDocument/2006/relationships/hyperlink" Target="javascript:popUp('/data/pngs/20101123/20101123_KS_date.png')" TargetMode="External"/><Relationship Id="rId435" Type="http://schemas.openxmlformats.org/officeDocument/2006/relationships/hyperlink" Target="javascript:popUp('/data/pngs/20061205/20061205_KS_date.png')" TargetMode="External"/><Relationship Id="rId477" Type="http://schemas.openxmlformats.org/officeDocument/2006/relationships/hyperlink" Target="javascript:popUp('/data/pngs/20060214/20060214_KS_date.png')" TargetMode="External"/><Relationship Id="rId600" Type="http://schemas.openxmlformats.org/officeDocument/2006/relationships/hyperlink" Target="javascript:popUp('/data/pngs/20031007/20031007_KS_date.png')" TargetMode="External"/><Relationship Id="rId642" Type="http://schemas.openxmlformats.org/officeDocument/2006/relationships/hyperlink" Target="javascript:popUp('/data/pngs/20021217/20021217_KS_date.png')" TargetMode="External"/><Relationship Id="rId684" Type="http://schemas.openxmlformats.org/officeDocument/2006/relationships/hyperlink" Target="javascript:popUp('/data/pngs/20020226/20020226_KS_date.png')" TargetMode="External"/><Relationship Id="rId281" Type="http://schemas.openxmlformats.org/officeDocument/2006/relationships/hyperlink" Target="javascript:popUp('/data/pngs/20091117/20091117_KS_date.png')" TargetMode="External"/><Relationship Id="rId337" Type="http://schemas.openxmlformats.org/officeDocument/2006/relationships/hyperlink" Target="javascript:popUp('/data/pngs/20081021/20081021_KS_date.png')" TargetMode="External"/><Relationship Id="rId502" Type="http://schemas.openxmlformats.org/officeDocument/2006/relationships/hyperlink" Target="javascript:popUp('/data/pngs/20050823/20050823_KS_date.png')" TargetMode="External"/><Relationship Id="rId34" Type="http://schemas.openxmlformats.org/officeDocument/2006/relationships/hyperlink" Target="javascript:popUp('/data/pngs/20140812/20140812_KS_date.png')" TargetMode="External"/><Relationship Id="rId76" Type="http://schemas.openxmlformats.org/officeDocument/2006/relationships/hyperlink" Target="javascript:popUp('/data/pngs/20131022/20131022_KS_date.png')" TargetMode="External"/><Relationship Id="rId141" Type="http://schemas.openxmlformats.org/officeDocument/2006/relationships/hyperlink" Target="javascript:popUp('/data/pngs/20120724/20120724_KS_date.png')" TargetMode="External"/><Relationship Id="rId379" Type="http://schemas.openxmlformats.org/officeDocument/2006/relationships/hyperlink" Target="javascript:popUp('/data/pngs/20080101/20080101_KS_date.png')" TargetMode="External"/><Relationship Id="rId544" Type="http://schemas.openxmlformats.org/officeDocument/2006/relationships/hyperlink" Target="javascript:popUp('/data/pngs/20041102/20041102_KS_date.png')" TargetMode="External"/><Relationship Id="rId586" Type="http://schemas.openxmlformats.org/officeDocument/2006/relationships/hyperlink" Target="javascript:popUp('/data/pngs/20040113/20040113_KS_date.png')" TargetMode="External"/><Relationship Id="rId751" Type="http://schemas.openxmlformats.org/officeDocument/2006/relationships/hyperlink" Target="javascript:popUp('/data/pngs/20001114/20001114_KS_date.png')" TargetMode="External"/><Relationship Id="rId793" Type="http://schemas.openxmlformats.org/officeDocument/2006/relationships/hyperlink" Target="javascript:popUp('/data/pngs/20000125/20000125_KS_date.png')" TargetMode="External"/><Relationship Id="rId7" Type="http://schemas.openxmlformats.org/officeDocument/2006/relationships/hyperlink" Target="javascript:popUp('/data/pngs/20150217/20150217_KS_date.png')" TargetMode="External"/><Relationship Id="rId183" Type="http://schemas.openxmlformats.org/officeDocument/2006/relationships/hyperlink" Target="javascript:popUp('/data/pngs/20111004/20111004_KS_date.png')" TargetMode="External"/><Relationship Id="rId239" Type="http://schemas.openxmlformats.org/officeDocument/2006/relationships/hyperlink" Target="javascript:popUp('/data/pngs/20100907/20100907_KS_date.png')" TargetMode="External"/><Relationship Id="rId390" Type="http://schemas.openxmlformats.org/officeDocument/2006/relationships/hyperlink" Target="javascript:popUp('/data/pngs/20071016/20071016_KS_date.png')" TargetMode="External"/><Relationship Id="rId404" Type="http://schemas.openxmlformats.org/officeDocument/2006/relationships/hyperlink" Target="javascript:popUp('/data/pngs/20070710/20070710_KS_date.png')" TargetMode="External"/><Relationship Id="rId446" Type="http://schemas.openxmlformats.org/officeDocument/2006/relationships/hyperlink" Target="javascript:popUp('/data/pngs/20060919/20060919_KS_date.png')" TargetMode="External"/><Relationship Id="rId611" Type="http://schemas.openxmlformats.org/officeDocument/2006/relationships/hyperlink" Target="javascript:popUp('/data/pngs/20030722/20030722_KS_date.png')" TargetMode="External"/><Relationship Id="rId653" Type="http://schemas.openxmlformats.org/officeDocument/2006/relationships/hyperlink" Target="javascript:popUp('/data/pngs/20021001/20021001_KS_date.png')" TargetMode="External"/><Relationship Id="rId250" Type="http://schemas.openxmlformats.org/officeDocument/2006/relationships/hyperlink" Target="javascript:popUp('/data/pngs/20100622/20100622_KS_date.png')" TargetMode="External"/><Relationship Id="rId292" Type="http://schemas.openxmlformats.org/officeDocument/2006/relationships/hyperlink" Target="javascript:popUp('/data/pngs/20090901/20090901_KS_date.png')" TargetMode="External"/><Relationship Id="rId306" Type="http://schemas.openxmlformats.org/officeDocument/2006/relationships/hyperlink" Target="javascript:popUp('/data/pngs/20090526/20090526_KS_date.png')" TargetMode="External"/><Relationship Id="rId488" Type="http://schemas.openxmlformats.org/officeDocument/2006/relationships/hyperlink" Target="javascript:popUp('/data/pngs/20051129/20051129_KS_date.png')" TargetMode="External"/><Relationship Id="rId695" Type="http://schemas.openxmlformats.org/officeDocument/2006/relationships/hyperlink" Target="javascript:popUp('/data/pngs/20011211/20011211_KS_date.png')" TargetMode="External"/><Relationship Id="rId709" Type="http://schemas.openxmlformats.org/officeDocument/2006/relationships/hyperlink" Target="javascript:popUp('/data/pngs/20010904/20010904_KS_date.png')" TargetMode="External"/><Relationship Id="rId45" Type="http://schemas.openxmlformats.org/officeDocument/2006/relationships/hyperlink" Target="javascript:popUp('/data/pngs/20140527/20140527_KS_date.png')" TargetMode="External"/><Relationship Id="rId87" Type="http://schemas.openxmlformats.org/officeDocument/2006/relationships/hyperlink" Target="javascript:popUp('/data/pngs/20130806/20130806_KS_date.png')" TargetMode="External"/><Relationship Id="rId110" Type="http://schemas.openxmlformats.org/officeDocument/2006/relationships/hyperlink" Target="javascript:popUp('/data/pngs/20130226/20130226_KS_date.png')" TargetMode="External"/><Relationship Id="rId348" Type="http://schemas.openxmlformats.org/officeDocument/2006/relationships/hyperlink" Target="javascript:popUp('/data/pngs/20080805/20080805_KS_date.png')" TargetMode="External"/><Relationship Id="rId513" Type="http://schemas.openxmlformats.org/officeDocument/2006/relationships/hyperlink" Target="javascript:popUp('/data/pngs/20050607/20050607_KS_date.png')" TargetMode="External"/><Relationship Id="rId555" Type="http://schemas.openxmlformats.org/officeDocument/2006/relationships/hyperlink" Target="javascript:popUp('/data/pngs/20040817/20040817_KS_date.png')" TargetMode="External"/><Relationship Id="rId597" Type="http://schemas.openxmlformats.org/officeDocument/2006/relationships/hyperlink" Target="javascript:popUp('/data/pngs/20031028/20031028_KS_date.png')" TargetMode="External"/><Relationship Id="rId720" Type="http://schemas.openxmlformats.org/officeDocument/2006/relationships/hyperlink" Target="javascript:popUp('/data/pngs/20010619/20010619_KS_date.png')" TargetMode="External"/><Relationship Id="rId762" Type="http://schemas.openxmlformats.org/officeDocument/2006/relationships/hyperlink" Target="javascript:popUp('/data/pngs/20000829/20000829_KS_date.png')" TargetMode="External"/><Relationship Id="rId152" Type="http://schemas.openxmlformats.org/officeDocument/2006/relationships/hyperlink" Target="javascript:popUp('/data/pngs/20120508/20120508_KS_date.png')" TargetMode="External"/><Relationship Id="rId194" Type="http://schemas.openxmlformats.org/officeDocument/2006/relationships/hyperlink" Target="javascript:popUp('/data/pngs/20110719/20110719_KS_date.png')" TargetMode="External"/><Relationship Id="rId208" Type="http://schemas.openxmlformats.org/officeDocument/2006/relationships/hyperlink" Target="javascript:popUp('/data/pngs/20110412/20110412_KS_date.png')" TargetMode="External"/><Relationship Id="rId415" Type="http://schemas.openxmlformats.org/officeDocument/2006/relationships/hyperlink" Target="javascript:popUp('/data/pngs/20070424/20070424_KS_date.png')" TargetMode="External"/><Relationship Id="rId457" Type="http://schemas.openxmlformats.org/officeDocument/2006/relationships/hyperlink" Target="javascript:popUp('/data/pngs/20060704/20060704_KS_date.png')" TargetMode="External"/><Relationship Id="rId622" Type="http://schemas.openxmlformats.org/officeDocument/2006/relationships/hyperlink" Target="javascript:popUp('/data/pngs/20030506/20030506_KS_date.png')" TargetMode="External"/><Relationship Id="rId261" Type="http://schemas.openxmlformats.org/officeDocument/2006/relationships/hyperlink" Target="javascript:popUp('/data/pngs/20100406/20100406_KS_date.png')" TargetMode="External"/><Relationship Id="rId499" Type="http://schemas.openxmlformats.org/officeDocument/2006/relationships/hyperlink" Target="javascript:popUp('/data/pngs/20050913/20050913_KS_date.png')" TargetMode="External"/><Relationship Id="rId664" Type="http://schemas.openxmlformats.org/officeDocument/2006/relationships/hyperlink" Target="javascript:popUp('/data/pngs/20020716/20020716_KS_date.png')" TargetMode="External"/><Relationship Id="rId14" Type="http://schemas.openxmlformats.org/officeDocument/2006/relationships/hyperlink" Target="javascript:popUp('/data/pngs/20141230/20141230_KS_date.png')" TargetMode="External"/><Relationship Id="rId56" Type="http://schemas.openxmlformats.org/officeDocument/2006/relationships/hyperlink" Target="javascript:popUp('/data/pngs/20140311/20140311_KS_date.png')" TargetMode="External"/><Relationship Id="rId317" Type="http://schemas.openxmlformats.org/officeDocument/2006/relationships/hyperlink" Target="javascript:popUp('/data/pngs/20090310/20090310_KS_date.png')" TargetMode="External"/><Relationship Id="rId359" Type="http://schemas.openxmlformats.org/officeDocument/2006/relationships/hyperlink" Target="javascript:popUp('/data/pngs/20080520/20080520_KS_date.png')" TargetMode="External"/><Relationship Id="rId524" Type="http://schemas.openxmlformats.org/officeDocument/2006/relationships/hyperlink" Target="javascript:popUp('/data/pngs/20050322/20050322_KS_date.png')" TargetMode="External"/><Relationship Id="rId566" Type="http://schemas.openxmlformats.org/officeDocument/2006/relationships/hyperlink" Target="javascript:popUp('/data/pngs/20040601/20040601_KS_date.png')" TargetMode="External"/><Relationship Id="rId731" Type="http://schemas.openxmlformats.org/officeDocument/2006/relationships/hyperlink" Target="javascript:popUp('/data/pngs/20010403/20010403_KS_date.png')" TargetMode="External"/><Relationship Id="rId773" Type="http://schemas.openxmlformats.org/officeDocument/2006/relationships/hyperlink" Target="javascript:popUp('/data/pngs/20000613/20000613_KS_date.png')" TargetMode="External"/><Relationship Id="rId98" Type="http://schemas.openxmlformats.org/officeDocument/2006/relationships/hyperlink" Target="javascript:popUp('/data/pngs/20130521/20130521_KS_date.png')" TargetMode="External"/><Relationship Id="rId121" Type="http://schemas.openxmlformats.org/officeDocument/2006/relationships/hyperlink" Target="javascript:popUp('/data/pngs/20121211/20121211_KS_date.png')" TargetMode="External"/><Relationship Id="rId163" Type="http://schemas.openxmlformats.org/officeDocument/2006/relationships/hyperlink" Target="javascript:popUp('/data/pngs/20120221/20120221_KS_date.png')" TargetMode="External"/><Relationship Id="rId219" Type="http://schemas.openxmlformats.org/officeDocument/2006/relationships/hyperlink" Target="javascript:popUp('/data/pngs/20110125/20110125_KS_date.png')" TargetMode="External"/><Relationship Id="rId370" Type="http://schemas.openxmlformats.org/officeDocument/2006/relationships/hyperlink" Target="javascript:popUp('/data/pngs/20080304/20080304_KS_date.png')" TargetMode="External"/><Relationship Id="rId426" Type="http://schemas.openxmlformats.org/officeDocument/2006/relationships/hyperlink" Target="javascript:popUp('/data/pngs/20070206/20070206_KS_date.png')" TargetMode="External"/><Relationship Id="rId633" Type="http://schemas.openxmlformats.org/officeDocument/2006/relationships/hyperlink" Target="javascript:popUp('/data/pngs/20030218/20030218_KS_date.png')" TargetMode="External"/><Relationship Id="rId230" Type="http://schemas.openxmlformats.org/officeDocument/2006/relationships/hyperlink" Target="javascript:popUp('/data/pngs/20101109/20101109_KS_date.png')" TargetMode="External"/><Relationship Id="rId468" Type="http://schemas.openxmlformats.org/officeDocument/2006/relationships/hyperlink" Target="javascript:popUp('/data/pngs/20060418/20060418_KS_date.png')" TargetMode="External"/><Relationship Id="rId675" Type="http://schemas.openxmlformats.org/officeDocument/2006/relationships/hyperlink" Target="javascript:popUp('/data/pngs/20020430/20020430_KS_date.png')" TargetMode="External"/><Relationship Id="rId25" Type="http://schemas.openxmlformats.org/officeDocument/2006/relationships/hyperlink" Target="javascript:popUp('/data/pngs/20141014/20141014_KS_date.png')" TargetMode="External"/><Relationship Id="rId67" Type="http://schemas.openxmlformats.org/officeDocument/2006/relationships/hyperlink" Target="javascript:popUp('/data/pngs/20131224/20131224_KS_date.png')" TargetMode="External"/><Relationship Id="rId272" Type="http://schemas.openxmlformats.org/officeDocument/2006/relationships/hyperlink" Target="javascript:popUp('/data/pngs/20100119/20100119_KS_date.png')" TargetMode="External"/><Relationship Id="rId328" Type="http://schemas.openxmlformats.org/officeDocument/2006/relationships/hyperlink" Target="javascript:popUp('/data/pngs/20081223/20081223_KS_date.png')" TargetMode="External"/><Relationship Id="rId535" Type="http://schemas.openxmlformats.org/officeDocument/2006/relationships/hyperlink" Target="javascript:popUp('/data/pngs/20050104/20050104_KS_date.png')" TargetMode="External"/><Relationship Id="rId577" Type="http://schemas.openxmlformats.org/officeDocument/2006/relationships/hyperlink" Target="javascript:popUp('/data/pngs/20040316/20040316_KS_date.png')" TargetMode="External"/><Relationship Id="rId700" Type="http://schemas.openxmlformats.org/officeDocument/2006/relationships/hyperlink" Target="javascript:popUp('/data/pngs/20011106/20011106_KS_date.png')" TargetMode="External"/><Relationship Id="rId742" Type="http://schemas.openxmlformats.org/officeDocument/2006/relationships/hyperlink" Target="javascript:popUp('/data/pngs/20010116/20010116_KS_date.png')" TargetMode="External"/><Relationship Id="rId132" Type="http://schemas.openxmlformats.org/officeDocument/2006/relationships/hyperlink" Target="javascript:popUp('/data/pngs/20120925/20120925_KS_date.png')" TargetMode="External"/><Relationship Id="rId174" Type="http://schemas.openxmlformats.org/officeDocument/2006/relationships/hyperlink" Target="javascript:popUp('/data/pngs/20111206/20111206_KS_date.png')" TargetMode="External"/><Relationship Id="rId381" Type="http://schemas.openxmlformats.org/officeDocument/2006/relationships/hyperlink" Target="javascript:popUp('/data/pngs/20071218/20071218_KS_date.png')" TargetMode="External"/><Relationship Id="rId602" Type="http://schemas.openxmlformats.org/officeDocument/2006/relationships/hyperlink" Target="javascript:popUp('/data/pngs/20030923/20030923_KS_date.png')" TargetMode="External"/><Relationship Id="rId784" Type="http://schemas.openxmlformats.org/officeDocument/2006/relationships/hyperlink" Target="javascript:popUp('/data/pngs/20000328/20000328_KS_date.png')" TargetMode="External"/><Relationship Id="rId241" Type="http://schemas.openxmlformats.org/officeDocument/2006/relationships/hyperlink" Target="javascript:popUp('/data/pngs/20100824/20100824_KS_date.png')" TargetMode="External"/><Relationship Id="rId437" Type="http://schemas.openxmlformats.org/officeDocument/2006/relationships/hyperlink" Target="javascript:popUp('/data/pngs/20061121/20061121_KS_date.png')" TargetMode="External"/><Relationship Id="rId479" Type="http://schemas.openxmlformats.org/officeDocument/2006/relationships/hyperlink" Target="javascript:popUp('/data/pngs/20060131/20060131_KS_date.png')" TargetMode="External"/><Relationship Id="rId644" Type="http://schemas.openxmlformats.org/officeDocument/2006/relationships/hyperlink" Target="javascript:popUp('/data/pngs/20021203/20021203_KS_date.png')" TargetMode="External"/><Relationship Id="rId686" Type="http://schemas.openxmlformats.org/officeDocument/2006/relationships/hyperlink" Target="javascript:popUp('/data/pngs/20020212/20020212_KS_date.png')" TargetMode="External"/><Relationship Id="rId36" Type="http://schemas.openxmlformats.org/officeDocument/2006/relationships/hyperlink" Target="javascript:popUp('/data/pngs/20140729/20140729_KS_date.png')" TargetMode="External"/><Relationship Id="rId283" Type="http://schemas.openxmlformats.org/officeDocument/2006/relationships/hyperlink" Target="javascript:popUp('/data/pngs/20091103/20091103_KS_date.png')" TargetMode="External"/><Relationship Id="rId339" Type="http://schemas.openxmlformats.org/officeDocument/2006/relationships/hyperlink" Target="javascript:popUp('/data/pngs/20081007/20081007_KS_date.png')" TargetMode="External"/><Relationship Id="rId490" Type="http://schemas.openxmlformats.org/officeDocument/2006/relationships/hyperlink" Target="javascript:popUp('/data/pngs/20051115/20051115_KS_date.png')" TargetMode="External"/><Relationship Id="rId504" Type="http://schemas.openxmlformats.org/officeDocument/2006/relationships/hyperlink" Target="javascript:popUp('/data/pngs/20050809/20050809_KS_date.png')" TargetMode="External"/><Relationship Id="rId546" Type="http://schemas.openxmlformats.org/officeDocument/2006/relationships/hyperlink" Target="javascript:popUp('/data/pngs/20041019/20041019_KS_date.png')" TargetMode="External"/><Relationship Id="rId711" Type="http://schemas.openxmlformats.org/officeDocument/2006/relationships/hyperlink" Target="javascript:popUp('/data/pngs/20010821/20010821_KS_date.png')" TargetMode="External"/><Relationship Id="rId753" Type="http://schemas.openxmlformats.org/officeDocument/2006/relationships/hyperlink" Target="javascript:popUp('/data/pngs/20001031/20001031_KS_date.png')" TargetMode="External"/><Relationship Id="rId78" Type="http://schemas.openxmlformats.org/officeDocument/2006/relationships/hyperlink" Target="javascript:popUp('/data/pngs/20131008/20131008_KS_date.png')" TargetMode="External"/><Relationship Id="rId101" Type="http://schemas.openxmlformats.org/officeDocument/2006/relationships/hyperlink" Target="javascript:popUp('/data/pngs/20130430/20130430_KS_date.png')" TargetMode="External"/><Relationship Id="rId143" Type="http://schemas.openxmlformats.org/officeDocument/2006/relationships/hyperlink" Target="javascript:popUp('/data/pngs/20120710/20120710_KS_date.png')" TargetMode="External"/><Relationship Id="rId185" Type="http://schemas.openxmlformats.org/officeDocument/2006/relationships/hyperlink" Target="javascript:popUp('/data/pngs/20110920/20110920_KS_date.png')" TargetMode="External"/><Relationship Id="rId350" Type="http://schemas.openxmlformats.org/officeDocument/2006/relationships/hyperlink" Target="javascript:popUp('/data/pngs/20080722/20080722_KS_date.png')" TargetMode="External"/><Relationship Id="rId406" Type="http://schemas.openxmlformats.org/officeDocument/2006/relationships/hyperlink" Target="javascript:popUp('/data/pngs/20070626/20070626_KS_date.png')" TargetMode="External"/><Relationship Id="rId588" Type="http://schemas.openxmlformats.org/officeDocument/2006/relationships/hyperlink" Target="javascript:popUp('/data/pngs/20031230/20031230_KS_date.png')" TargetMode="External"/><Relationship Id="rId795" Type="http://schemas.openxmlformats.org/officeDocument/2006/relationships/hyperlink" Target="javascript:popUp('/data/pngs/20000111/20000111_KS_date.png')" TargetMode="External"/><Relationship Id="rId9" Type="http://schemas.openxmlformats.org/officeDocument/2006/relationships/hyperlink" Target="javascript:popUp('/data/pngs/20150203/20150203_KS_date.png')" TargetMode="External"/><Relationship Id="rId210" Type="http://schemas.openxmlformats.org/officeDocument/2006/relationships/hyperlink" Target="javascript:popUp('/data/pngs/20110329/20110329_KS_date.png')" TargetMode="External"/><Relationship Id="rId392" Type="http://schemas.openxmlformats.org/officeDocument/2006/relationships/hyperlink" Target="javascript:popUp('/data/pngs/20071002/20071002_KS_date.png')" TargetMode="External"/><Relationship Id="rId448" Type="http://schemas.openxmlformats.org/officeDocument/2006/relationships/hyperlink" Target="javascript:popUp('/data/pngs/20060905/20060905_KS_date.png')" TargetMode="External"/><Relationship Id="rId613" Type="http://schemas.openxmlformats.org/officeDocument/2006/relationships/hyperlink" Target="javascript:popUp('/data/pngs/20030708/20030708_KS_date.png')" TargetMode="External"/><Relationship Id="rId655" Type="http://schemas.openxmlformats.org/officeDocument/2006/relationships/hyperlink" Target="javascript:popUp('/data/pngs/20020917/20020917_KS_date.png')" TargetMode="External"/><Relationship Id="rId697" Type="http://schemas.openxmlformats.org/officeDocument/2006/relationships/hyperlink" Target="javascript:popUp('/data/pngs/20011127/20011127_KS_date.png')" TargetMode="External"/><Relationship Id="rId252" Type="http://schemas.openxmlformats.org/officeDocument/2006/relationships/hyperlink" Target="javascript:popUp('/data/pngs/20100608/20100608_KS_date.png')" TargetMode="External"/><Relationship Id="rId294" Type="http://schemas.openxmlformats.org/officeDocument/2006/relationships/hyperlink" Target="javascript:popUp('/data/pngs/20090818/20090818_KS_date.png')" TargetMode="External"/><Relationship Id="rId308" Type="http://schemas.openxmlformats.org/officeDocument/2006/relationships/hyperlink" Target="javascript:popUp('/data/pngs/20090512/20090512_KS_date.png')" TargetMode="External"/><Relationship Id="rId515" Type="http://schemas.openxmlformats.org/officeDocument/2006/relationships/hyperlink" Target="javascript:popUp('/data/pngs/20050524/20050524_KS_date.png')" TargetMode="External"/><Relationship Id="rId722" Type="http://schemas.openxmlformats.org/officeDocument/2006/relationships/hyperlink" Target="javascript:popUp('/data/pngs/20010605/20010605_KS_date.png')" TargetMode="External"/><Relationship Id="rId47" Type="http://schemas.openxmlformats.org/officeDocument/2006/relationships/hyperlink" Target="javascript:popUp('/data/pngs/20140513/20140513_KS_date.png')" TargetMode="External"/><Relationship Id="rId89" Type="http://schemas.openxmlformats.org/officeDocument/2006/relationships/hyperlink" Target="javascript:popUp('/data/pngs/20130723/20130723_KS_date.png')" TargetMode="External"/><Relationship Id="rId112" Type="http://schemas.openxmlformats.org/officeDocument/2006/relationships/hyperlink" Target="javascript:popUp('/data/pngs/20130212/20130212_KS_date.png')" TargetMode="External"/><Relationship Id="rId154" Type="http://schemas.openxmlformats.org/officeDocument/2006/relationships/hyperlink" Target="javascript:popUp('/data/pngs/20120424/20120424_KS_date.png')" TargetMode="External"/><Relationship Id="rId361" Type="http://schemas.openxmlformats.org/officeDocument/2006/relationships/hyperlink" Target="javascript:popUp('/data/pngs/20080506/20080506_KS_date.png')" TargetMode="External"/><Relationship Id="rId557" Type="http://schemas.openxmlformats.org/officeDocument/2006/relationships/hyperlink" Target="javascript:popUp('/data/pngs/20040803/20040803_KS_date.png')" TargetMode="External"/><Relationship Id="rId599" Type="http://schemas.openxmlformats.org/officeDocument/2006/relationships/hyperlink" Target="javascript:popUp('/data/pngs/20031014/20031014_KS_date.png')" TargetMode="External"/><Relationship Id="rId764" Type="http://schemas.openxmlformats.org/officeDocument/2006/relationships/hyperlink" Target="javascript:popUp('/data/pngs/20000815/20000815_KS_date.png')" TargetMode="External"/><Relationship Id="rId196" Type="http://schemas.openxmlformats.org/officeDocument/2006/relationships/hyperlink" Target="javascript:popUp('/data/pngs/20110705/20110705_KS_date.png')" TargetMode="External"/><Relationship Id="rId417" Type="http://schemas.openxmlformats.org/officeDocument/2006/relationships/hyperlink" Target="javascript:popUp('/data/pngs/20070410/20070410_KS_date.png')" TargetMode="External"/><Relationship Id="rId459" Type="http://schemas.openxmlformats.org/officeDocument/2006/relationships/hyperlink" Target="javascript:popUp('/data/pngs/20060620/20060620_KS_date.png')" TargetMode="External"/><Relationship Id="rId624" Type="http://schemas.openxmlformats.org/officeDocument/2006/relationships/hyperlink" Target="javascript:popUp('/data/pngs/20030422/20030422_KS_date.png')" TargetMode="External"/><Relationship Id="rId666" Type="http://schemas.openxmlformats.org/officeDocument/2006/relationships/hyperlink" Target="javascript:popUp('/data/pngs/20020702/20020702_KS_date.png')" TargetMode="External"/><Relationship Id="rId16" Type="http://schemas.openxmlformats.org/officeDocument/2006/relationships/hyperlink" Target="javascript:popUp('/data/pngs/20141216/20141216_KS_date.png')" TargetMode="External"/><Relationship Id="rId221" Type="http://schemas.openxmlformats.org/officeDocument/2006/relationships/hyperlink" Target="javascript:popUp('/data/pngs/20110111/20110111_KS_date.png')" TargetMode="External"/><Relationship Id="rId263" Type="http://schemas.openxmlformats.org/officeDocument/2006/relationships/hyperlink" Target="javascript:popUp('/data/pngs/20100323/20100323_KS_date.png')" TargetMode="External"/><Relationship Id="rId319" Type="http://schemas.openxmlformats.org/officeDocument/2006/relationships/hyperlink" Target="javascript:popUp('/data/pngs/20090224/20090224_KS_date.png')" TargetMode="External"/><Relationship Id="rId470" Type="http://schemas.openxmlformats.org/officeDocument/2006/relationships/hyperlink" Target="javascript:popUp('/data/pngs/20060404/20060404_KS_date.png')" TargetMode="External"/><Relationship Id="rId526" Type="http://schemas.openxmlformats.org/officeDocument/2006/relationships/hyperlink" Target="javascript:popUp('/data/pngs/20050308/20050308_KS_date.png')" TargetMode="External"/><Relationship Id="rId58" Type="http://schemas.openxmlformats.org/officeDocument/2006/relationships/hyperlink" Target="javascript:popUp('/data/pngs/20140225/20140225_KS_date.png')" TargetMode="External"/><Relationship Id="rId123" Type="http://schemas.openxmlformats.org/officeDocument/2006/relationships/hyperlink" Target="javascript:popUp('/data/pngs/20121127/20121127_KS_date.png')" TargetMode="External"/><Relationship Id="rId330" Type="http://schemas.openxmlformats.org/officeDocument/2006/relationships/hyperlink" Target="javascript:popUp('/data/pngs/20081209/20081209_KS_date.png')" TargetMode="External"/><Relationship Id="rId568" Type="http://schemas.openxmlformats.org/officeDocument/2006/relationships/hyperlink" Target="javascript:popUp('/data/pngs/20040518/20040518_KS_date.png')" TargetMode="External"/><Relationship Id="rId733" Type="http://schemas.openxmlformats.org/officeDocument/2006/relationships/hyperlink" Target="javascript:popUp('/data/pngs/20010320/20010320_KS_date.png')" TargetMode="External"/><Relationship Id="rId775" Type="http://schemas.openxmlformats.org/officeDocument/2006/relationships/hyperlink" Target="javascript:popUp('/data/pngs/20000530/20000530_KS_date.png')" TargetMode="External"/><Relationship Id="rId165" Type="http://schemas.openxmlformats.org/officeDocument/2006/relationships/hyperlink" Target="javascript:popUp('/data/pngs/20120207/20120207_KS_date.png')" TargetMode="External"/><Relationship Id="rId372" Type="http://schemas.openxmlformats.org/officeDocument/2006/relationships/hyperlink" Target="javascript:popUp('/data/pngs/20080219/20080219_KS_date.png')" TargetMode="External"/><Relationship Id="rId428" Type="http://schemas.openxmlformats.org/officeDocument/2006/relationships/hyperlink" Target="javascript:popUp('/data/pngs/20070123/20070123_KS_date.png')" TargetMode="External"/><Relationship Id="rId635" Type="http://schemas.openxmlformats.org/officeDocument/2006/relationships/hyperlink" Target="javascript:popUp('/data/pngs/20030204/20030204_KS_date.png')" TargetMode="External"/><Relationship Id="rId677" Type="http://schemas.openxmlformats.org/officeDocument/2006/relationships/hyperlink" Target="javascript:popUp('/data/pngs/20020416/20020416_KS_date.png')" TargetMode="External"/><Relationship Id="rId232" Type="http://schemas.openxmlformats.org/officeDocument/2006/relationships/hyperlink" Target="javascript:popUp('/data/pngs/20101026/20101026_KS_date.png')" TargetMode="External"/><Relationship Id="rId274" Type="http://schemas.openxmlformats.org/officeDocument/2006/relationships/hyperlink" Target="javascript:popUp('/data/pngs/20100105/20100105_KS_date.png')" TargetMode="External"/><Relationship Id="rId481" Type="http://schemas.openxmlformats.org/officeDocument/2006/relationships/hyperlink" Target="javascript:popUp('/data/pngs/20060117/20060117_KS_date.png')" TargetMode="External"/><Relationship Id="rId702" Type="http://schemas.openxmlformats.org/officeDocument/2006/relationships/hyperlink" Target="javascript:popUp('/data/pngs/20011023/20011023_KS_date.png')" TargetMode="External"/><Relationship Id="rId27" Type="http://schemas.openxmlformats.org/officeDocument/2006/relationships/hyperlink" Target="javascript:popUp('/data/pngs/20140930/20140930_KS_date.png')" TargetMode="External"/><Relationship Id="rId69" Type="http://schemas.openxmlformats.org/officeDocument/2006/relationships/hyperlink" Target="javascript:popUp('/data/pngs/20131210/20131210_KS_date.png')" TargetMode="External"/><Relationship Id="rId134" Type="http://schemas.openxmlformats.org/officeDocument/2006/relationships/hyperlink" Target="javascript:popUp('/data/pngs/20120911/20120911_KS_date.png')" TargetMode="External"/><Relationship Id="rId537" Type="http://schemas.openxmlformats.org/officeDocument/2006/relationships/hyperlink" Target="javascript:popUp('/data/pngs/20041221/20041221_KS_date.png')" TargetMode="External"/><Relationship Id="rId579" Type="http://schemas.openxmlformats.org/officeDocument/2006/relationships/hyperlink" Target="javascript:popUp('/data/pngs/20040302/20040302_KS_date.png')" TargetMode="External"/><Relationship Id="rId744" Type="http://schemas.openxmlformats.org/officeDocument/2006/relationships/hyperlink" Target="javascript:popUp('/data/pngs/20010102/20010102_KS_date.png')" TargetMode="External"/><Relationship Id="rId786" Type="http://schemas.openxmlformats.org/officeDocument/2006/relationships/hyperlink" Target="javascript:popUp('/data/pngs/20000314/20000314_KS_date.png')" TargetMode="External"/><Relationship Id="rId80" Type="http://schemas.openxmlformats.org/officeDocument/2006/relationships/hyperlink" Target="javascript:popUp('/data/pngs/20130924/20130924_KS_date.png')" TargetMode="External"/><Relationship Id="rId176" Type="http://schemas.openxmlformats.org/officeDocument/2006/relationships/hyperlink" Target="javascript:popUp('/data/pngs/20111122/20111122_KS_date.png')" TargetMode="External"/><Relationship Id="rId341" Type="http://schemas.openxmlformats.org/officeDocument/2006/relationships/hyperlink" Target="javascript:popUp('/data/pngs/20080923/20080923_KS_date.png')" TargetMode="External"/><Relationship Id="rId383" Type="http://schemas.openxmlformats.org/officeDocument/2006/relationships/hyperlink" Target="javascript:popUp('/data/pngs/20071204/20071204_KS_date.png')" TargetMode="External"/><Relationship Id="rId439" Type="http://schemas.openxmlformats.org/officeDocument/2006/relationships/hyperlink" Target="javascript:popUp('/data/pngs/20061107/20061107_KS_date.png')" TargetMode="External"/><Relationship Id="rId590" Type="http://schemas.openxmlformats.org/officeDocument/2006/relationships/hyperlink" Target="javascript:popUp('/data/pngs/20031216/20031216_KS_date.png')" TargetMode="External"/><Relationship Id="rId604" Type="http://schemas.openxmlformats.org/officeDocument/2006/relationships/hyperlink" Target="javascript:popUp('/data/pngs/20030909/20030909_KS_date.png')" TargetMode="External"/><Relationship Id="rId646" Type="http://schemas.openxmlformats.org/officeDocument/2006/relationships/hyperlink" Target="javascript:popUp('/data/pngs/20021119/20021119_KS_date.png')" TargetMode="External"/><Relationship Id="rId201" Type="http://schemas.openxmlformats.org/officeDocument/2006/relationships/hyperlink" Target="javascript:popUp('/data/pngs/20110531/20110531_KS_date.png')" TargetMode="External"/><Relationship Id="rId243" Type="http://schemas.openxmlformats.org/officeDocument/2006/relationships/hyperlink" Target="javascript:popUp('/data/pngs/20100810/20100810_KS_date.png')" TargetMode="External"/><Relationship Id="rId285" Type="http://schemas.openxmlformats.org/officeDocument/2006/relationships/hyperlink" Target="javascript:popUp('/data/pngs/20091020/20091020_KS_date.png')" TargetMode="External"/><Relationship Id="rId450" Type="http://schemas.openxmlformats.org/officeDocument/2006/relationships/hyperlink" Target="javascript:popUp('/data/pngs/20060822/20060822_KS_date.png')" TargetMode="External"/><Relationship Id="rId506" Type="http://schemas.openxmlformats.org/officeDocument/2006/relationships/hyperlink" Target="javascript:popUp('/data/pngs/20050726/20050726_KS_date.png')" TargetMode="External"/><Relationship Id="rId688" Type="http://schemas.openxmlformats.org/officeDocument/2006/relationships/hyperlink" Target="javascript:popUp('/data/pngs/20020129/20020129_KS_date.png')" TargetMode="External"/><Relationship Id="rId38" Type="http://schemas.openxmlformats.org/officeDocument/2006/relationships/hyperlink" Target="javascript:popUp('/data/pngs/20140715/20140715_KS_date.png')" TargetMode="External"/><Relationship Id="rId103" Type="http://schemas.openxmlformats.org/officeDocument/2006/relationships/hyperlink" Target="javascript:popUp('/data/pngs/20130416/20130416_KS_date.png')" TargetMode="External"/><Relationship Id="rId310" Type="http://schemas.openxmlformats.org/officeDocument/2006/relationships/hyperlink" Target="javascript:popUp('/data/pngs/20090428/20090428_KS_date.png')" TargetMode="External"/><Relationship Id="rId492" Type="http://schemas.openxmlformats.org/officeDocument/2006/relationships/hyperlink" Target="javascript:popUp('/data/pngs/20051101/20051101_KS_date.png')" TargetMode="External"/><Relationship Id="rId548" Type="http://schemas.openxmlformats.org/officeDocument/2006/relationships/hyperlink" Target="javascript:popUp('/data/pngs/20041005/20041005_KS_date.png')" TargetMode="External"/><Relationship Id="rId713" Type="http://schemas.openxmlformats.org/officeDocument/2006/relationships/hyperlink" Target="javascript:popUp('/data/pngs/20010807/20010807_KS_date.png')" TargetMode="External"/><Relationship Id="rId755" Type="http://schemas.openxmlformats.org/officeDocument/2006/relationships/hyperlink" Target="javascript:popUp('/data/pngs/20001017/20001017_KS_date.png')" TargetMode="External"/><Relationship Id="rId91" Type="http://schemas.openxmlformats.org/officeDocument/2006/relationships/hyperlink" Target="javascript:popUp('/data/pngs/20130709/20130709_KS_date.png')" TargetMode="External"/><Relationship Id="rId145" Type="http://schemas.openxmlformats.org/officeDocument/2006/relationships/hyperlink" Target="javascript:popUp('/data/pngs/20120626/20120626_KS_date.png')" TargetMode="External"/><Relationship Id="rId187" Type="http://schemas.openxmlformats.org/officeDocument/2006/relationships/hyperlink" Target="javascript:popUp('/data/pngs/20110906/20110906_KS_date.png')" TargetMode="External"/><Relationship Id="rId352" Type="http://schemas.openxmlformats.org/officeDocument/2006/relationships/hyperlink" Target="javascript:popUp('/data/pngs/20080708/20080708_KS_date.png')" TargetMode="External"/><Relationship Id="rId394" Type="http://schemas.openxmlformats.org/officeDocument/2006/relationships/hyperlink" Target="javascript:popUp('/data/pngs/20070918/20070918_KS_date.png')" TargetMode="External"/><Relationship Id="rId408" Type="http://schemas.openxmlformats.org/officeDocument/2006/relationships/hyperlink" Target="javascript:popUp('/data/pngs/20070612/20070612_KS_date.png')" TargetMode="External"/><Relationship Id="rId615" Type="http://schemas.openxmlformats.org/officeDocument/2006/relationships/hyperlink" Target="javascript:popUp('/data/pngs/20030624/20030624_KS_date.png')" TargetMode="External"/><Relationship Id="rId212" Type="http://schemas.openxmlformats.org/officeDocument/2006/relationships/hyperlink" Target="javascript:popUp('/data/pngs/20110315/20110315_KS_date.png')" TargetMode="External"/><Relationship Id="rId254" Type="http://schemas.openxmlformats.org/officeDocument/2006/relationships/hyperlink" Target="javascript:popUp('/data/pngs/20100525/20100525_KS_date.png')" TargetMode="External"/><Relationship Id="rId657" Type="http://schemas.openxmlformats.org/officeDocument/2006/relationships/hyperlink" Target="javascript:popUp('/data/pngs/20020903/20020903_KS_date.png')" TargetMode="External"/><Relationship Id="rId699" Type="http://schemas.openxmlformats.org/officeDocument/2006/relationships/hyperlink" Target="javascript:popUp('/data/pngs/20011113/20011113_KS_date.png')" TargetMode="External"/><Relationship Id="rId49" Type="http://schemas.openxmlformats.org/officeDocument/2006/relationships/hyperlink" Target="javascript:popUp('/data/pngs/20140429/20140429_KS_date.png')" TargetMode="External"/><Relationship Id="rId114" Type="http://schemas.openxmlformats.org/officeDocument/2006/relationships/hyperlink" Target="javascript:popUp('/data/pngs/20130129/20130129_KS_date.png')" TargetMode="External"/><Relationship Id="rId296" Type="http://schemas.openxmlformats.org/officeDocument/2006/relationships/hyperlink" Target="javascript:popUp('/data/pngs/20090804/20090804_KS_date.png')" TargetMode="External"/><Relationship Id="rId461" Type="http://schemas.openxmlformats.org/officeDocument/2006/relationships/hyperlink" Target="javascript:popUp('/data/pngs/20060606/20060606_KS_date.png')" TargetMode="External"/><Relationship Id="rId517" Type="http://schemas.openxmlformats.org/officeDocument/2006/relationships/hyperlink" Target="javascript:popUp('/data/pngs/20050510/20050510_KS_date.png')" TargetMode="External"/><Relationship Id="rId559" Type="http://schemas.openxmlformats.org/officeDocument/2006/relationships/hyperlink" Target="javascript:popUp('/data/pngs/20040720/20040720_KS_date.png')" TargetMode="External"/><Relationship Id="rId724" Type="http://schemas.openxmlformats.org/officeDocument/2006/relationships/hyperlink" Target="javascript:popUp('/data/pngs/20010522/20010522_KS_date.png')" TargetMode="External"/><Relationship Id="rId766" Type="http://schemas.openxmlformats.org/officeDocument/2006/relationships/hyperlink" Target="javascript:popUp('/data/pngs/20000801/20000801_KS_date.png')" TargetMode="External"/><Relationship Id="rId60" Type="http://schemas.openxmlformats.org/officeDocument/2006/relationships/hyperlink" Target="javascript:popUp('/data/pngs/20140211/20140211_KS_date.png')" TargetMode="External"/><Relationship Id="rId156" Type="http://schemas.openxmlformats.org/officeDocument/2006/relationships/hyperlink" Target="javascript:popUp('/data/pngs/20120410/20120410_KS_date.png')" TargetMode="External"/><Relationship Id="rId198" Type="http://schemas.openxmlformats.org/officeDocument/2006/relationships/hyperlink" Target="javascript:popUp('/data/pngs/20110621/20110621_KS_date.png')" TargetMode="External"/><Relationship Id="rId321" Type="http://schemas.openxmlformats.org/officeDocument/2006/relationships/hyperlink" Target="javascript:popUp('/data/pngs/20090210/20090210_KS_date.png')" TargetMode="External"/><Relationship Id="rId363" Type="http://schemas.openxmlformats.org/officeDocument/2006/relationships/hyperlink" Target="javascript:popUp('/data/pngs/20080422/20080422_KS_date.png')" TargetMode="External"/><Relationship Id="rId419" Type="http://schemas.openxmlformats.org/officeDocument/2006/relationships/hyperlink" Target="javascript:popUp('/data/pngs/20070327/20070327_KS_date.png')" TargetMode="External"/><Relationship Id="rId570" Type="http://schemas.openxmlformats.org/officeDocument/2006/relationships/hyperlink" Target="javascript:popUp('/data/pngs/20040504/20040504_KS_date.png')" TargetMode="External"/><Relationship Id="rId626" Type="http://schemas.openxmlformats.org/officeDocument/2006/relationships/hyperlink" Target="javascript:popUp('/data/pngs/20030408/20030408_KS_date.png')" TargetMode="External"/><Relationship Id="rId223" Type="http://schemas.openxmlformats.org/officeDocument/2006/relationships/hyperlink" Target="javascript:popUp('/data/pngs/20101228/20101228_KS_date.png')" TargetMode="External"/><Relationship Id="rId430" Type="http://schemas.openxmlformats.org/officeDocument/2006/relationships/hyperlink" Target="javascript:popUp('/data/pngs/20070109/20070109_KS_date.png')" TargetMode="External"/><Relationship Id="rId668" Type="http://schemas.openxmlformats.org/officeDocument/2006/relationships/hyperlink" Target="javascript:popUp('/data/pngs/20020618/20020618_KS_date.png')" TargetMode="External"/><Relationship Id="rId18" Type="http://schemas.openxmlformats.org/officeDocument/2006/relationships/hyperlink" Target="javascript:popUp('/data/pngs/20141202/20141202_KS_date.png')" TargetMode="External"/><Relationship Id="rId265" Type="http://schemas.openxmlformats.org/officeDocument/2006/relationships/hyperlink" Target="javascript:popUp('/data/pngs/20100309/20100309_KS_date.png')" TargetMode="External"/><Relationship Id="rId472" Type="http://schemas.openxmlformats.org/officeDocument/2006/relationships/hyperlink" Target="javascript:popUp('/data/pngs/20060321/20060321_KS_date.png')" TargetMode="External"/><Relationship Id="rId528" Type="http://schemas.openxmlformats.org/officeDocument/2006/relationships/hyperlink" Target="javascript:popUp('/data/pngs/20050222/20050222_KS_date.png')" TargetMode="External"/><Relationship Id="rId735" Type="http://schemas.openxmlformats.org/officeDocument/2006/relationships/hyperlink" Target="javascript:popUp('/data/pngs/20010306/20010306_KS_date.png')" TargetMode="External"/><Relationship Id="rId125" Type="http://schemas.openxmlformats.org/officeDocument/2006/relationships/hyperlink" Target="javascript:popUp('/data/pngs/20121113/20121113_KS_date.png')" TargetMode="External"/><Relationship Id="rId167" Type="http://schemas.openxmlformats.org/officeDocument/2006/relationships/hyperlink" Target="javascript:popUp('/data/pngs/20120124/20120124_KS_date.png')" TargetMode="External"/><Relationship Id="rId332" Type="http://schemas.openxmlformats.org/officeDocument/2006/relationships/hyperlink" Target="javascript:popUp('/data/pngs/20081125/20081125_KS_date.png')" TargetMode="External"/><Relationship Id="rId374" Type="http://schemas.openxmlformats.org/officeDocument/2006/relationships/hyperlink" Target="javascript:popUp('/data/pngs/20080205/20080205_KS_date.png')" TargetMode="External"/><Relationship Id="rId581" Type="http://schemas.openxmlformats.org/officeDocument/2006/relationships/hyperlink" Target="javascript:popUp('/data/pngs/20040217/20040217_KS_date.png')" TargetMode="External"/><Relationship Id="rId777" Type="http://schemas.openxmlformats.org/officeDocument/2006/relationships/hyperlink" Target="javascript:popUp('/data/pngs/20000516/20000516_KS_date.png')" TargetMode="External"/><Relationship Id="rId71" Type="http://schemas.openxmlformats.org/officeDocument/2006/relationships/hyperlink" Target="javascript:popUp('/data/pngs/20131126/20131126_KS_date.png')" TargetMode="External"/><Relationship Id="rId234" Type="http://schemas.openxmlformats.org/officeDocument/2006/relationships/hyperlink" Target="javascript:popUp('/data/pngs/20101012/20101012_KS_date.png')" TargetMode="External"/><Relationship Id="rId637" Type="http://schemas.openxmlformats.org/officeDocument/2006/relationships/hyperlink" Target="javascript:popUp('/data/pngs/20030121/20030121_KS_date.png')" TargetMode="External"/><Relationship Id="rId679" Type="http://schemas.openxmlformats.org/officeDocument/2006/relationships/hyperlink" Target="javascript:popUp('/data/pngs/20020402/20020402_KS_date.png')" TargetMode="External"/><Relationship Id="rId2" Type="http://schemas.openxmlformats.org/officeDocument/2006/relationships/hyperlink" Target="javascript:popUp('/data/pngs/20150324/20150324_KS_date.png')" TargetMode="External"/><Relationship Id="rId29" Type="http://schemas.openxmlformats.org/officeDocument/2006/relationships/hyperlink" Target="javascript:popUp('/data/pngs/20140916/20140916_KS_date.png')" TargetMode="External"/><Relationship Id="rId276" Type="http://schemas.openxmlformats.org/officeDocument/2006/relationships/hyperlink" Target="javascript:popUp('/data/pngs/20091222/20091222_KS_date.png')" TargetMode="External"/><Relationship Id="rId441" Type="http://schemas.openxmlformats.org/officeDocument/2006/relationships/hyperlink" Target="javascript:popUp('/data/pngs/20061024/20061024_KS_date.png')" TargetMode="External"/><Relationship Id="rId483" Type="http://schemas.openxmlformats.org/officeDocument/2006/relationships/hyperlink" Target="javascript:popUp('/data/pngs/20060103/20060103_KS_date.png')" TargetMode="External"/><Relationship Id="rId539" Type="http://schemas.openxmlformats.org/officeDocument/2006/relationships/hyperlink" Target="javascript:popUp('/data/pngs/20041207/20041207_KS_date.png')" TargetMode="External"/><Relationship Id="rId690" Type="http://schemas.openxmlformats.org/officeDocument/2006/relationships/hyperlink" Target="javascript:popUp('/data/pngs/20020115/20020115_KS_date.png')" TargetMode="External"/><Relationship Id="rId704" Type="http://schemas.openxmlformats.org/officeDocument/2006/relationships/hyperlink" Target="javascript:popUp('/data/pngs/20011009/20011009_KS_date.png')" TargetMode="External"/><Relationship Id="rId746" Type="http://schemas.openxmlformats.org/officeDocument/2006/relationships/hyperlink" Target="javascript:popUp('/data/pngs/20001219/20001219_KS_date.png')" TargetMode="External"/><Relationship Id="rId40" Type="http://schemas.openxmlformats.org/officeDocument/2006/relationships/hyperlink" Target="javascript:popUp('/data/pngs/20140701/20140701_KS_date.png')" TargetMode="External"/><Relationship Id="rId136" Type="http://schemas.openxmlformats.org/officeDocument/2006/relationships/hyperlink" Target="javascript:popUp('/data/pngs/20120828/20120828_KS_date.png')" TargetMode="External"/><Relationship Id="rId178" Type="http://schemas.openxmlformats.org/officeDocument/2006/relationships/hyperlink" Target="javascript:popUp('/data/pngs/20111108/20111108_KS_date.png')" TargetMode="External"/><Relationship Id="rId301" Type="http://schemas.openxmlformats.org/officeDocument/2006/relationships/hyperlink" Target="javascript:popUp('/data/pngs/20090630/20090630_KS_date.png')" TargetMode="External"/><Relationship Id="rId343" Type="http://schemas.openxmlformats.org/officeDocument/2006/relationships/hyperlink" Target="javascript:popUp('/data/pngs/20080909/20080909_KS_date.png')" TargetMode="External"/><Relationship Id="rId550" Type="http://schemas.openxmlformats.org/officeDocument/2006/relationships/hyperlink" Target="javascript:popUp('/data/pngs/20040921/20040921_KS_date.png')" TargetMode="External"/><Relationship Id="rId788" Type="http://schemas.openxmlformats.org/officeDocument/2006/relationships/hyperlink" Target="javascript:popUp('/data/pngs/20000229/20000229_KS_date.png')" TargetMode="External"/><Relationship Id="rId82" Type="http://schemas.openxmlformats.org/officeDocument/2006/relationships/hyperlink" Target="javascript:popUp('/data/pngs/20130910/20130910_KS_date.png')" TargetMode="External"/><Relationship Id="rId203" Type="http://schemas.openxmlformats.org/officeDocument/2006/relationships/hyperlink" Target="javascript:popUp('/data/pngs/20110517/20110517_KS_date.png')" TargetMode="External"/><Relationship Id="rId385" Type="http://schemas.openxmlformats.org/officeDocument/2006/relationships/hyperlink" Target="javascript:popUp('/data/pngs/20071120/20071120_KS_date.png')" TargetMode="External"/><Relationship Id="rId592" Type="http://schemas.openxmlformats.org/officeDocument/2006/relationships/hyperlink" Target="javascript:popUp('/data/pngs/20031202/20031202_KS_date.png')" TargetMode="External"/><Relationship Id="rId606" Type="http://schemas.openxmlformats.org/officeDocument/2006/relationships/hyperlink" Target="javascript:popUp('/data/pngs/20030826/20030826_KS_date.png')" TargetMode="External"/><Relationship Id="rId648" Type="http://schemas.openxmlformats.org/officeDocument/2006/relationships/hyperlink" Target="javascript:popUp('/data/pngs/20021105/20021105_KS_date.png')" TargetMode="External"/><Relationship Id="rId245" Type="http://schemas.openxmlformats.org/officeDocument/2006/relationships/hyperlink" Target="javascript:popUp('/data/pngs/20100727/20100727_KS_date.png')" TargetMode="External"/><Relationship Id="rId287" Type="http://schemas.openxmlformats.org/officeDocument/2006/relationships/hyperlink" Target="javascript:popUp('/data/pngs/20091006/20091006_KS_date.png')" TargetMode="External"/><Relationship Id="rId410" Type="http://schemas.openxmlformats.org/officeDocument/2006/relationships/hyperlink" Target="javascript:popUp('/data/pngs/20070529/20070529_KS_date.png')" TargetMode="External"/><Relationship Id="rId452" Type="http://schemas.openxmlformats.org/officeDocument/2006/relationships/hyperlink" Target="javascript:popUp('/data/pngs/20060808/20060808_KS_date.png')" TargetMode="External"/><Relationship Id="rId494" Type="http://schemas.openxmlformats.org/officeDocument/2006/relationships/hyperlink" Target="javascript:popUp('/data/pngs/20051018/20051018_KS_date.png')" TargetMode="External"/><Relationship Id="rId508" Type="http://schemas.openxmlformats.org/officeDocument/2006/relationships/hyperlink" Target="javascript:popUp('/data/pngs/20050712/20050712_KS_date.png')" TargetMode="External"/><Relationship Id="rId715" Type="http://schemas.openxmlformats.org/officeDocument/2006/relationships/hyperlink" Target="javascript:popUp('/data/pngs/20010724/20010724_KS_date.png')" TargetMode="External"/><Relationship Id="rId105" Type="http://schemas.openxmlformats.org/officeDocument/2006/relationships/hyperlink" Target="javascript:popUp('/data/pngs/20130402/20130402_KS_date.png')" TargetMode="External"/><Relationship Id="rId147" Type="http://schemas.openxmlformats.org/officeDocument/2006/relationships/hyperlink" Target="javascript:popUp('/data/pngs/20120612/20120612_KS_date.png')" TargetMode="External"/><Relationship Id="rId312" Type="http://schemas.openxmlformats.org/officeDocument/2006/relationships/hyperlink" Target="javascript:popUp('/data/pngs/20090414/20090414_KS_date.png')" TargetMode="External"/><Relationship Id="rId354" Type="http://schemas.openxmlformats.org/officeDocument/2006/relationships/hyperlink" Target="javascript:popUp('/data/pngs/20080624/20080624_KS_date.png')" TargetMode="External"/><Relationship Id="rId757" Type="http://schemas.openxmlformats.org/officeDocument/2006/relationships/hyperlink" Target="javascript:popUp('/data/pngs/20001003/20001003_KS_date.png')" TargetMode="External"/><Relationship Id="rId51" Type="http://schemas.openxmlformats.org/officeDocument/2006/relationships/hyperlink" Target="javascript:popUp('/data/pngs/20140415/20140415_KS_date.png')" TargetMode="External"/><Relationship Id="rId93" Type="http://schemas.openxmlformats.org/officeDocument/2006/relationships/hyperlink" Target="javascript:popUp('/data/pngs/20130625/20130625_KS_date.png')" TargetMode="External"/><Relationship Id="rId189" Type="http://schemas.openxmlformats.org/officeDocument/2006/relationships/hyperlink" Target="javascript:popUp('/data/pngs/20110823/20110823_KS_date.png')" TargetMode="External"/><Relationship Id="rId396" Type="http://schemas.openxmlformats.org/officeDocument/2006/relationships/hyperlink" Target="javascript:popUp('/data/pngs/20070904/20070904_KS_date.png')" TargetMode="External"/><Relationship Id="rId561" Type="http://schemas.openxmlformats.org/officeDocument/2006/relationships/hyperlink" Target="javascript:popUp('/data/pngs/20040706/20040706_KS_date.png')" TargetMode="External"/><Relationship Id="rId617" Type="http://schemas.openxmlformats.org/officeDocument/2006/relationships/hyperlink" Target="javascript:popUp('/data/pngs/20030610/20030610_KS_date.png')" TargetMode="External"/><Relationship Id="rId659" Type="http://schemas.openxmlformats.org/officeDocument/2006/relationships/hyperlink" Target="javascript:popUp('/data/pngs/20020820/20020820_KS_date.png')" TargetMode="External"/><Relationship Id="rId214" Type="http://schemas.openxmlformats.org/officeDocument/2006/relationships/hyperlink" Target="javascript:popUp('/data/pngs/20110301/20110301_KS_date.png')" TargetMode="External"/><Relationship Id="rId256" Type="http://schemas.openxmlformats.org/officeDocument/2006/relationships/hyperlink" Target="javascript:popUp('/data/pngs/20100511/20100511_KS_date.png')" TargetMode="External"/><Relationship Id="rId298" Type="http://schemas.openxmlformats.org/officeDocument/2006/relationships/hyperlink" Target="javascript:popUp('/data/pngs/20090721/20090721_KS_date.png')" TargetMode="External"/><Relationship Id="rId421" Type="http://schemas.openxmlformats.org/officeDocument/2006/relationships/hyperlink" Target="javascript:popUp('/data/pngs/20070313/20070313_KS_date.png')" TargetMode="External"/><Relationship Id="rId463" Type="http://schemas.openxmlformats.org/officeDocument/2006/relationships/hyperlink" Target="javascript:popUp('/data/pngs/20060523/20060523_KS_date.png')" TargetMode="External"/><Relationship Id="rId519" Type="http://schemas.openxmlformats.org/officeDocument/2006/relationships/hyperlink" Target="javascript:popUp('/data/pngs/20050426/20050426_KS_date.png')" TargetMode="External"/><Relationship Id="rId670" Type="http://schemas.openxmlformats.org/officeDocument/2006/relationships/hyperlink" Target="javascript:popUp('/data/pngs/20020604/20020604_KS_date.png')" TargetMode="External"/><Relationship Id="rId116" Type="http://schemas.openxmlformats.org/officeDocument/2006/relationships/hyperlink" Target="javascript:popUp('/data/pngs/20130115/20130115_KS_date.png')" TargetMode="External"/><Relationship Id="rId158" Type="http://schemas.openxmlformats.org/officeDocument/2006/relationships/hyperlink" Target="javascript:popUp('/data/pngs/20120327/20120327_KS_date.png')" TargetMode="External"/><Relationship Id="rId323" Type="http://schemas.openxmlformats.org/officeDocument/2006/relationships/hyperlink" Target="javascript:popUp('/data/pngs/20090127/20090127_KS_date.png')" TargetMode="External"/><Relationship Id="rId530" Type="http://schemas.openxmlformats.org/officeDocument/2006/relationships/hyperlink" Target="javascript:popUp('/data/pngs/20050208/20050208_KS_date.png')" TargetMode="External"/><Relationship Id="rId726" Type="http://schemas.openxmlformats.org/officeDocument/2006/relationships/hyperlink" Target="javascript:popUp('/data/pngs/20010508/20010508_KS_date.png')" TargetMode="External"/><Relationship Id="rId768" Type="http://schemas.openxmlformats.org/officeDocument/2006/relationships/hyperlink" Target="javascript:popUp('/data/pngs/20000718/20000718_KS_date.png')" TargetMode="External"/><Relationship Id="rId20" Type="http://schemas.openxmlformats.org/officeDocument/2006/relationships/hyperlink" Target="javascript:popUp('/data/pngs/20141118/20141118_KS_date.png')" TargetMode="External"/><Relationship Id="rId62" Type="http://schemas.openxmlformats.org/officeDocument/2006/relationships/hyperlink" Target="javascript:popUp('/data/pngs/20140128/20140128_KS_date.png')" TargetMode="External"/><Relationship Id="rId365" Type="http://schemas.openxmlformats.org/officeDocument/2006/relationships/hyperlink" Target="javascript:popUp('/data/pngs/20080408/20080408_KS_date.png')" TargetMode="External"/><Relationship Id="rId572" Type="http://schemas.openxmlformats.org/officeDocument/2006/relationships/hyperlink" Target="javascript:popUp('/data/pngs/20040420/20040420_KS_date.png')" TargetMode="External"/><Relationship Id="rId628" Type="http://schemas.openxmlformats.org/officeDocument/2006/relationships/hyperlink" Target="javascript:popUp('/data/pngs/20030325/20030325_KS_date.png')" TargetMode="External"/><Relationship Id="rId225" Type="http://schemas.openxmlformats.org/officeDocument/2006/relationships/hyperlink" Target="javascript:popUp('/data/pngs/20101214/20101214_KS_date.png')" TargetMode="External"/><Relationship Id="rId267" Type="http://schemas.openxmlformats.org/officeDocument/2006/relationships/hyperlink" Target="javascript:popUp('/data/pngs/20100223/20100223_KS_date.png')" TargetMode="External"/><Relationship Id="rId432" Type="http://schemas.openxmlformats.org/officeDocument/2006/relationships/hyperlink" Target="javascript:popUp('/data/pngs/20061226/20061226_KS_date.png')" TargetMode="External"/><Relationship Id="rId474" Type="http://schemas.openxmlformats.org/officeDocument/2006/relationships/hyperlink" Target="javascript:popUp('/data/pngs/20060307/20060307_KS_date.png')" TargetMode="External"/><Relationship Id="rId127" Type="http://schemas.openxmlformats.org/officeDocument/2006/relationships/hyperlink" Target="javascript:popUp('/data/pngs/20121030/20121030_KS_date.png')" TargetMode="External"/><Relationship Id="rId681" Type="http://schemas.openxmlformats.org/officeDocument/2006/relationships/hyperlink" Target="javascript:popUp('/data/pngs/20020319/20020319_KS_date.png')" TargetMode="External"/><Relationship Id="rId737" Type="http://schemas.openxmlformats.org/officeDocument/2006/relationships/hyperlink" Target="javascript:popUp('/data/pngs/20010220/20010220_KS_date.png')" TargetMode="External"/><Relationship Id="rId779" Type="http://schemas.openxmlformats.org/officeDocument/2006/relationships/hyperlink" Target="javascript:popUp('/data/pngs/20000502/20000502_KS_date.png')" TargetMode="External"/><Relationship Id="rId31" Type="http://schemas.openxmlformats.org/officeDocument/2006/relationships/hyperlink" Target="javascript:popUp('/data/pngs/20140902/20140902_KS_date.png')" TargetMode="External"/><Relationship Id="rId73" Type="http://schemas.openxmlformats.org/officeDocument/2006/relationships/hyperlink" Target="javascript:popUp('/data/pngs/20131112/20131112_KS_date.png')" TargetMode="External"/><Relationship Id="rId169" Type="http://schemas.openxmlformats.org/officeDocument/2006/relationships/hyperlink" Target="javascript:popUp('/data/pngs/20120110/20120110_KS_date.png')" TargetMode="External"/><Relationship Id="rId334" Type="http://schemas.openxmlformats.org/officeDocument/2006/relationships/hyperlink" Target="javascript:popUp('/data/pngs/20081111/20081111_KS_date.png')" TargetMode="External"/><Relationship Id="rId376" Type="http://schemas.openxmlformats.org/officeDocument/2006/relationships/hyperlink" Target="javascript:popUp('/data/pngs/20080122/20080122_KS_date.png')" TargetMode="External"/><Relationship Id="rId541" Type="http://schemas.openxmlformats.org/officeDocument/2006/relationships/hyperlink" Target="javascript:popUp('/data/pngs/20041123/20041123_KS_date.png')" TargetMode="External"/><Relationship Id="rId583" Type="http://schemas.openxmlformats.org/officeDocument/2006/relationships/hyperlink" Target="javascript:popUp('/data/pngs/20040203/20040203_KS_date.png')" TargetMode="External"/><Relationship Id="rId639" Type="http://schemas.openxmlformats.org/officeDocument/2006/relationships/hyperlink" Target="javascript:popUp('/data/pngs/20030107/20030107_KS_date.png')" TargetMode="External"/><Relationship Id="rId790" Type="http://schemas.openxmlformats.org/officeDocument/2006/relationships/hyperlink" Target="javascript:popUp('/data/pngs/20000215/20000215_KS_date.png')" TargetMode="External"/><Relationship Id="rId4" Type="http://schemas.openxmlformats.org/officeDocument/2006/relationships/hyperlink" Target="javascript:popUp('/data/pngs/20150310/20150310_KS_date.png')" TargetMode="External"/><Relationship Id="rId180" Type="http://schemas.openxmlformats.org/officeDocument/2006/relationships/hyperlink" Target="javascript:popUp('/data/pngs/20111025/20111025_KS_date.png')" TargetMode="External"/><Relationship Id="rId236" Type="http://schemas.openxmlformats.org/officeDocument/2006/relationships/hyperlink" Target="javascript:popUp('/data/pngs/20100928/20100928_KS_date.png')" TargetMode="External"/><Relationship Id="rId278" Type="http://schemas.openxmlformats.org/officeDocument/2006/relationships/hyperlink" Target="javascript:popUp('/data/pngs/20091208/20091208_KS_date.png')" TargetMode="External"/><Relationship Id="rId401" Type="http://schemas.openxmlformats.org/officeDocument/2006/relationships/hyperlink" Target="javascript:popUp('/data/pngs/20070731/20070731_KS_date.png')" TargetMode="External"/><Relationship Id="rId443" Type="http://schemas.openxmlformats.org/officeDocument/2006/relationships/hyperlink" Target="javascript:popUp('/data/pngs/20061010/20061010_KS_date.png')" TargetMode="External"/><Relationship Id="rId650" Type="http://schemas.openxmlformats.org/officeDocument/2006/relationships/hyperlink" Target="javascript:popUp('/data/pngs/20021022/20021022_KS_date.png')" TargetMode="External"/><Relationship Id="rId303" Type="http://schemas.openxmlformats.org/officeDocument/2006/relationships/hyperlink" Target="javascript:popUp('/data/pngs/20090616/20090616_KS_date.png')" TargetMode="External"/><Relationship Id="rId485" Type="http://schemas.openxmlformats.org/officeDocument/2006/relationships/hyperlink" Target="javascript:popUp('/data/pngs/20051220/20051220_KS_date.png')" TargetMode="External"/><Relationship Id="rId692" Type="http://schemas.openxmlformats.org/officeDocument/2006/relationships/hyperlink" Target="javascript:popUp('/data/pngs/20020101/20020101_KS_date.png')" TargetMode="External"/><Relationship Id="rId706" Type="http://schemas.openxmlformats.org/officeDocument/2006/relationships/hyperlink" Target="javascript:popUp('/data/pngs/20010925/20010925_KS_date.png')" TargetMode="External"/><Relationship Id="rId748" Type="http://schemas.openxmlformats.org/officeDocument/2006/relationships/hyperlink" Target="javascript:popUp('/data/pngs/20001205/20001205_KS_date.png')" TargetMode="External"/><Relationship Id="rId42" Type="http://schemas.openxmlformats.org/officeDocument/2006/relationships/hyperlink" Target="javascript:popUp('/data/pngs/20140617/20140617_KS_date.png')" TargetMode="External"/><Relationship Id="rId84" Type="http://schemas.openxmlformats.org/officeDocument/2006/relationships/hyperlink" Target="javascript:popUp('/data/pngs/20130827/20130827_KS_date.png')" TargetMode="External"/><Relationship Id="rId138" Type="http://schemas.openxmlformats.org/officeDocument/2006/relationships/hyperlink" Target="javascript:popUp('/data/pngs/20120814/20120814_KS_date.png')" TargetMode="External"/><Relationship Id="rId345" Type="http://schemas.openxmlformats.org/officeDocument/2006/relationships/hyperlink" Target="javascript:popUp('/data/pngs/20080826/20080826_KS_date.png')" TargetMode="External"/><Relationship Id="rId387" Type="http://schemas.openxmlformats.org/officeDocument/2006/relationships/hyperlink" Target="javascript:popUp('/data/pngs/20071106/20071106_KS_date.png')" TargetMode="External"/><Relationship Id="rId510" Type="http://schemas.openxmlformats.org/officeDocument/2006/relationships/hyperlink" Target="javascript:popUp('/data/pngs/20050628/20050628_KS_date.png')" TargetMode="External"/><Relationship Id="rId552" Type="http://schemas.openxmlformats.org/officeDocument/2006/relationships/hyperlink" Target="javascript:popUp('/data/pngs/20040907/20040907_KS_date.png')" TargetMode="External"/><Relationship Id="rId594" Type="http://schemas.openxmlformats.org/officeDocument/2006/relationships/hyperlink" Target="javascript:popUp('/data/pngs/20031118/20031118_KS_date.png')" TargetMode="External"/><Relationship Id="rId608" Type="http://schemas.openxmlformats.org/officeDocument/2006/relationships/hyperlink" Target="javascript:popUp('/data/pngs/20030812/20030812_KS_date.png')" TargetMode="External"/><Relationship Id="rId191" Type="http://schemas.openxmlformats.org/officeDocument/2006/relationships/hyperlink" Target="javascript:popUp('/data/pngs/20110809/20110809_KS_date.png')" TargetMode="External"/><Relationship Id="rId205" Type="http://schemas.openxmlformats.org/officeDocument/2006/relationships/hyperlink" Target="javascript:popUp('/data/pngs/20110503/20110503_KS_date.png')" TargetMode="External"/><Relationship Id="rId247" Type="http://schemas.openxmlformats.org/officeDocument/2006/relationships/hyperlink" Target="javascript:popUp('/data/pngs/20100713/20100713_KS_date.png')" TargetMode="External"/><Relationship Id="rId412" Type="http://schemas.openxmlformats.org/officeDocument/2006/relationships/hyperlink" Target="javascript:popUp('/data/pngs/20070515/20070515_KS_date.png')" TargetMode="External"/><Relationship Id="rId107" Type="http://schemas.openxmlformats.org/officeDocument/2006/relationships/hyperlink" Target="javascript:popUp('/data/pngs/20130319/20130319_KS_date.png')" TargetMode="External"/><Relationship Id="rId289" Type="http://schemas.openxmlformats.org/officeDocument/2006/relationships/hyperlink" Target="javascript:popUp('/data/pngs/20090922/20090922_KS_date.png')" TargetMode="External"/><Relationship Id="rId454" Type="http://schemas.openxmlformats.org/officeDocument/2006/relationships/hyperlink" Target="javascript:popUp('/data/pngs/20060725/20060725_KS_date.png')" TargetMode="External"/><Relationship Id="rId496" Type="http://schemas.openxmlformats.org/officeDocument/2006/relationships/hyperlink" Target="javascript:popUp('/data/pngs/20051004/20051004_KS_date.png')" TargetMode="External"/><Relationship Id="rId661" Type="http://schemas.openxmlformats.org/officeDocument/2006/relationships/hyperlink" Target="javascript:popUp('/data/pngs/20020806/20020806_KS_date.png')" TargetMode="External"/><Relationship Id="rId717" Type="http://schemas.openxmlformats.org/officeDocument/2006/relationships/hyperlink" Target="javascript:popUp('/data/pngs/20010710/20010710_KS_date.png')" TargetMode="External"/><Relationship Id="rId759" Type="http://schemas.openxmlformats.org/officeDocument/2006/relationships/hyperlink" Target="javascript:popUp('/data/pngs/20000919/20000919_KS_date.png')" TargetMode="External"/><Relationship Id="rId11" Type="http://schemas.openxmlformats.org/officeDocument/2006/relationships/hyperlink" Target="javascript:popUp('/data/pngs/20150120/20150120_KS_date.png')" TargetMode="External"/><Relationship Id="rId53" Type="http://schemas.openxmlformats.org/officeDocument/2006/relationships/hyperlink" Target="javascript:popUp('/data/pngs/20140401/20140401_KS_date.png')" TargetMode="External"/><Relationship Id="rId149" Type="http://schemas.openxmlformats.org/officeDocument/2006/relationships/hyperlink" Target="javascript:popUp('/data/pngs/20120529/20120529_KS_date.png')" TargetMode="External"/><Relationship Id="rId314" Type="http://schemas.openxmlformats.org/officeDocument/2006/relationships/hyperlink" Target="javascript:popUp('/data/pngs/20090331/20090331_KS_date.png')" TargetMode="External"/><Relationship Id="rId356" Type="http://schemas.openxmlformats.org/officeDocument/2006/relationships/hyperlink" Target="javascript:popUp('/data/pngs/20080610/20080610_KS_date.png')" TargetMode="External"/><Relationship Id="rId398" Type="http://schemas.openxmlformats.org/officeDocument/2006/relationships/hyperlink" Target="javascript:popUp('/data/pngs/20070821/20070821_KS_date.png')" TargetMode="External"/><Relationship Id="rId521" Type="http://schemas.openxmlformats.org/officeDocument/2006/relationships/hyperlink" Target="javascript:popUp('/data/pngs/20050412/20050412_KS_date.png')" TargetMode="External"/><Relationship Id="rId563" Type="http://schemas.openxmlformats.org/officeDocument/2006/relationships/hyperlink" Target="javascript:popUp('/data/pngs/20040622/20040622_KS_date.png')" TargetMode="External"/><Relationship Id="rId619" Type="http://schemas.openxmlformats.org/officeDocument/2006/relationships/hyperlink" Target="javascript:popUp('/data/pngs/20030527/20030527_KS_date.png')" TargetMode="External"/><Relationship Id="rId770" Type="http://schemas.openxmlformats.org/officeDocument/2006/relationships/hyperlink" Target="javascript:popUp('/data/pngs/20000704/20000704_KS_date.png')" TargetMode="External"/><Relationship Id="rId95" Type="http://schemas.openxmlformats.org/officeDocument/2006/relationships/hyperlink" Target="javascript:popUp('/data/pngs/20130611/20130611_KS_date.png')" TargetMode="External"/><Relationship Id="rId160" Type="http://schemas.openxmlformats.org/officeDocument/2006/relationships/hyperlink" Target="javascript:popUp('/data/pngs/20120313/20120313_KS_date.png')" TargetMode="External"/><Relationship Id="rId216" Type="http://schemas.openxmlformats.org/officeDocument/2006/relationships/hyperlink" Target="javascript:popUp('/data/pngs/20110215/20110215_KS_date.png')" TargetMode="External"/><Relationship Id="rId423" Type="http://schemas.openxmlformats.org/officeDocument/2006/relationships/hyperlink" Target="javascript:popUp('/data/pngs/20070227/20070227_KS_date.png')" TargetMode="External"/><Relationship Id="rId258" Type="http://schemas.openxmlformats.org/officeDocument/2006/relationships/hyperlink" Target="javascript:popUp('/data/pngs/20100427/20100427_KS_date.png')" TargetMode="External"/><Relationship Id="rId465" Type="http://schemas.openxmlformats.org/officeDocument/2006/relationships/hyperlink" Target="javascript:popUp('/data/pngs/20060509/20060509_KS_date.png')" TargetMode="External"/><Relationship Id="rId630" Type="http://schemas.openxmlformats.org/officeDocument/2006/relationships/hyperlink" Target="javascript:popUp('/data/pngs/20030311/20030311_KS_date.png')" TargetMode="External"/><Relationship Id="rId672" Type="http://schemas.openxmlformats.org/officeDocument/2006/relationships/hyperlink" Target="javascript:popUp('/data/pngs/20020521/20020521_KS_date.png')" TargetMode="External"/><Relationship Id="rId728" Type="http://schemas.openxmlformats.org/officeDocument/2006/relationships/hyperlink" Target="javascript:popUp('/data/pngs/20010424/20010424_KS_date.png')" TargetMode="External"/><Relationship Id="rId22" Type="http://schemas.openxmlformats.org/officeDocument/2006/relationships/hyperlink" Target="javascript:popUp('/data/pngs/20141104/20141104_KS_date.png')" TargetMode="External"/><Relationship Id="rId64" Type="http://schemas.openxmlformats.org/officeDocument/2006/relationships/hyperlink" Target="javascript:popUp('/data/pngs/20140114/20140114_KS_date.png')" TargetMode="External"/><Relationship Id="rId118" Type="http://schemas.openxmlformats.org/officeDocument/2006/relationships/hyperlink" Target="javascript:popUp('/data/pngs/20130101/20130101_KS_date.png')" TargetMode="External"/><Relationship Id="rId325" Type="http://schemas.openxmlformats.org/officeDocument/2006/relationships/hyperlink" Target="javascript:popUp('/data/pngs/20090113/20090113_KS_date.png')" TargetMode="External"/><Relationship Id="rId367" Type="http://schemas.openxmlformats.org/officeDocument/2006/relationships/hyperlink" Target="javascript:popUp('/data/pngs/20080325/20080325_KS_date.png')" TargetMode="External"/><Relationship Id="rId532" Type="http://schemas.openxmlformats.org/officeDocument/2006/relationships/hyperlink" Target="javascript:popUp('/data/pngs/20050125/20050125_KS_date.png')" TargetMode="External"/><Relationship Id="rId574" Type="http://schemas.openxmlformats.org/officeDocument/2006/relationships/hyperlink" Target="javascript:popUp('/data/pngs/20040406/20040406_KS_date.png')" TargetMode="External"/><Relationship Id="rId171" Type="http://schemas.openxmlformats.org/officeDocument/2006/relationships/hyperlink" Target="javascript:popUp('/data/pngs/20111227/20111227_KS_date.png')" TargetMode="External"/><Relationship Id="rId227" Type="http://schemas.openxmlformats.org/officeDocument/2006/relationships/hyperlink" Target="javascript:popUp('/data/pngs/20101130/20101130_KS_date.png')" TargetMode="External"/><Relationship Id="rId781" Type="http://schemas.openxmlformats.org/officeDocument/2006/relationships/hyperlink" Target="javascript:popUp('/data/pngs/20000418/20000418_KS_date.png')" TargetMode="External"/><Relationship Id="rId269" Type="http://schemas.openxmlformats.org/officeDocument/2006/relationships/hyperlink" Target="javascript:popUp('/data/pngs/20100209/20100209_KS_date.png')" TargetMode="External"/><Relationship Id="rId434" Type="http://schemas.openxmlformats.org/officeDocument/2006/relationships/hyperlink" Target="javascript:popUp('/data/pngs/20061212/20061212_KS_date.png')" TargetMode="External"/><Relationship Id="rId476" Type="http://schemas.openxmlformats.org/officeDocument/2006/relationships/hyperlink" Target="javascript:popUp('/data/pngs/20060221/20060221_KS_date.png')" TargetMode="External"/><Relationship Id="rId641" Type="http://schemas.openxmlformats.org/officeDocument/2006/relationships/hyperlink" Target="javascript:popUp('/data/pngs/20021224/20021224_KS_date.png')" TargetMode="External"/><Relationship Id="rId683" Type="http://schemas.openxmlformats.org/officeDocument/2006/relationships/hyperlink" Target="javascript:popUp('/data/pngs/20020305/20020305_KS_date.png')" TargetMode="External"/><Relationship Id="rId739" Type="http://schemas.openxmlformats.org/officeDocument/2006/relationships/hyperlink" Target="javascript:popUp('/data/pngs/20010206/20010206_KS_date.png')" TargetMode="External"/><Relationship Id="rId33" Type="http://schemas.openxmlformats.org/officeDocument/2006/relationships/hyperlink" Target="javascript:popUp('/data/pngs/20140819/20140819_KS_date.png')" TargetMode="External"/><Relationship Id="rId129" Type="http://schemas.openxmlformats.org/officeDocument/2006/relationships/hyperlink" Target="javascript:popUp('/data/pngs/20121016/20121016_KS_date.png')" TargetMode="External"/><Relationship Id="rId280" Type="http://schemas.openxmlformats.org/officeDocument/2006/relationships/hyperlink" Target="javascript:popUp('/data/pngs/20091124/20091124_KS_date.png')" TargetMode="External"/><Relationship Id="rId336" Type="http://schemas.openxmlformats.org/officeDocument/2006/relationships/hyperlink" Target="javascript:popUp('/data/pngs/20081028/20081028_KS_date.png')" TargetMode="External"/><Relationship Id="rId501" Type="http://schemas.openxmlformats.org/officeDocument/2006/relationships/hyperlink" Target="javascript:popUp('/data/pngs/20050830/20050830_KS_date.png')" TargetMode="External"/><Relationship Id="rId543" Type="http://schemas.openxmlformats.org/officeDocument/2006/relationships/hyperlink" Target="javascript:popUp('/data/pngs/20041109/20041109_KS_date.png')" TargetMode="External"/><Relationship Id="rId75" Type="http://schemas.openxmlformats.org/officeDocument/2006/relationships/hyperlink" Target="javascript:popUp('/data/pngs/20131029/20131029_KS_date.png')" TargetMode="External"/><Relationship Id="rId140" Type="http://schemas.openxmlformats.org/officeDocument/2006/relationships/hyperlink" Target="javascript:popUp('/data/pngs/20120731/20120731_KS_date.png')" TargetMode="External"/><Relationship Id="rId182" Type="http://schemas.openxmlformats.org/officeDocument/2006/relationships/hyperlink" Target="javascript:popUp('/data/pngs/20111011/20111011_KS_date.png')" TargetMode="External"/><Relationship Id="rId378" Type="http://schemas.openxmlformats.org/officeDocument/2006/relationships/hyperlink" Target="javascript:popUp('/data/pngs/20080108/20080108_KS_date.png')" TargetMode="External"/><Relationship Id="rId403" Type="http://schemas.openxmlformats.org/officeDocument/2006/relationships/hyperlink" Target="javascript:popUp('/data/pngs/20070717/20070717_KS_date.png')" TargetMode="External"/><Relationship Id="rId585" Type="http://schemas.openxmlformats.org/officeDocument/2006/relationships/hyperlink" Target="javascript:popUp('/data/pngs/20040120/20040120_KS_date.png')" TargetMode="External"/><Relationship Id="rId750" Type="http://schemas.openxmlformats.org/officeDocument/2006/relationships/hyperlink" Target="javascript:popUp('/data/pngs/20001121/20001121_KS_date.png')" TargetMode="External"/><Relationship Id="rId792" Type="http://schemas.openxmlformats.org/officeDocument/2006/relationships/hyperlink" Target="javascript:popUp('/data/pngs/20000201/20000201_KS_date.png')" TargetMode="External"/><Relationship Id="rId6" Type="http://schemas.openxmlformats.org/officeDocument/2006/relationships/hyperlink" Target="javascript:popUp('/data/pngs/20150224/20150224_KS_date.png')" TargetMode="External"/><Relationship Id="rId238" Type="http://schemas.openxmlformats.org/officeDocument/2006/relationships/hyperlink" Target="javascript:popUp('/data/pngs/20100914/20100914_KS_date.png')" TargetMode="External"/><Relationship Id="rId445" Type="http://schemas.openxmlformats.org/officeDocument/2006/relationships/hyperlink" Target="javascript:popUp('/data/pngs/20060926/20060926_KS_date.png')" TargetMode="External"/><Relationship Id="rId487" Type="http://schemas.openxmlformats.org/officeDocument/2006/relationships/hyperlink" Target="javascript:popUp('/data/pngs/20051206/20051206_KS_date.png')" TargetMode="External"/><Relationship Id="rId610" Type="http://schemas.openxmlformats.org/officeDocument/2006/relationships/hyperlink" Target="javascript:popUp('/data/pngs/20030729/20030729_KS_date.png')" TargetMode="External"/><Relationship Id="rId652" Type="http://schemas.openxmlformats.org/officeDocument/2006/relationships/hyperlink" Target="javascript:popUp('/data/pngs/20021008/20021008_KS_date.png')" TargetMode="External"/><Relationship Id="rId694" Type="http://schemas.openxmlformats.org/officeDocument/2006/relationships/hyperlink" Target="javascript:popUp('/data/pngs/20011218/20011218_KS_date.png')" TargetMode="External"/><Relationship Id="rId708" Type="http://schemas.openxmlformats.org/officeDocument/2006/relationships/hyperlink" Target="javascript:popUp('/data/pngs/20010911/20010911_KS_date.png')" TargetMode="External"/><Relationship Id="rId291" Type="http://schemas.openxmlformats.org/officeDocument/2006/relationships/hyperlink" Target="javascript:popUp('/data/pngs/20090908/20090908_KS_date.png')" TargetMode="External"/><Relationship Id="rId305" Type="http://schemas.openxmlformats.org/officeDocument/2006/relationships/hyperlink" Target="javascript:popUp('/data/pngs/20090602/20090602_KS_date.png')" TargetMode="External"/><Relationship Id="rId347" Type="http://schemas.openxmlformats.org/officeDocument/2006/relationships/hyperlink" Target="javascript:popUp('/data/pngs/20080812/20080812_KS_date.png')" TargetMode="External"/><Relationship Id="rId512" Type="http://schemas.openxmlformats.org/officeDocument/2006/relationships/hyperlink" Target="javascript:popUp('/data/pngs/20050614/20050614_KS_date.png')" TargetMode="External"/><Relationship Id="rId44" Type="http://schemas.openxmlformats.org/officeDocument/2006/relationships/hyperlink" Target="javascript:popUp('/data/pngs/20140603/20140603_KS_date.png')" TargetMode="External"/><Relationship Id="rId86" Type="http://schemas.openxmlformats.org/officeDocument/2006/relationships/hyperlink" Target="javascript:popUp('/data/pngs/20130813/20130813_KS_date.png')" TargetMode="External"/><Relationship Id="rId151" Type="http://schemas.openxmlformats.org/officeDocument/2006/relationships/hyperlink" Target="javascript:popUp('/data/pngs/20120515/20120515_KS_date.png')" TargetMode="External"/><Relationship Id="rId389" Type="http://schemas.openxmlformats.org/officeDocument/2006/relationships/hyperlink" Target="javascript:popUp('/data/pngs/20071023/20071023_KS_date.png')" TargetMode="External"/><Relationship Id="rId554" Type="http://schemas.openxmlformats.org/officeDocument/2006/relationships/hyperlink" Target="javascript:popUp('/data/pngs/20040824/20040824_KS_date.png')" TargetMode="External"/><Relationship Id="rId596" Type="http://schemas.openxmlformats.org/officeDocument/2006/relationships/hyperlink" Target="javascript:popUp('/data/pngs/20031104/20031104_KS_date.png')" TargetMode="External"/><Relationship Id="rId761" Type="http://schemas.openxmlformats.org/officeDocument/2006/relationships/hyperlink" Target="javascript:popUp('/data/pngs/20000905/20000905_KS_date.png')" TargetMode="External"/><Relationship Id="rId193" Type="http://schemas.openxmlformats.org/officeDocument/2006/relationships/hyperlink" Target="javascript:popUp('/data/pngs/20110726/20110726_KS_date.png')" TargetMode="External"/><Relationship Id="rId207" Type="http://schemas.openxmlformats.org/officeDocument/2006/relationships/hyperlink" Target="javascript:popUp('/data/pngs/20110419/20110419_KS_date.png')" TargetMode="External"/><Relationship Id="rId249" Type="http://schemas.openxmlformats.org/officeDocument/2006/relationships/hyperlink" Target="javascript:popUp('/data/pngs/20100629/20100629_KS_date.png')" TargetMode="External"/><Relationship Id="rId414" Type="http://schemas.openxmlformats.org/officeDocument/2006/relationships/hyperlink" Target="javascript:popUp('/data/pngs/20070501/20070501_KS_date.png')" TargetMode="External"/><Relationship Id="rId456" Type="http://schemas.openxmlformats.org/officeDocument/2006/relationships/hyperlink" Target="javascript:popUp('/data/pngs/20060711/20060711_KS_date.png')" TargetMode="External"/><Relationship Id="rId498" Type="http://schemas.openxmlformats.org/officeDocument/2006/relationships/hyperlink" Target="javascript:popUp('/data/pngs/20050920/20050920_KS_date.png')" TargetMode="External"/><Relationship Id="rId621" Type="http://schemas.openxmlformats.org/officeDocument/2006/relationships/hyperlink" Target="javascript:popUp('/data/pngs/20030513/20030513_KS_date.png')" TargetMode="External"/><Relationship Id="rId663" Type="http://schemas.openxmlformats.org/officeDocument/2006/relationships/hyperlink" Target="javascript:popUp('/data/pngs/20020723/20020723_KS_date.png')" TargetMode="External"/><Relationship Id="rId13" Type="http://schemas.openxmlformats.org/officeDocument/2006/relationships/hyperlink" Target="javascript:popUp('/data/pngs/20150106/20150106_KS_date.png')" TargetMode="External"/><Relationship Id="rId109" Type="http://schemas.openxmlformats.org/officeDocument/2006/relationships/hyperlink" Target="javascript:popUp('/data/pngs/20130305/20130305_KS_date.png')" TargetMode="External"/><Relationship Id="rId260" Type="http://schemas.openxmlformats.org/officeDocument/2006/relationships/hyperlink" Target="javascript:popUp('/data/pngs/20100413/20100413_KS_date.png')" TargetMode="External"/><Relationship Id="rId316" Type="http://schemas.openxmlformats.org/officeDocument/2006/relationships/hyperlink" Target="javascript:popUp('/data/pngs/20090317/20090317_KS_date.png')" TargetMode="External"/><Relationship Id="rId523" Type="http://schemas.openxmlformats.org/officeDocument/2006/relationships/hyperlink" Target="javascript:popUp('/data/pngs/20050329/20050329_KS_date.png')" TargetMode="External"/><Relationship Id="rId719" Type="http://schemas.openxmlformats.org/officeDocument/2006/relationships/hyperlink" Target="javascript:popUp('/data/pngs/20010626/20010626_KS_date.png')" TargetMode="External"/><Relationship Id="rId55" Type="http://schemas.openxmlformats.org/officeDocument/2006/relationships/hyperlink" Target="javascript:popUp('/data/pngs/20140318/20140318_KS_date.png')" TargetMode="External"/><Relationship Id="rId97" Type="http://schemas.openxmlformats.org/officeDocument/2006/relationships/hyperlink" Target="javascript:popUp('/data/pngs/20130528/20130528_KS_date.png')" TargetMode="External"/><Relationship Id="rId120" Type="http://schemas.openxmlformats.org/officeDocument/2006/relationships/hyperlink" Target="javascript:popUp('/data/pngs/20121218/20121218_KS_date.png')" TargetMode="External"/><Relationship Id="rId358" Type="http://schemas.openxmlformats.org/officeDocument/2006/relationships/hyperlink" Target="javascript:popUp('/data/pngs/20080527/20080527_KS_date.png')" TargetMode="External"/><Relationship Id="rId565" Type="http://schemas.openxmlformats.org/officeDocument/2006/relationships/hyperlink" Target="javascript:popUp('/data/pngs/20040608/20040608_KS_date.png')" TargetMode="External"/><Relationship Id="rId730" Type="http://schemas.openxmlformats.org/officeDocument/2006/relationships/hyperlink" Target="javascript:popUp('/data/pngs/20010410/20010410_KS_date.png')" TargetMode="External"/><Relationship Id="rId772" Type="http://schemas.openxmlformats.org/officeDocument/2006/relationships/hyperlink" Target="javascript:popUp('/data/pngs/20000620/20000620_KS_date.png')" TargetMode="External"/><Relationship Id="rId162" Type="http://schemas.openxmlformats.org/officeDocument/2006/relationships/hyperlink" Target="javascript:popUp('/data/pngs/20120228/20120228_KS_date.png')" TargetMode="External"/><Relationship Id="rId218" Type="http://schemas.openxmlformats.org/officeDocument/2006/relationships/hyperlink" Target="javascript:popUp('/data/pngs/20110201/20110201_KS_date.png')" TargetMode="External"/><Relationship Id="rId425" Type="http://schemas.openxmlformats.org/officeDocument/2006/relationships/hyperlink" Target="javascript:popUp('/data/pngs/20070213/20070213_KS_date.png')" TargetMode="External"/><Relationship Id="rId467" Type="http://schemas.openxmlformats.org/officeDocument/2006/relationships/hyperlink" Target="javascript:popUp('/data/pngs/20060425/20060425_KS_date.png')" TargetMode="External"/><Relationship Id="rId632" Type="http://schemas.openxmlformats.org/officeDocument/2006/relationships/hyperlink" Target="javascript:popUp('/data/pngs/20030225/20030225_KS_date.png')" TargetMode="External"/><Relationship Id="rId271" Type="http://schemas.openxmlformats.org/officeDocument/2006/relationships/hyperlink" Target="javascript:popUp('/data/pngs/20100126/20100126_KS_date.png')" TargetMode="External"/><Relationship Id="rId674" Type="http://schemas.openxmlformats.org/officeDocument/2006/relationships/hyperlink" Target="javascript:popUp('/data/pngs/20020507/20020507_KS_date.png')" TargetMode="External"/><Relationship Id="rId24" Type="http://schemas.openxmlformats.org/officeDocument/2006/relationships/hyperlink" Target="javascript:popUp('/data/pngs/20141021/20141021_KS_date.png')" TargetMode="External"/><Relationship Id="rId66" Type="http://schemas.openxmlformats.org/officeDocument/2006/relationships/hyperlink" Target="javascript:popUp('/data/pngs/20131231/20131231_KS_date.png')" TargetMode="External"/><Relationship Id="rId131" Type="http://schemas.openxmlformats.org/officeDocument/2006/relationships/hyperlink" Target="javascript:popUp('/data/pngs/20121002/20121002_KS_date.png')" TargetMode="External"/><Relationship Id="rId327" Type="http://schemas.openxmlformats.org/officeDocument/2006/relationships/hyperlink" Target="javascript:popUp('/data/pngs/20081230/20081230_KS_date.png')" TargetMode="External"/><Relationship Id="rId369" Type="http://schemas.openxmlformats.org/officeDocument/2006/relationships/hyperlink" Target="javascript:popUp('/data/pngs/20080311/20080311_KS_date.png')" TargetMode="External"/><Relationship Id="rId534" Type="http://schemas.openxmlformats.org/officeDocument/2006/relationships/hyperlink" Target="javascript:popUp('/data/pngs/20050111/20050111_KS_date.png')" TargetMode="External"/><Relationship Id="rId576" Type="http://schemas.openxmlformats.org/officeDocument/2006/relationships/hyperlink" Target="javascript:popUp('/data/pngs/20040323/20040323_KS_date.png')" TargetMode="External"/><Relationship Id="rId741" Type="http://schemas.openxmlformats.org/officeDocument/2006/relationships/hyperlink" Target="javascript:popUp('/data/pngs/20010123/20010123_KS_date.png')" TargetMode="External"/><Relationship Id="rId783" Type="http://schemas.openxmlformats.org/officeDocument/2006/relationships/hyperlink" Target="javascript:popUp('/data/pngs/20000404/20000404_KS_date.png')" TargetMode="External"/><Relationship Id="rId173" Type="http://schemas.openxmlformats.org/officeDocument/2006/relationships/hyperlink" Target="javascript:popUp('/data/pngs/20111213/20111213_KS_date.png')" TargetMode="External"/><Relationship Id="rId229" Type="http://schemas.openxmlformats.org/officeDocument/2006/relationships/hyperlink" Target="javascript:popUp('/data/pngs/20101116/20101116_KS_date.png')" TargetMode="External"/><Relationship Id="rId380" Type="http://schemas.openxmlformats.org/officeDocument/2006/relationships/hyperlink" Target="javascript:popUp('/data/pngs/20071225/20071225_KS_date.png')" TargetMode="External"/><Relationship Id="rId436" Type="http://schemas.openxmlformats.org/officeDocument/2006/relationships/hyperlink" Target="javascript:popUp('/data/pngs/20061128/20061128_KS_date.png')" TargetMode="External"/><Relationship Id="rId601" Type="http://schemas.openxmlformats.org/officeDocument/2006/relationships/hyperlink" Target="javascript:popUp('/data/pngs/20030930/20030930_KS_date.png')" TargetMode="External"/><Relationship Id="rId643" Type="http://schemas.openxmlformats.org/officeDocument/2006/relationships/hyperlink" Target="javascript:popUp('/data/pngs/20021210/20021210_KS_date.png')" TargetMode="External"/><Relationship Id="rId240" Type="http://schemas.openxmlformats.org/officeDocument/2006/relationships/hyperlink" Target="javascript:popUp('/data/pngs/20100831/20100831_KS_date.png')" TargetMode="External"/><Relationship Id="rId478" Type="http://schemas.openxmlformats.org/officeDocument/2006/relationships/hyperlink" Target="javascript:popUp('/data/pngs/20060207/20060207_KS_date.png')" TargetMode="External"/><Relationship Id="rId685" Type="http://schemas.openxmlformats.org/officeDocument/2006/relationships/hyperlink" Target="javascript:popUp('/data/pngs/20020219/20020219_KS_date.png')" TargetMode="External"/><Relationship Id="rId35" Type="http://schemas.openxmlformats.org/officeDocument/2006/relationships/hyperlink" Target="javascript:popUp('/data/pngs/20140805/20140805_KS_date.png')" TargetMode="External"/><Relationship Id="rId77" Type="http://schemas.openxmlformats.org/officeDocument/2006/relationships/hyperlink" Target="javascript:popUp('/data/pngs/20131015/20131015_KS_date.png')" TargetMode="External"/><Relationship Id="rId100" Type="http://schemas.openxmlformats.org/officeDocument/2006/relationships/hyperlink" Target="javascript:popUp('/data/pngs/20130507/20130507_KS_date.png')" TargetMode="External"/><Relationship Id="rId282" Type="http://schemas.openxmlformats.org/officeDocument/2006/relationships/hyperlink" Target="javascript:popUp('/data/pngs/20091110/20091110_KS_date.png')" TargetMode="External"/><Relationship Id="rId338" Type="http://schemas.openxmlformats.org/officeDocument/2006/relationships/hyperlink" Target="javascript:popUp('/data/pngs/20081014/20081014_KS_date.png')" TargetMode="External"/><Relationship Id="rId503" Type="http://schemas.openxmlformats.org/officeDocument/2006/relationships/hyperlink" Target="javascript:popUp('/data/pngs/20050816/20050816_KS_date.png')" TargetMode="External"/><Relationship Id="rId545" Type="http://schemas.openxmlformats.org/officeDocument/2006/relationships/hyperlink" Target="javascript:popUp('/data/pngs/20041026/20041026_KS_date.png')" TargetMode="External"/><Relationship Id="rId587" Type="http://schemas.openxmlformats.org/officeDocument/2006/relationships/hyperlink" Target="javascript:popUp('/data/pngs/20040106/20040106_KS_date.png')" TargetMode="External"/><Relationship Id="rId710" Type="http://schemas.openxmlformats.org/officeDocument/2006/relationships/hyperlink" Target="javascript:popUp('/data/pngs/20010828/20010828_KS_date.png')" TargetMode="External"/><Relationship Id="rId752" Type="http://schemas.openxmlformats.org/officeDocument/2006/relationships/hyperlink" Target="javascript:popUp('/data/pngs/20001107/20001107_KS_date.png')" TargetMode="External"/><Relationship Id="rId8" Type="http://schemas.openxmlformats.org/officeDocument/2006/relationships/hyperlink" Target="javascript:popUp('/data/pngs/20150210/20150210_KS_date.png')" TargetMode="External"/><Relationship Id="rId142" Type="http://schemas.openxmlformats.org/officeDocument/2006/relationships/hyperlink" Target="javascript:popUp('/data/pngs/20120717/20120717_KS_date.png')" TargetMode="External"/><Relationship Id="rId184" Type="http://schemas.openxmlformats.org/officeDocument/2006/relationships/hyperlink" Target="javascript:popUp('/data/pngs/20110927/20110927_KS_date.png')" TargetMode="External"/><Relationship Id="rId391" Type="http://schemas.openxmlformats.org/officeDocument/2006/relationships/hyperlink" Target="javascript:popUp('/data/pngs/20071009/20071009_KS_date.png')" TargetMode="External"/><Relationship Id="rId405" Type="http://schemas.openxmlformats.org/officeDocument/2006/relationships/hyperlink" Target="javascript:popUp('/data/pngs/20070703/20070703_KS_date.png')" TargetMode="External"/><Relationship Id="rId447" Type="http://schemas.openxmlformats.org/officeDocument/2006/relationships/hyperlink" Target="javascript:popUp('/data/pngs/20060912/20060912_KS_date.png')" TargetMode="External"/><Relationship Id="rId612" Type="http://schemas.openxmlformats.org/officeDocument/2006/relationships/hyperlink" Target="javascript:popUp('/data/pngs/20030715/20030715_KS_date.png')" TargetMode="External"/><Relationship Id="rId794" Type="http://schemas.openxmlformats.org/officeDocument/2006/relationships/hyperlink" Target="javascript:popUp('/data/pngs/20000118/20000118_KS_date.png')" TargetMode="External"/><Relationship Id="rId251" Type="http://schemas.openxmlformats.org/officeDocument/2006/relationships/hyperlink" Target="javascript:popUp('/data/pngs/20100615/20100615_KS_date.png')" TargetMode="External"/><Relationship Id="rId489" Type="http://schemas.openxmlformats.org/officeDocument/2006/relationships/hyperlink" Target="javascript:popUp('/data/pngs/20051122/20051122_KS_date.png')" TargetMode="External"/><Relationship Id="rId654" Type="http://schemas.openxmlformats.org/officeDocument/2006/relationships/hyperlink" Target="javascript:popUp('/data/pngs/20020924/20020924_KS_date.png')" TargetMode="External"/><Relationship Id="rId696" Type="http://schemas.openxmlformats.org/officeDocument/2006/relationships/hyperlink" Target="javascript:popUp('/data/pngs/20011204/20011204_KS_date.png')" TargetMode="External"/><Relationship Id="rId46" Type="http://schemas.openxmlformats.org/officeDocument/2006/relationships/hyperlink" Target="javascript:popUp('/data/pngs/20140520/20140520_KS_date.png')" TargetMode="External"/><Relationship Id="rId293" Type="http://schemas.openxmlformats.org/officeDocument/2006/relationships/hyperlink" Target="javascript:popUp('/data/pngs/20090825/20090825_KS_date.png')" TargetMode="External"/><Relationship Id="rId307" Type="http://schemas.openxmlformats.org/officeDocument/2006/relationships/hyperlink" Target="javascript:popUp('/data/pngs/20090519/20090519_KS_date.png')" TargetMode="External"/><Relationship Id="rId349" Type="http://schemas.openxmlformats.org/officeDocument/2006/relationships/hyperlink" Target="javascript:popUp('/data/pngs/20080729/20080729_KS_date.png')" TargetMode="External"/><Relationship Id="rId514" Type="http://schemas.openxmlformats.org/officeDocument/2006/relationships/hyperlink" Target="javascript:popUp('/data/pngs/20050531/20050531_KS_date.png')" TargetMode="External"/><Relationship Id="rId556" Type="http://schemas.openxmlformats.org/officeDocument/2006/relationships/hyperlink" Target="javascript:popUp('/data/pngs/20040810/20040810_KS_date.png')" TargetMode="External"/><Relationship Id="rId721" Type="http://schemas.openxmlformats.org/officeDocument/2006/relationships/hyperlink" Target="javascript:popUp('/data/pngs/20010612/20010612_KS_date.png')" TargetMode="External"/><Relationship Id="rId763" Type="http://schemas.openxmlformats.org/officeDocument/2006/relationships/hyperlink" Target="javascript:popUp('/data/pngs/20000822/20000822_KS_date.png')" TargetMode="External"/><Relationship Id="rId88" Type="http://schemas.openxmlformats.org/officeDocument/2006/relationships/hyperlink" Target="javascript:popUp('/data/pngs/20130730/20130730_KS_date.png')" TargetMode="External"/><Relationship Id="rId111" Type="http://schemas.openxmlformats.org/officeDocument/2006/relationships/hyperlink" Target="javascript:popUp('/data/pngs/20130219/20130219_KS_date.png')" TargetMode="External"/><Relationship Id="rId153" Type="http://schemas.openxmlformats.org/officeDocument/2006/relationships/hyperlink" Target="javascript:popUp('/data/pngs/20120501/20120501_KS_date.png')" TargetMode="External"/><Relationship Id="rId195" Type="http://schemas.openxmlformats.org/officeDocument/2006/relationships/hyperlink" Target="javascript:popUp('/data/pngs/20110712/20110712_KS_date.png')" TargetMode="External"/><Relationship Id="rId209" Type="http://schemas.openxmlformats.org/officeDocument/2006/relationships/hyperlink" Target="javascript:popUp('/data/pngs/20110405/20110405_KS_date.png')" TargetMode="External"/><Relationship Id="rId360" Type="http://schemas.openxmlformats.org/officeDocument/2006/relationships/hyperlink" Target="javascript:popUp('/data/pngs/20080513/20080513_KS_date.png')" TargetMode="External"/><Relationship Id="rId416" Type="http://schemas.openxmlformats.org/officeDocument/2006/relationships/hyperlink" Target="javascript:popUp('/data/pngs/20070417/20070417_KS_date.png')" TargetMode="External"/><Relationship Id="rId598" Type="http://schemas.openxmlformats.org/officeDocument/2006/relationships/hyperlink" Target="javascript:popUp('/data/pngs/20031021/20031021_KS_date.png')" TargetMode="External"/><Relationship Id="rId220" Type="http://schemas.openxmlformats.org/officeDocument/2006/relationships/hyperlink" Target="javascript:popUp('/data/pngs/20110118/20110118_KS_date.png')" TargetMode="External"/><Relationship Id="rId458" Type="http://schemas.openxmlformats.org/officeDocument/2006/relationships/hyperlink" Target="javascript:popUp('/data/pngs/20060627/20060627_KS_date.png')" TargetMode="External"/><Relationship Id="rId623" Type="http://schemas.openxmlformats.org/officeDocument/2006/relationships/hyperlink" Target="javascript:popUp('/data/pngs/20030429/20030429_KS_date.png')" TargetMode="External"/><Relationship Id="rId665" Type="http://schemas.openxmlformats.org/officeDocument/2006/relationships/hyperlink" Target="javascript:popUp('/data/pngs/20020709/20020709_KS_date.png')" TargetMode="External"/><Relationship Id="rId15" Type="http://schemas.openxmlformats.org/officeDocument/2006/relationships/hyperlink" Target="javascript:popUp('/data/pngs/20141223/20141223_KS_date.png')" TargetMode="External"/><Relationship Id="rId57" Type="http://schemas.openxmlformats.org/officeDocument/2006/relationships/hyperlink" Target="javascript:popUp('/data/pngs/20140304/20140304_KS_date.png')" TargetMode="External"/><Relationship Id="rId262" Type="http://schemas.openxmlformats.org/officeDocument/2006/relationships/hyperlink" Target="javascript:popUp('/data/pngs/20100330/20100330_KS_date.png')" TargetMode="External"/><Relationship Id="rId318" Type="http://schemas.openxmlformats.org/officeDocument/2006/relationships/hyperlink" Target="javascript:popUp('/data/pngs/20090303/20090303_KS_date.png')" TargetMode="External"/><Relationship Id="rId525" Type="http://schemas.openxmlformats.org/officeDocument/2006/relationships/hyperlink" Target="javascript:popUp('/data/pngs/20050315/20050315_KS_date.png')" TargetMode="External"/><Relationship Id="rId567" Type="http://schemas.openxmlformats.org/officeDocument/2006/relationships/hyperlink" Target="javascript:popUp('/data/pngs/20040525/20040525_KS_date.png')" TargetMode="External"/><Relationship Id="rId732" Type="http://schemas.openxmlformats.org/officeDocument/2006/relationships/hyperlink" Target="javascript:popUp('/data/pngs/20010327/20010327_KS_date.png')" TargetMode="External"/><Relationship Id="rId99" Type="http://schemas.openxmlformats.org/officeDocument/2006/relationships/hyperlink" Target="javascript:popUp('/data/pngs/20130514/20130514_KS_date.png')" TargetMode="External"/><Relationship Id="rId122" Type="http://schemas.openxmlformats.org/officeDocument/2006/relationships/hyperlink" Target="javascript:popUp('/data/pngs/20121204/20121204_KS_date.png')" TargetMode="External"/><Relationship Id="rId164" Type="http://schemas.openxmlformats.org/officeDocument/2006/relationships/hyperlink" Target="javascript:popUp('/data/pngs/20120214/20120214_KS_date.png')" TargetMode="External"/><Relationship Id="rId371" Type="http://schemas.openxmlformats.org/officeDocument/2006/relationships/hyperlink" Target="javascript:popUp('/data/pngs/20080226/20080226_KS_date.png')" TargetMode="External"/><Relationship Id="rId774" Type="http://schemas.openxmlformats.org/officeDocument/2006/relationships/hyperlink" Target="javascript:popUp('/data/pngs/20000606/20000606_KS_date.png')" TargetMode="External"/><Relationship Id="rId427" Type="http://schemas.openxmlformats.org/officeDocument/2006/relationships/hyperlink" Target="javascript:popUp('/data/pngs/20070130/20070130_KS_date.png')" TargetMode="External"/><Relationship Id="rId469" Type="http://schemas.openxmlformats.org/officeDocument/2006/relationships/hyperlink" Target="javascript:popUp('/data/pngs/20060411/20060411_KS_date.png')" TargetMode="External"/><Relationship Id="rId634" Type="http://schemas.openxmlformats.org/officeDocument/2006/relationships/hyperlink" Target="javascript:popUp('/data/pngs/20030211/20030211_KS_date.png')" TargetMode="External"/><Relationship Id="rId676" Type="http://schemas.openxmlformats.org/officeDocument/2006/relationships/hyperlink" Target="javascript:popUp('/data/pngs/20020423/20020423_KS_date.png')" TargetMode="External"/><Relationship Id="rId26" Type="http://schemas.openxmlformats.org/officeDocument/2006/relationships/hyperlink" Target="javascript:popUp('/data/pngs/20141007/20141007_KS_date.png')" TargetMode="External"/><Relationship Id="rId231" Type="http://schemas.openxmlformats.org/officeDocument/2006/relationships/hyperlink" Target="javascript:popUp('/data/pngs/20101102/20101102_KS_date.png')" TargetMode="External"/><Relationship Id="rId273" Type="http://schemas.openxmlformats.org/officeDocument/2006/relationships/hyperlink" Target="javascript:popUp('/data/pngs/20100112/20100112_KS_date.png')" TargetMode="External"/><Relationship Id="rId329" Type="http://schemas.openxmlformats.org/officeDocument/2006/relationships/hyperlink" Target="javascript:popUp('/data/pngs/20081216/20081216_KS_date.png')" TargetMode="External"/><Relationship Id="rId480" Type="http://schemas.openxmlformats.org/officeDocument/2006/relationships/hyperlink" Target="javascript:popUp('/data/pngs/20060124/20060124_KS_date.png')" TargetMode="External"/><Relationship Id="rId536" Type="http://schemas.openxmlformats.org/officeDocument/2006/relationships/hyperlink" Target="javascript:popUp('/data/pngs/20041228/20041228_KS_date.png')" TargetMode="External"/><Relationship Id="rId701" Type="http://schemas.openxmlformats.org/officeDocument/2006/relationships/hyperlink" Target="javascript:popUp('/data/pngs/20011030/20011030_KS_date.png')" TargetMode="External"/><Relationship Id="rId68" Type="http://schemas.openxmlformats.org/officeDocument/2006/relationships/hyperlink" Target="javascript:popUp('/data/pngs/20131217/20131217_KS_date.png')" TargetMode="External"/><Relationship Id="rId133" Type="http://schemas.openxmlformats.org/officeDocument/2006/relationships/hyperlink" Target="javascript:popUp('/data/pngs/20120918/20120918_KS_date.png')" TargetMode="External"/><Relationship Id="rId175" Type="http://schemas.openxmlformats.org/officeDocument/2006/relationships/hyperlink" Target="javascript:popUp('/data/pngs/20111129/20111129_KS_date.png')" TargetMode="External"/><Relationship Id="rId340" Type="http://schemas.openxmlformats.org/officeDocument/2006/relationships/hyperlink" Target="javascript:popUp('/data/pngs/20080930/20080930_KS_date.png')" TargetMode="External"/><Relationship Id="rId578" Type="http://schemas.openxmlformats.org/officeDocument/2006/relationships/hyperlink" Target="javascript:popUp('/data/pngs/20040309/20040309_KS_date.png')" TargetMode="External"/><Relationship Id="rId743" Type="http://schemas.openxmlformats.org/officeDocument/2006/relationships/hyperlink" Target="javascript:popUp('/data/pngs/20010109/20010109_KS_date.png')" TargetMode="External"/><Relationship Id="rId785" Type="http://schemas.openxmlformats.org/officeDocument/2006/relationships/hyperlink" Target="javascript:popUp('/data/pngs/20000321/20000321_KS_date.png')" TargetMode="External"/><Relationship Id="rId200" Type="http://schemas.openxmlformats.org/officeDocument/2006/relationships/hyperlink" Target="javascript:popUp('/data/pngs/20110607/20110607_KS_date.png')" TargetMode="External"/><Relationship Id="rId382" Type="http://schemas.openxmlformats.org/officeDocument/2006/relationships/hyperlink" Target="javascript:popUp('/data/pngs/20071211/20071211_KS_date.png')" TargetMode="External"/><Relationship Id="rId438" Type="http://schemas.openxmlformats.org/officeDocument/2006/relationships/hyperlink" Target="javascript:popUp('/data/pngs/20061114/20061114_KS_date.png')" TargetMode="External"/><Relationship Id="rId603" Type="http://schemas.openxmlformats.org/officeDocument/2006/relationships/hyperlink" Target="javascript:popUp('/data/pngs/20030916/20030916_KS_date.png')" TargetMode="External"/><Relationship Id="rId645" Type="http://schemas.openxmlformats.org/officeDocument/2006/relationships/hyperlink" Target="javascript:popUp('/data/pngs/20021126/20021126_KS_date.png')" TargetMode="External"/><Relationship Id="rId687" Type="http://schemas.openxmlformats.org/officeDocument/2006/relationships/hyperlink" Target="javascript:popUp('/data/pngs/20020205/20020205_KS_date.png')" TargetMode="External"/><Relationship Id="rId242" Type="http://schemas.openxmlformats.org/officeDocument/2006/relationships/hyperlink" Target="javascript:popUp('/data/pngs/20100817/20100817_KS_date.png')" TargetMode="External"/><Relationship Id="rId284" Type="http://schemas.openxmlformats.org/officeDocument/2006/relationships/hyperlink" Target="javascript:popUp('/data/pngs/20091027/20091027_KS_date.png')" TargetMode="External"/><Relationship Id="rId491" Type="http://schemas.openxmlformats.org/officeDocument/2006/relationships/hyperlink" Target="javascript:popUp('/data/pngs/20051108/20051108_KS_date.png')" TargetMode="External"/><Relationship Id="rId505" Type="http://schemas.openxmlformats.org/officeDocument/2006/relationships/hyperlink" Target="javascript:popUp('/data/pngs/20050802/20050802_KS_date.png')" TargetMode="External"/><Relationship Id="rId712" Type="http://schemas.openxmlformats.org/officeDocument/2006/relationships/hyperlink" Target="javascript:popUp('/data/pngs/20010814/20010814_KS_date.png')" TargetMode="External"/><Relationship Id="rId37" Type="http://schemas.openxmlformats.org/officeDocument/2006/relationships/hyperlink" Target="javascript:popUp('/data/pngs/20140722/20140722_KS_date.png')" TargetMode="External"/><Relationship Id="rId79" Type="http://schemas.openxmlformats.org/officeDocument/2006/relationships/hyperlink" Target="javascript:popUp('/data/pngs/20131001/20131001_KS_date.png')" TargetMode="External"/><Relationship Id="rId102" Type="http://schemas.openxmlformats.org/officeDocument/2006/relationships/hyperlink" Target="javascript:popUp('/data/pngs/20130423/20130423_KS_date.png')" TargetMode="External"/><Relationship Id="rId144" Type="http://schemas.openxmlformats.org/officeDocument/2006/relationships/hyperlink" Target="javascript:popUp('/data/pngs/20120703/20120703_KS_date.png')" TargetMode="External"/><Relationship Id="rId547" Type="http://schemas.openxmlformats.org/officeDocument/2006/relationships/hyperlink" Target="javascript:popUp('/data/pngs/20041012/20041012_KS_date.png')" TargetMode="External"/><Relationship Id="rId589" Type="http://schemas.openxmlformats.org/officeDocument/2006/relationships/hyperlink" Target="javascript:popUp('/data/pngs/20031223/20031223_KS_date.png')" TargetMode="External"/><Relationship Id="rId754" Type="http://schemas.openxmlformats.org/officeDocument/2006/relationships/hyperlink" Target="javascript:popUp('/data/pngs/20001024/20001024_KS_date.png')" TargetMode="External"/><Relationship Id="rId796" Type="http://schemas.openxmlformats.org/officeDocument/2006/relationships/hyperlink" Target="javascript:popUp('/data/pngs/20000104/20000104_KS_date.png')" TargetMode="External"/><Relationship Id="rId90" Type="http://schemas.openxmlformats.org/officeDocument/2006/relationships/hyperlink" Target="javascript:popUp('/data/pngs/20130716/20130716_KS_date.png')" TargetMode="External"/><Relationship Id="rId186" Type="http://schemas.openxmlformats.org/officeDocument/2006/relationships/hyperlink" Target="javascript:popUp('/data/pngs/20110913/20110913_KS_date.png')" TargetMode="External"/><Relationship Id="rId351" Type="http://schemas.openxmlformats.org/officeDocument/2006/relationships/hyperlink" Target="javascript:popUp('/data/pngs/20080715/20080715_KS_date.png')" TargetMode="External"/><Relationship Id="rId393" Type="http://schemas.openxmlformats.org/officeDocument/2006/relationships/hyperlink" Target="javascript:popUp('/data/pngs/20070925/20070925_KS_date.png')" TargetMode="External"/><Relationship Id="rId407" Type="http://schemas.openxmlformats.org/officeDocument/2006/relationships/hyperlink" Target="javascript:popUp('/data/pngs/20070619/20070619_KS_date.png')" TargetMode="External"/><Relationship Id="rId449" Type="http://schemas.openxmlformats.org/officeDocument/2006/relationships/hyperlink" Target="javascript:popUp('/data/pngs/20060829/20060829_KS_date.png')" TargetMode="External"/><Relationship Id="rId614" Type="http://schemas.openxmlformats.org/officeDocument/2006/relationships/hyperlink" Target="javascript:popUp('/data/pngs/20030701/20030701_KS_date.png')" TargetMode="External"/><Relationship Id="rId656" Type="http://schemas.openxmlformats.org/officeDocument/2006/relationships/hyperlink" Target="javascript:popUp('/data/pngs/20020910/20020910_KS_date.png')" TargetMode="External"/><Relationship Id="rId211" Type="http://schemas.openxmlformats.org/officeDocument/2006/relationships/hyperlink" Target="javascript:popUp('/data/pngs/20110322/20110322_KS_date.png')" TargetMode="External"/><Relationship Id="rId253" Type="http://schemas.openxmlformats.org/officeDocument/2006/relationships/hyperlink" Target="javascript:popUp('/data/pngs/20100601/20100601_KS_date.png')" TargetMode="External"/><Relationship Id="rId295" Type="http://schemas.openxmlformats.org/officeDocument/2006/relationships/hyperlink" Target="javascript:popUp('/data/pngs/20090811/20090811_KS_date.png')" TargetMode="External"/><Relationship Id="rId309" Type="http://schemas.openxmlformats.org/officeDocument/2006/relationships/hyperlink" Target="javascript:popUp('/data/pngs/20090505/20090505_KS_date.png')" TargetMode="External"/><Relationship Id="rId460" Type="http://schemas.openxmlformats.org/officeDocument/2006/relationships/hyperlink" Target="javascript:popUp('/data/pngs/20060613/20060613_KS_date.png')" TargetMode="External"/><Relationship Id="rId516" Type="http://schemas.openxmlformats.org/officeDocument/2006/relationships/hyperlink" Target="javascript:popUp('/data/pngs/20050517/20050517_KS_date.png')" TargetMode="External"/><Relationship Id="rId698" Type="http://schemas.openxmlformats.org/officeDocument/2006/relationships/hyperlink" Target="javascript:popUp('/data/pngs/20011120/20011120_KS_date.png')" TargetMode="External"/><Relationship Id="rId48" Type="http://schemas.openxmlformats.org/officeDocument/2006/relationships/hyperlink" Target="javascript:popUp('/data/pngs/20140506/20140506_KS_date.png')" TargetMode="External"/><Relationship Id="rId113" Type="http://schemas.openxmlformats.org/officeDocument/2006/relationships/hyperlink" Target="javascript:popUp('/data/pngs/20130205/20130205_KS_date.png')" TargetMode="External"/><Relationship Id="rId320" Type="http://schemas.openxmlformats.org/officeDocument/2006/relationships/hyperlink" Target="javascript:popUp('/data/pngs/20090217/20090217_KS_date.png')" TargetMode="External"/><Relationship Id="rId558" Type="http://schemas.openxmlformats.org/officeDocument/2006/relationships/hyperlink" Target="javascript:popUp('/data/pngs/20040727/20040727_KS_date.png')" TargetMode="External"/><Relationship Id="rId723" Type="http://schemas.openxmlformats.org/officeDocument/2006/relationships/hyperlink" Target="javascript:popUp('/data/pngs/20010529/20010529_KS_date.png')" TargetMode="External"/><Relationship Id="rId765" Type="http://schemas.openxmlformats.org/officeDocument/2006/relationships/hyperlink" Target="javascript:popUp('/data/pngs/20000808/20000808_KS_date.png')" TargetMode="External"/><Relationship Id="rId155" Type="http://schemas.openxmlformats.org/officeDocument/2006/relationships/hyperlink" Target="javascript:popUp('/data/pngs/20120417/20120417_KS_date.png')" TargetMode="External"/><Relationship Id="rId197" Type="http://schemas.openxmlformats.org/officeDocument/2006/relationships/hyperlink" Target="javascript:popUp('/data/pngs/20110628/20110628_KS_date.png')" TargetMode="External"/><Relationship Id="rId362" Type="http://schemas.openxmlformats.org/officeDocument/2006/relationships/hyperlink" Target="javascript:popUp('/data/pngs/20080429/20080429_KS_date.png')" TargetMode="External"/><Relationship Id="rId418" Type="http://schemas.openxmlformats.org/officeDocument/2006/relationships/hyperlink" Target="javascript:popUp('/data/pngs/20070403/20070403_KS_date.png')" TargetMode="External"/><Relationship Id="rId625" Type="http://schemas.openxmlformats.org/officeDocument/2006/relationships/hyperlink" Target="javascript:popUp('/data/pngs/20030415/20030415_KS_date.png')" TargetMode="External"/><Relationship Id="rId222" Type="http://schemas.openxmlformats.org/officeDocument/2006/relationships/hyperlink" Target="javascript:popUp('/data/pngs/20110104/20110104_KS_date.png')" TargetMode="External"/><Relationship Id="rId264" Type="http://schemas.openxmlformats.org/officeDocument/2006/relationships/hyperlink" Target="javascript:popUp('/data/pngs/20100316/20100316_KS_date.png')" TargetMode="External"/><Relationship Id="rId471" Type="http://schemas.openxmlformats.org/officeDocument/2006/relationships/hyperlink" Target="javascript:popUp('/data/pngs/20060328/20060328_KS_date.png')" TargetMode="External"/><Relationship Id="rId667" Type="http://schemas.openxmlformats.org/officeDocument/2006/relationships/hyperlink" Target="javascript:popUp('/data/pngs/20020625/20020625_KS_date.png')" TargetMode="External"/><Relationship Id="rId17" Type="http://schemas.openxmlformats.org/officeDocument/2006/relationships/hyperlink" Target="javascript:popUp('/data/pngs/20141209/20141209_KS_date.png')" TargetMode="External"/><Relationship Id="rId59" Type="http://schemas.openxmlformats.org/officeDocument/2006/relationships/hyperlink" Target="javascript:popUp('/data/pngs/20140218/20140218_KS_date.png')" TargetMode="External"/><Relationship Id="rId124" Type="http://schemas.openxmlformats.org/officeDocument/2006/relationships/hyperlink" Target="javascript:popUp('/data/pngs/20121120/20121120_KS_date.png')" TargetMode="External"/><Relationship Id="rId527" Type="http://schemas.openxmlformats.org/officeDocument/2006/relationships/hyperlink" Target="javascript:popUp('/data/pngs/20050301/20050301_KS_date.png')" TargetMode="External"/><Relationship Id="rId569" Type="http://schemas.openxmlformats.org/officeDocument/2006/relationships/hyperlink" Target="javascript:popUp('/data/pngs/20040511/20040511_KS_date.png')" TargetMode="External"/><Relationship Id="rId734" Type="http://schemas.openxmlformats.org/officeDocument/2006/relationships/hyperlink" Target="javascript:popUp('/data/pngs/20010313/20010313_KS_date.png')" TargetMode="External"/><Relationship Id="rId776" Type="http://schemas.openxmlformats.org/officeDocument/2006/relationships/hyperlink" Target="javascript:popUp('/data/pngs/20000523/20000523_KS_date.png')" TargetMode="External"/><Relationship Id="rId70" Type="http://schemas.openxmlformats.org/officeDocument/2006/relationships/hyperlink" Target="javascript:popUp('/data/pngs/20131203/20131203_KS_date.png')" TargetMode="External"/><Relationship Id="rId166" Type="http://schemas.openxmlformats.org/officeDocument/2006/relationships/hyperlink" Target="javascript:popUp('/data/pngs/20120131/20120131_KS_date.png')" TargetMode="External"/><Relationship Id="rId331" Type="http://schemas.openxmlformats.org/officeDocument/2006/relationships/hyperlink" Target="javascript:popUp('/data/pngs/20081202/20081202_KS_date.png')" TargetMode="External"/><Relationship Id="rId373" Type="http://schemas.openxmlformats.org/officeDocument/2006/relationships/hyperlink" Target="javascript:popUp('/data/pngs/20080212/20080212_KS_date.png')" TargetMode="External"/><Relationship Id="rId429" Type="http://schemas.openxmlformats.org/officeDocument/2006/relationships/hyperlink" Target="javascript:popUp('/data/pngs/20070116/20070116_KS_date.png')" TargetMode="External"/><Relationship Id="rId580" Type="http://schemas.openxmlformats.org/officeDocument/2006/relationships/hyperlink" Target="javascript:popUp('/data/pngs/20040224/20040224_KS_date.png')" TargetMode="External"/><Relationship Id="rId636" Type="http://schemas.openxmlformats.org/officeDocument/2006/relationships/hyperlink" Target="javascript:popUp('/data/pngs/20030128/20030128_KS_date.png')" TargetMode="External"/><Relationship Id="rId1" Type="http://schemas.openxmlformats.org/officeDocument/2006/relationships/hyperlink" Target="javascript:popUp('/data/pngs/20150331/20150331_KS_date.png')" TargetMode="External"/><Relationship Id="rId233" Type="http://schemas.openxmlformats.org/officeDocument/2006/relationships/hyperlink" Target="javascript:popUp('/data/pngs/20101019/20101019_KS_date.png')" TargetMode="External"/><Relationship Id="rId440" Type="http://schemas.openxmlformats.org/officeDocument/2006/relationships/hyperlink" Target="javascript:popUp('/data/pngs/20061031/20061031_KS_date.png')" TargetMode="External"/><Relationship Id="rId678" Type="http://schemas.openxmlformats.org/officeDocument/2006/relationships/hyperlink" Target="javascript:popUp('/data/pngs/20020409/20020409_KS_date.png')" TargetMode="External"/><Relationship Id="rId28" Type="http://schemas.openxmlformats.org/officeDocument/2006/relationships/hyperlink" Target="javascript:popUp('/data/pngs/20140923/20140923_KS_date.png')" TargetMode="External"/><Relationship Id="rId275" Type="http://schemas.openxmlformats.org/officeDocument/2006/relationships/hyperlink" Target="javascript:popUp('/data/pngs/20091229/20091229_KS_date.png')" TargetMode="External"/><Relationship Id="rId300" Type="http://schemas.openxmlformats.org/officeDocument/2006/relationships/hyperlink" Target="javascript:popUp('/data/pngs/20090707/20090707_KS_date.png')" TargetMode="External"/><Relationship Id="rId482" Type="http://schemas.openxmlformats.org/officeDocument/2006/relationships/hyperlink" Target="javascript:popUp('/data/pngs/20060110/20060110_KS_date.png')" TargetMode="External"/><Relationship Id="rId538" Type="http://schemas.openxmlformats.org/officeDocument/2006/relationships/hyperlink" Target="javascript:popUp('/data/pngs/20041214/20041214_KS_date.png')" TargetMode="External"/><Relationship Id="rId703" Type="http://schemas.openxmlformats.org/officeDocument/2006/relationships/hyperlink" Target="javascript:popUp('/data/pngs/20011016/20011016_KS_date.png')" TargetMode="External"/><Relationship Id="rId745" Type="http://schemas.openxmlformats.org/officeDocument/2006/relationships/hyperlink" Target="javascript:popUp('/data/pngs/20001226/20001226_KS_date.png')" TargetMode="External"/><Relationship Id="rId81" Type="http://schemas.openxmlformats.org/officeDocument/2006/relationships/hyperlink" Target="javascript:popUp('/data/pngs/20130917/20130917_KS_date.png')" TargetMode="External"/><Relationship Id="rId135" Type="http://schemas.openxmlformats.org/officeDocument/2006/relationships/hyperlink" Target="javascript:popUp('/data/pngs/20120904/20120904_KS_date.png')" TargetMode="External"/><Relationship Id="rId177" Type="http://schemas.openxmlformats.org/officeDocument/2006/relationships/hyperlink" Target="javascript:popUp('/data/pngs/20111115/20111115_KS_date.png')" TargetMode="External"/><Relationship Id="rId342" Type="http://schemas.openxmlformats.org/officeDocument/2006/relationships/hyperlink" Target="javascript:popUp('/data/pngs/20080916/20080916_KS_date.png')" TargetMode="External"/><Relationship Id="rId384" Type="http://schemas.openxmlformats.org/officeDocument/2006/relationships/hyperlink" Target="javascript:popUp('/data/pngs/20071127/20071127_KS_date.png')" TargetMode="External"/><Relationship Id="rId591" Type="http://schemas.openxmlformats.org/officeDocument/2006/relationships/hyperlink" Target="javascript:popUp('/data/pngs/20031209/20031209_KS_date.png')" TargetMode="External"/><Relationship Id="rId605" Type="http://schemas.openxmlformats.org/officeDocument/2006/relationships/hyperlink" Target="javascript:popUp('/data/pngs/20030902/20030902_KS_date.png')" TargetMode="External"/><Relationship Id="rId787" Type="http://schemas.openxmlformats.org/officeDocument/2006/relationships/hyperlink" Target="javascript:popUp('/data/pngs/20000307/20000307_KS_date.png')" TargetMode="External"/><Relationship Id="rId202" Type="http://schemas.openxmlformats.org/officeDocument/2006/relationships/hyperlink" Target="javascript:popUp('/data/pngs/20110524/20110524_KS_date.png')" TargetMode="External"/><Relationship Id="rId244" Type="http://schemas.openxmlformats.org/officeDocument/2006/relationships/hyperlink" Target="javascript:popUp('/data/pngs/20100803/20100803_KS_date.png')" TargetMode="External"/><Relationship Id="rId647" Type="http://schemas.openxmlformats.org/officeDocument/2006/relationships/hyperlink" Target="javascript:popUp('/data/pngs/20021112/20021112_KS_date.png')" TargetMode="External"/><Relationship Id="rId689" Type="http://schemas.openxmlformats.org/officeDocument/2006/relationships/hyperlink" Target="javascript:popUp('/data/pngs/20020122/20020122_KS_date.png')" TargetMode="External"/><Relationship Id="rId39" Type="http://schemas.openxmlformats.org/officeDocument/2006/relationships/hyperlink" Target="javascript:popUp('/data/pngs/20140708/20140708_KS_date.png')" TargetMode="External"/><Relationship Id="rId286" Type="http://schemas.openxmlformats.org/officeDocument/2006/relationships/hyperlink" Target="javascript:popUp('/data/pngs/20091013/20091013_KS_date.png')" TargetMode="External"/><Relationship Id="rId451" Type="http://schemas.openxmlformats.org/officeDocument/2006/relationships/hyperlink" Target="javascript:popUp('/data/pngs/20060815/20060815_KS_date.png')" TargetMode="External"/><Relationship Id="rId493" Type="http://schemas.openxmlformats.org/officeDocument/2006/relationships/hyperlink" Target="javascript:popUp('/data/pngs/20051025/20051025_KS_date.png')" TargetMode="External"/><Relationship Id="rId507" Type="http://schemas.openxmlformats.org/officeDocument/2006/relationships/hyperlink" Target="javascript:popUp('/data/pngs/20050719/20050719_KS_date.png')" TargetMode="External"/><Relationship Id="rId549" Type="http://schemas.openxmlformats.org/officeDocument/2006/relationships/hyperlink" Target="javascript:popUp('/data/pngs/20040928/20040928_KS_date.png')" TargetMode="External"/><Relationship Id="rId714" Type="http://schemas.openxmlformats.org/officeDocument/2006/relationships/hyperlink" Target="javascript:popUp('/data/pngs/20010731/20010731_KS_date.png')" TargetMode="External"/><Relationship Id="rId756" Type="http://schemas.openxmlformats.org/officeDocument/2006/relationships/hyperlink" Target="javascript:popUp('/data/pngs/20001010/20001010_KS_date.png')" TargetMode="External"/><Relationship Id="rId50" Type="http://schemas.openxmlformats.org/officeDocument/2006/relationships/hyperlink" Target="javascript:popUp('/data/pngs/20140422/20140422_KS_date.png')" TargetMode="External"/><Relationship Id="rId104" Type="http://schemas.openxmlformats.org/officeDocument/2006/relationships/hyperlink" Target="javascript:popUp('/data/pngs/20130409/20130409_KS_date.png')" TargetMode="External"/><Relationship Id="rId146" Type="http://schemas.openxmlformats.org/officeDocument/2006/relationships/hyperlink" Target="javascript:popUp('/data/pngs/20120619/20120619_KS_date.png')" TargetMode="External"/><Relationship Id="rId188" Type="http://schemas.openxmlformats.org/officeDocument/2006/relationships/hyperlink" Target="javascript:popUp('/data/pngs/20110830/20110830_KS_date.png')" TargetMode="External"/><Relationship Id="rId311" Type="http://schemas.openxmlformats.org/officeDocument/2006/relationships/hyperlink" Target="javascript:popUp('/data/pngs/20090421/20090421_KS_date.png')" TargetMode="External"/><Relationship Id="rId353" Type="http://schemas.openxmlformats.org/officeDocument/2006/relationships/hyperlink" Target="javascript:popUp('/data/pngs/20080701/20080701_KS_date.png')" TargetMode="External"/><Relationship Id="rId395" Type="http://schemas.openxmlformats.org/officeDocument/2006/relationships/hyperlink" Target="javascript:popUp('/data/pngs/20070911/20070911_KS_date.png')" TargetMode="External"/><Relationship Id="rId409" Type="http://schemas.openxmlformats.org/officeDocument/2006/relationships/hyperlink" Target="javascript:popUp('/data/pngs/20070605/20070605_KS_date.png')" TargetMode="External"/><Relationship Id="rId560" Type="http://schemas.openxmlformats.org/officeDocument/2006/relationships/hyperlink" Target="javascript:popUp('/data/pngs/20040713/20040713_KS_date.png')" TargetMode="External"/><Relationship Id="rId92" Type="http://schemas.openxmlformats.org/officeDocument/2006/relationships/hyperlink" Target="javascript:popUp('/data/pngs/20130702/20130702_KS_date.png')" TargetMode="External"/><Relationship Id="rId213" Type="http://schemas.openxmlformats.org/officeDocument/2006/relationships/hyperlink" Target="javascript:popUp('/data/pngs/20110308/20110308_KS_date.png')" TargetMode="External"/><Relationship Id="rId420" Type="http://schemas.openxmlformats.org/officeDocument/2006/relationships/hyperlink" Target="javascript:popUp('/data/pngs/20070320/20070320_KS_date.png')" TargetMode="External"/><Relationship Id="rId616" Type="http://schemas.openxmlformats.org/officeDocument/2006/relationships/hyperlink" Target="javascript:popUp('/data/pngs/20030617/20030617_KS_date.png')" TargetMode="External"/><Relationship Id="rId658" Type="http://schemas.openxmlformats.org/officeDocument/2006/relationships/hyperlink" Target="javascript:popUp('/data/pngs/20020827/20020827_KS_date.png')" TargetMode="External"/><Relationship Id="rId255" Type="http://schemas.openxmlformats.org/officeDocument/2006/relationships/hyperlink" Target="javascript:popUp('/data/pngs/20100518/20100518_KS_date.png')" TargetMode="External"/><Relationship Id="rId297" Type="http://schemas.openxmlformats.org/officeDocument/2006/relationships/hyperlink" Target="javascript:popUp('/data/pngs/20090728/20090728_KS_date.png')" TargetMode="External"/><Relationship Id="rId462" Type="http://schemas.openxmlformats.org/officeDocument/2006/relationships/hyperlink" Target="javascript:popUp('/data/pngs/20060530/20060530_KS_date.png')" TargetMode="External"/><Relationship Id="rId518" Type="http://schemas.openxmlformats.org/officeDocument/2006/relationships/hyperlink" Target="javascript:popUp('/data/pngs/20050503/20050503_KS_date.png')" TargetMode="External"/><Relationship Id="rId725" Type="http://schemas.openxmlformats.org/officeDocument/2006/relationships/hyperlink" Target="javascript:popUp('/data/pngs/20010515/20010515_KS_date.png')" TargetMode="External"/><Relationship Id="rId115" Type="http://schemas.openxmlformats.org/officeDocument/2006/relationships/hyperlink" Target="javascript:popUp('/data/pngs/20130122/20130122_KS_date.png')" TargetMode="External"/><Relationship Id="rId157" Type="http://schemas.openxmlformats.org/officeDocument/2006/relationships/hyperlink" Target="javascript:popUp('/data/pngs/20120403/20120403_KS_date.png')" TargetMode="External"/><Relationship Id="rId322" Type="http://schemas.openxmlformats.org/officeDocument/2006/relationships/hyperlink" Target="javascript:popUp('/data/pngs/20090203/20090203_KS_date.png')" TargetMode="External"/><Relationship Id="rId364" Type="http://schemas.openxmlformats.org/officeDocument/2006/relationships/hyperlink" Target="javascript:popUp('/data/pngs/20080415/20080415_KS_date.png')" TargetMode="External"/><Relationship Id="rId767" Type="http://schemas.openxmlformats.org/officeDocument/2006/relationships/hyperlink" Target="javascript:popUp('/data/pngs/20000725/20000725_KS_date.png')" TargetMode="External"/><Relationship Id="rId61" Type="http://schemas.openxmlformats.org/officeDocument/2006/relationships/hyperlink" Target="javascript:popUp('/data/pngs/20140204/20140204_KS_date.png')" TargetMode="External"/><Relationship Id="rId199" Type="http://schemas.openxmlformats.org/officeDocument/2006/relationships/hyperlink" Target="javascript:popUp('/data/pngs/20110614/20110614_KS_date.png')" TargetMode="External"/><Relationship Id="rId571" Type="http://schemas.openxmlformats.org/officeDocument/2006/relationships/hyperlink" Target="javascript:popUp('/data/pngs/20040427/20040427_KS_date.png')" TargetMode="External"/><Relationship Id="rId627" Type="http://schemas.openxmlformats.org/officeDocument/2006/relationships/hyperlink" Target="javascript:popUp('/data/pngs/20030401/20030401_KS_date.png')" TargetMode="External"/><Relationship Id="rId669" Type="http://schemas.openxmlformats.org/officeDocument/2006/relationships/hyperlink" Target="javascript:popUp('/data/pngs/20020611/20020611_KS_date.png')" TargetMode="External"/><Relationship Id="rId19" Type="http://schemas.openxmlformats.org/officeDocument/2006/relationships/hyperlink" Target="javascript:popUp('/data/pngs/20141125/20141125_KS_date.png')" TargetMode="External"/><Relationship Id="rId224" Type="http://schemas.openxmlformats.org/officeDocument/2006/relationships/hyperlink" Target="javascript:popUp('/data/pngs/20101221/20101221_KS_date.png')" TargetMode="External"/><Relationship Id="rId266" Type="http://schemas.openxmlformats.org/officeDocument/2006/relationships/hyperlink" Target="javascript:popUp('/data/pngs/20100302/20100302_KS_date.png')" TargetMode="External"/><Relationship Id="rId431" Type="http://schemas.openxmlformats.org/officeDocument/2006/relationships/hyperlink" Target="javascript:popUp('/data/pngs/20070102/20070102_KS_date.png')" TargetMode="External"/><Relationship Id="rId473" Type="http://schemas.openxmlformats.org/officeDocument/2006/relationships/hyperlink" Target="javascript:popUp('/data/pngs/20060314/20060314_KS_date.png')" TargetMode="External"/><Relationship Id="rId529" Type="http://schemas.openxmlformats.org/officeDocument/2006/relationships/hyperlink" Target="javascript:popUp('/data/pngs/20050215/20050215_KS_date.png')" TargetMode="External"/><Relationship Id="rId680" Type="http://schemas.openxmlformats.org/officeDocument/2006/relationships/hyperlink" Target="javascript:popUp('/data/pngs/20020326/20020326_KS_date.png')" TargetMode="External"/><Relationship Id="rId736" Type="http://schemas.openxmlformats.org/officeDocument/2006/relationships/hyperlink" Target="javascript:popUp('/data/pngs/20010227/20010227_KS_date.png')" TargetMode="External"/><Relationship Id="rId30" Type="http://schemas.openxmlformats.org/officeDocument/2006/relationships/hyperlink" Target="javascript:popUp('/data/pngs/20140909/20140909_KS_date.png')" TargetMode="External"/><Relationship Id="rId126" Type="http://schemas.openxmlformats.org/officeDocument/2006/relationships/hyperlink" Target="javascript:popUp('/data/pngs/20121106/20121106_KS_date.png')" TargetMode="External"/><Relationship Id="rId168" Type="http://schemas.openxmlformats.org/officeDocument/2006/relationships/hyperlink" Target="javascript:popUp('/data/pngs/20120117/20120117_KS_date.png')" TargetMode="External"/><Relationship Id="rId333" Type="http://schemas.openxmlformats.org/officeDocument/2006/relationships/hyperlink" Target="javascript:popUp('/data/pngs/20081118/20081118_KS_date.png')" TargetMode="External"/><Relationship Id="rId540" Type="http://schemas.openxmlformats.org/officeDocument/2006/relationships/hyperlink" Target="javascript:popUp('/data/pngs/20041130/20041130_KS_date.png')" TargetMode="External"/><Relationship Id="rId778" Type="http://schemas.openxmlformats.org/officeDocument/2006/relationships/hyperlink" Target="javascript:popUp('/data/pngs/20000509/20000509_KS_date.png')" TargetMode="External"/><Relationship Id="rId72" Type="http://schemas.openxmlformats.org/officeDocument/2006/relationships/hyperlink" Target="javascript:popUp('/data/pngs/20131119/20131119_KS_date.png')" TargetMode="External"/><Relationship Id="rId375" Type="http://schemas.openxmlformats.org/officeDocument/2006/relationships/hyperlink" Target="javascript:popUp('/data/pngs/20080129/20080129_KS_date.png')" TargetMode="External"/><Relationship Id="rId582" Type="http://schemas.openxmlformats.org/officeDocument/2006/relationships/hyperlink" Target="javascript:popUp('/data/pngs/20040210/20040210_KS_date.png')" TargetMode="External"/><Relationship Id="rId638" Type="http://schemas.openxmlformats.org/officeDocument/2006/relationships/hyperlink" Target="javascript:popUp('/data/pngs/20030114/20030114_KS_date.png')" TargetMode="External"/><Relationship Id="rId3" Type="http://schemas.openxmlformats.org/officeDocument/2006/relationships/hyperlink" Target="javascript:popUp('/data/pngs/20150317/20150317_KS_date.png')" TargetMode="External"/><Relationship Id="rId235" Type="http://schemas.openxmlformats.org/officeDocument/2006/relationships/hyperlink" Target="javascript:popUp('/data/pngs/20101005/20101005_KS_date.png')" TargetMode="External"/><Relationship Id="rId277" Type="http://schemas.openxmlformats.org/officeDocument/2006/relationships/hyperlink" Target="javascript:popUp('/data/pngs/20091215/20091215_KS_date.png')" TargetMode="External"/><Relationship Id="rId400" Type="http://schemas.openxmlformats.org/officeDocument/2006/relationships/hyperlink" Target="javascript:popUp('/data/pngs/20070807/20070807_KS_date.png')" TargetMode="External"/><Relationship Id="rId442" Type="http://schemas.openxmlformats.org/officeDocument/2006/relationships/hyperlink" Target="javascript:popUp('/data/pngs/20061017/20061017_KS_date.png')" TargetMode="External"/><Relationship Id="rId484" Type="http://schemas.openxmlformats.org/officeDocument/2006/relationships/hyperlink" Target="javascript:popUp('/data/pngs/20051227/20051227_KS_date.png')" TargetMode="External"/><Relationship Id="rId705" Type="http://schemas.openxmlformats.org/officeDocument/2006/relationships/hyperlink" Target="javascript:popUp('/data/pngs/20011002/20011002_KS_date.png')" TargetMode="External"/><Relationship Id="rId137" Type="http://schemas.openxmlformats.org/officeDocument/2006/relationships/hyperlink" Target="javascript:popUp('/data/pngs/20120821/20120821_KS_date.png')" TargetMode="External"/><Relationship Id="rId302" Type="http://schemas.openxmlformats.org/officeDocument/2006/relationships/hyperlink" Target="javascript:popUp('/data/pngs/20090623/20090623_KS_date.png')" TargetMode="External"/><Relationship Id="rId344" Type="http://schemas.openxmlformats.org/officeDocument/2006/relationships/hyperlink" Target="javascript:popUp('/data/pngs/20080902/20080902_KS_date.png')" TargetMode="External"/><Relationship Id="rId691" Type="http://schemas.openxmlformats.org/officeDocument/2006/relationships/hyperlink" Target="javascript:popUp('/data/pngs/20020108/20020108_KS_date.png')" TargetMode="External"/><Relationship Id="rId747" Type="http://schemas.openxmlformats.org/officeDocument/2006/relationships/hyperlink" Target="javascript:popUp('/data/pngs/20001212/20001212_KS_date.png')" TargetMode="External"/><Relationship Id="rId789" Type="http://schemas.openxmlformats.org/officeDocument/2006/relationships/hyperlink" Target="javascript:popUp('/data/pngs/20000222/20000222_KS_date.png')" TargetMode="External"/><Relationship Id="rId41" Type="http://schemas.openxmlformats.org/officeDocument/2006/relationships/hyperlink" Target="javascript:popUp('/data/pngs/20140624/20140624_KS_date.png')" TargetMode="External"/><Relationship Id="rId83" Type="http://schemas.openxmlformats.org/officeDocument/2006/relationships/hyperlink" Target="javascript:popUp('/data/pngs/20130903/20130903_KS_date.png')" TargetMode="External"/><Relationship Id="rId179" Type="http://schemas.openxmlformats.org/officeDocument/2006/relationships/hyperlink" Target="javascript:popUp('/data/pngs/20111101/20111101_KS_date.png')" TargetMode="External"/><Relationship Id="rId386" Type="http://schemas.openxmlformats.org/officeDocument/2006/relationships/hyperlink" Target="javascript:popUp('/data/pngs/20071113/20071113_KS_date.png')" TargetMode="External"/><Relationship Id="rId551" Type="http://schemas.openxmlformats.org/officeDocument/2006/relationships/hyperlink" Target="javascript:popUp('/data/pngs/20040914/20040914_KS_date.png')" TargetMode="External"/><Relationship Id="rId593" Type="http://schemas.openxmlformats.org/officeDocument/2006/relationships/hyperlink" Target="javascript:popUp('/data/pngs/20031125/20031125_KS_date.png')" TargetMode="External"/><Relationship Id="rId607" Type="http://schemas.openxmlformats.org/officeDocument/2006/relationships/hyperlink" Target="javascript:popUp('/data/pngs/20030819/20030819_KS_date.png')" TargetMode="External"/><Relationship Id="rId649" Type="http://schemas.openxmlformats.org/officeDocument/2006/relationships/hyperlink" Target="javascript:popUp('/data/pngs/20021029/20021029_KS_date.png')" TargetMode="External"/><Relationship Id="rId190" Type="http://schemas.openxmlformats.org/officeDocument/2006/relationships/hyperlink" Target="javascript:popUp('/data/pngs/20110816/20110816_KS_date.png')" TargetMode="External"/><Relationship Id="rId204" Type="http://schemas.openxmlformats.org/officeDocument/2006/relationships/hyperlink" Target="javascript:popUp('/data/pngs/20110510/20110510_KS_date.png')" TargetMode="External"/><Relationship Id="rId246" Type="http://schemas.openxmlformats.org/officeDocument/2006/relationships/hyperlink" Target="javascript:popUp('/data/pngs/20100720/20100720_KS_date.png')" TargetMode="External"/><Relationship Id="rId288" Type="http://schemas.openxmlformats.org/officeDocument/2006/relationships/hyperlink" Target="javascript:popUp('/data/pngs/20090929/20090929_KS_date.png')" TargetMode="External"/><Relationship Id="rId411" Type="http://schemas.openxmlformats.org/officeDocument/2006/relationships/hyperlink" Target="javascript:popUp('/data/pngs/20070522/20070522_KS_date.png')" TargetMode="External"/><Relationship Id="rId453" Type="http://schemas.openxmlformats.org/officeDocument/2006/relationships/hyperlink" Target="javascript:popUp('/data/pngs/20060801/20060801_KS_date.png')" TargetMode="External"/><Relationship Id="rId509" Type="http://schemas.openxmlformats.org/officeDocument/2006/relationships/hyperlink" Target="javascript:popUp('/data/pngs/20050705/20050705_KS_date.png')" TargetMode="External"/><Relationship Id="rId660" Type="http://schemas.openxmlformats.org/officeDocument/2006/relationships/hyperlink" Target="javascript:popUp('/data/pngs/20020813/20020813_KS_date.png')" TargetMode="External"/><Relationship Id="rId106" Type="http://schemas.openxmlformats.org/officeDocument/2006/relationships/hyperlink" Target="javascript:popUp('/data/pngs/20130326/20130326_KS_date.png')" TargetMode="External"/><Relationship Id="rId313" Type="http://schemas.openxmlformats.org/officeDocument/2006/relationships/hyperlink" Target="javascript:popUp('/data/pngs/20090407/20090407_KS_date.png')" TargetMode="External"/><Relationship Id="rId495" Type="http://schemas.openxmlformats.org/officeDocument/2006/relationships/hyperlink" Target="javascript:popUp('/data/pngs/20051011/20051011_KS_date.png')" TargetMode="External"/><Relationship Id="rId716" Type="http://schemas.openxmlformats.org/officeDocument/2006/relationships/hyperlink" Target="javascript:popUp('/data/pngs/20010717/20010717_KS_date.png')" TargetMode="External"/><Relationship Id="rId758" Type="http://schemas.openxmlformats.org/officeDocument/2006/relationships/hyperlink" Target="javascript:popUp('/data/pngs/20000926/20000926_KS_date.png')" TargetMode="External"/><Relationship Id="rId10" Type="http://schemas.openxmlformats.org/officeDocument/2006/relationships/hyperlink" Target="javascript:popUp('/data/pngs/20150127/20150127_KS_date.png')" TargetMode="External"/><Relationship Id="rId52" Type="http://schemas.openxmlformats.org/officeDocument/2006/relationships/hyperlink" Target="javascript:popUp('/data/pngs/20140408/20140408_KS_date.png')" TargetMode="External"/><Relationship Id="rId94" Type="http://schemas.openxmlformats.org/officeDocument/2006/relationships/hyperlink" Target="javascript:popUp('/data/pngs/20130618/20130618_KS_date.png')" TargetMode="External"/><Relationship Id="rId148" Type="http://schemas.openxmlformats.org/officeDocument/2006/relationships/hyperlink" Target="javascript:popUp('/data/pngs/20120605/20120605_KS_date.png')" TargetMode="External"/><Relationship Id="rId355" Type="http://schemas.openxmlformats.org/officeDocument/2006/relationships/hyperlink" Target="javascript:popUp('/data/pngs/20080617/20080617_KS_date.png')" TargetMode="External"/><Relationship Id="rId397" Type="http://schemas.openxmlformats.org/officeDocument/2006/relationships/hyperlink" Target="javascript:popUp('/data/pngs/20070828/20070828_KS_date.png')" TargetMode="External"/><Relationship Id="rId520" Type="http://schemas.openxmlformats.org/officeDocument/2006/relationships/hyperlink" Target="javascript:popUp('/data/pngs/20050419/20050419_KS_date.png')" TargetMode="External"/><Relationship Id="rId562" Type="http://schemas.openxmlformats.org/officeDocument/2006/relationships/hyperlink" Target="javascript:popUp('/data/pngs/20040629/20040629_KS_date.png')" TargetMode="External"/><Relationship Id="rId618" Type="http://schemas.openxmlformats.org/officeDocument/2006/relationships/hyperlink" Target="javascript:popUp('/data/pngs/20030603/20030603_KS_date.png')" TargetMode="External"/><Relationship Id="rId215" Type="http://schemas.openxmlformats.org/officeDocument/2006/relationships/hyperlink" Target="javascript:popUp('/data/pngs/20110222/20110222_KS_date.png')" TargetMode="External"/><Relationship Id="rId257" Type="http://schemas.openxmlformats.org/officeDocument/2006/relationships/hyperlink" Target="javascript:popUp('/data/pngs/20100504/20100504_KS_date.png')" TargetMode="External"/><Relationship Id="rId422" Type="http://schemas.openxmlformats.org/officeDocument/2006/relationships/hyperlink" Target="javascript:popUp('/data/pngs/20070306/20070306_KS_date.png')" TargetMode="External"/><Relationship Id="rId464" Type="http://schemas.openxmlformats.org/officeDocument/2006/relationships/hyperlink" Target="javascript:popUp('/data/pngs/20060516/20060516_KS_date.png')" TargetMode="External"/><Relationship Id="rId299" Type="http://schemas.openxmlformats.org/officeDocument/2006/relationships/hyperlink" Target="javascript:popUp('/data/pngs/20090714/20090714_KS_date.png')" TargetMode="External"/><Relationship Id="rId727" Type="http://schemas.openxmlformats.org/officeDocument/2006/relationships/hyperlink" Target="javascript:popUp('/data/pngs/20010501/20010501_KS_date.png')" TargetMode="External"/><Relationship Id="rId63" Type="http://schemas.openxmlformats.org/officeDocument/2006/relationships/hyperlink" Target="javascript:popUp('/data/pngs/20140121/20140121_KS_date.png')" TargetMode="External"/><Relationship Id="rId159" Type="http://schemas.openxmlformats.org/officeDocument/2006/relationships/hyperlink" Target="javascript:popUp('/data/pngs/20120320/20120320_KS_date.png')" TargetMode="External"/><Relationship Id="rId366" Type="http://schemas.openxmlformats.org/officeDocument/2006/relationships/hyperlink" Target="javascript:popUp('/data/pngs/20080401/20080401_KS_date.png')" TargetMode="External"/><Relationship Id="rId573" Type="http://schemas.openxmlformats.org/officeDocument/2006/relationships/hyperlink" Target="javascript:popUp('/data/pngs/20040413/20040413_KS_date.png')" TargetMode="External"/><Relationship Id="rId780" Type="http://schemas.openxmlformats.org/officeDocument/2006/relationships/hyperlink" Target="javascript:popUp('/data/pngs/20000425/20000425_KS_date.png')" TargetMode="External"/><Relationship Id="rId226" Type="http://schemas.openxmlformats.org/officeDocument/2006/relationships/hyperlink" Target="javascript:popUp('/data/pngs/20101207/20101207_KS_date.png')" TargetMode="External"/><Relationship Id="rId433" Type="http://schemas.openxmlformats.org/officeDocument/2006/relationships/hyperlink" Target="javascript:popUp('/data/pngs/20061219/20061219_KS_date.png')" TargetMode="External"/><Relationship Id="rId640" Type="http://schemas.openxmlformats.org/officeDocument/2006/relationships/hyperlink" Target="javascript:popUp('/data/pngs/20021231/20021231_KS_date.png')" TargetMode="External"/><Relationship Id="rId738" Type="http://schemas.openxmlformats.org/officeDocument/2006/relationships/hyperlink" Target="javascript:popUp('/data/pngs/20010213/20010213_KS_date.png')" TargetMode="External"/><Relationship Id="rId74" Type="http://schemas.openxmlformats.org/officeDocument/2006/relationships/hyperlink" Target="javascript:popUp('/data/pngs/20131105/20131105_KS_date.png')" TargetMode="External"/><Relationship Id="rId377" Type="http://schemas.openxmlformats.org/officeDocument/2006/relationships/hyperlink" Target="javascript:popUp('/data/pngs/20080115/20080115_KS_date.png')" TargetMode="External"/><Relationship Id="rId500" Type="http://schemas.openxmlformats.org/officeDocument/2006/relationships/hyperlink" Target="javascript:popUp('/data/pngs/20050906/20050906_KS_date.png')" TargetMode="External"/><Relationship Id="rId584" Type="http://schemas.openxmlformats.org/officeDocument/2006/relationships/hyperlink" Target="javascript:popUp('/data/pngs/20040127/20040127_KS_date.png')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opUp('/data/pngs/20130108/20130108_OK_date.png')" TargetMode="External"/><Relationship Id="rId671" Type="http://schemas.openxmlformats.org/officeDocument/2006/relationships/hyperlink" Target="javascript:popUp('/data/pngs/20020528/20020528_OK_date.png')" TargetMode="External"/><Relationship Id="rId769" Type="http://schemas.openxmlformats.org/officeDocument/2006/relationships/hyperlink" Target="javascript:popUp('/data/pngs/20000711/20000711_OK_date.png')" TargetMode="External"/><Relationship Id="rId21" Type="http://schemas.openxmlformats.org/officeDocument/2006/relationships/hyperlink" Target="javascript:popUp('/data/pngs/20141111/20141111_OK_date.png')" TargetMode="External"/><Relationship Id="rId324" Type="http://schemas.openxmlformats.org/officeDocument/2006/relationships/hyperlink" Target="javascript:popUp('/data/pngs/20090120/20090120_OK_date.png')" TargetMode="External"/><Relationship Id="rId531" Type="http://schemas.openxmlformats.org/officeDocument/2006/relationships/hyperlink" Target="javascript:popUp('/data/pngs/20050201/20050201_OK_date.png')" TargetMode="External"/><Relationship Id="rId629" Type="http://schemas.openxmlformats.org/officeDocument/2006/relationships/hyperlink" Target="javascript:popUp('/data/pngs/20030318/20030318_OK_date.png')" TargetMode="External"/><Relationship Id="rId170" Type="http://schemas.openxmlformats.org/officeDocument/2006/relationships/hyperlink" Target="javascript:popUp('/data/pngs/20120103/20120103_OK_date.png')" TargetMode="External"/><Relationship Id="rId268" Type="http://schemas.openxmlformats.org/officeDocument/2006/relationships/hyperlink" Target="javascript:popUp('/data/pngs/20100216/20100216_OK_date.png')" TargetMode="External"/><Relationship Id="rId475" Type="http://schemas.openxmlformats.org/officeDocument/2006/relationships/hyperlink" Target="javascript:popUp('/data/pngs/20060228/20060228_OK_date.png')" TargetMode="External"/><Relationship Id="rId682" Type="http://schemas.openxmlformats.org/officeDocument/2006/relationships/hyperlink" Target="javascript:popUp('/data/pngs/20020312/20020312_OK_date.png')" TargetMode="External"/><Relationship Id="rId32" Type="http://schemas.openxmlformats.org/officeDocument/2006/relationships/hyperlink" Target="javascript:popUp('/data/pngs/20140826/20140826_OK_date.png')" TargetMode="External"/><Relationship Id="rId128" Type="http://schemas.openxmlformats.org/officeDocument/2006/relationships/hyperlink" Target="javascript:popUp('/data/pngs/20121023/20121023_OK_date.png')" TargetMode="External"/><Relationship Id="rId335" Type="http://schemas.openxmlformats.org/officeDocument/2006/relationships/hyperlink" Target="javascript:popUp('/data/pngs/20081104/20081104_OK_date.png')" TargetMode="External"/><Relationship Id="rId542" Type="http://schemas.openxmlformats.org/officeDocument/2006/relationships/hyperlink" Target="javascript:popUp('/data/pngs/20041116/20041116_OK_date.png')" TargetMode="External"/><Relationship Id="rId5" Type="http://schemas.openxmlformats.org/officeDocument/2006/relationships/hyperlink" Target="javascript:popUp('/data/pngs/20150303/20150303_OK_date.png')" TargetMode="External"/><Relationship Id="rId181" Type="http://schemas.openxmlformats.org/officeDocument/2006/relationships/hyperlink" Target="javascript:popUp('/data/pngs/20111018/20111018_OK_date.png')" TargetMode="External"/><Relationship Id="rId237" Type="http://schemas.openxmlformats.org/officeDocument/2006/relationships/hyperlink" Target="javascript:popUp('/data/pngs/20100921/20100921_OK_date.png')" TargetMode="External"/><Relationship Id="rId402" Type="http://schemas.openxmlformats.org/officeDocument/2006/relationships/hyperlink" Target="javascript:popUp('/data/pngs/20070724/20070724_OK_date.png')" TargetMode="External"/><Relationship Id="rId791" Type="http://schemas.openxmlformats.org/officeDocument/2006/relationships/hyperlink" Target="javascript:popUp('/data/pngs/20000208/20000208_OK_date.png')" TargetMode="External"/><Relationship Id="rId279" Type="http://schemas.openxmlformats.org/officeDocument/2006/relationships/hyperlink" Target="javascript:popUp('/data/pngs/20091201/20091201_OK_date.png')" TargetMode="External"/><Relationship Id="rId444" Type="http://schemas.openxmlformats.org/officeDocument/2006/relationships/hyperlink" Target="javascript:popUp('/data/pngs/20061003/20061003_OK_date.png')" TargetMode="External"/><Relationship Id="rId486" Type="http://schemas.openxmlformats.org/officeDocument/2006/relationships/hyperlink" Target="javascript:popUp('/data/pngs/20051213/20051213_OK_date.png')" TargetMode="External"/><Relationship Id="rId651" Type="http://schemas.openxmlformats.org/officeDocument/2006/relationships/hyperlink" Target="javascript:popUp('/data/pngs/20021015/20021015_OK_date.png')" TargetMode="External"/><Relationship Id="rId693" Type="http://schemas.openxmlformats.org/officeDocument/2006/relationships/hyperlink" Target="javascript:popUp('/data/pngs/20011225/20011225_OK_date.png')" TargetMode="External"/><Relationship Id="rId707" Type="http://schemas.openxmlformats.org/officeDocument/2006/relationships/hyperlink" Target="javascript:popUp('/data/pngs/20010918/20010918_OK_date.png')" TargetMode="External"/><Relationship Id="rId749" Type="http://schemas.openxmlformats.org/officeDocument/2006/relationships/hyperlink" Target="javascript:popUp('/data/pngs/20001128/20001128_OK_date.png')" TargetMode="External"/><Relationship Id="rId43" Type="http://schemas.openxmlformats.org/officeDocument/2006/relationships/hyperlink" Target="javascript:popUp('/data/pngs/20140610/20140610_OK_date.png')" TargetMode="External"/><Relationship Id="rId139" Type="http://schemas.openxmlformats.org/officeDocument/2006/relationships/hyperlink" Target="javascript:popUp('/data/pngs/20120807/20120807_OK_date.png')" TargetMode="External"/><Relationship Id="rId290" Type="http://schemas.openxmlformats.org/officeDocument/2006/relationships/hyperlink" Target="javascript:popUp('/data/pngs/20090915/20090915_OK_date.png')" TargetMode="External"/><Relationship Id="rId304" Type="http://schemas.openxmlformats.org/officeDocument/2006/relationships/hyperlink" Target="javascript:popUp('/data/pngs/20090609/20090609_OK_date.png')" TargetMode="External"/><Relationship Id="rId346" Type="http://schemas.openxmlformats.org/officeDocument/2006/relationships/hyperlink" Target="javascript:popUp('/data/pngs/20080819/20080819_OK_date.png')" TargetMode="External"/><Relationship Id="rId388" Type="http://schemas.openxmlformats.org/officeDocument/2006/relationships/hyperlink" Target="javascript:popUp('/data/pngs/20071030/20071030_OK_date.png')" TargetMode="External"/><Relationship Id="rId511" Type="http://schemas.openxmlformats.org/officeDocument/2006/relationships/hyperlink" Target="javascript:popUp('/data/pngs/20050621/20050621_OK_date.png')" TargetMode="External"/><Relationship Id="rId553" Type="http://schemas.openxmlformats.org/officeDocument/2006/relationships/hyperlink" Target="javascript:popUp('/data/pngs/20040831/20040831_OK_date.png')" TargetMode="External"/><Relationship Id="rId609" Type="http://schemas.openxmlformats.org/officeDocument/2006/relationships/hyperlink" Target="javascript:popUp('/data/pngs/20030805/20030805_OK_date.png')" TargetMode="External"/><Relationship Id="rId760" Type="http://schemas.openxmlformats.org/officeDocument/2006/relationships/hyperlink" Target="javascript:popUp('/data/pngs/20000912/20000912_OK_date.png')" TargetMode="External"/><Relationship Id="rId85" Type="http://schemas.openxmlformats.org/officeDocument/2006/relationships/hyperlink" Target="javascript:popUp('/data/pngs/20130820/20130820_OK_date.png')" TargetMode="External"/><Relationship Id="rId150" Type="http://schemas.openxmlformats.org/officeDocument/2006/relationships/hyperlink" Target="javascript:popUp('/data/pngs/20120522/20120522_OK_date.png')" TargetMode="External"/><Relationship Id="rId192" Type="http://schemas.openxmlformats.org/officeDocument/2006/relationships/hyperlink" Target="javascript:popUp('/data/pngs/20110802/20110802_OK_date.png')" TargetMode="External"/><Relationship Id="rId206" Type="http://schemas.openxmlformats.org/officeDocument/2006/relationships/hyperlink" Target="javascript:popUp('/data/pngs/20110426/20110426_OK_date.png')" TargetMode="External"/><Relationship Id="rId413" Type="http://schemas.openxmlformats.org/officeDocument/2006/relationships/hyperlink" Target="javascript:popUp('/data/pngs/20070508/20070508_OK_date.png')" TargetMode="External"/><Relationship Id="rId595" Type="http://schemas.openxmlformats.org/officeDocument/2006/relationships/hyperlink" Target="javascript:popUp('/data/pngs/20031111/20031111_OK_date.png')" TargetMode="External"/><Relationship Id="rId248" Type="http://schemas.openxmlformats.org/officeDocument/2006/relationships/hyperlink" Target="javascript:popUp('/data/pngs/20100706/20100706_OK_date.png')" TargetMode="External"/><Relationship Id="rId455" Type="http://schemas.openxmlformats.org/officeDocument/2006/relationships/hyperlink" Target="javascript:popUp('/data/pngs/20060718/20060718_OK_date.png')" TargetMode="External"/><Relationship Id="rId497" Type="http://schemas.openxmlformats.org/officeDocument/2006/relationships/hyperlink" Target="javascript:popUp('/data/pngs/20050927/20050927_OK_date.png')" TargetMode="External"/><Relationship Id="rId620" Type="http://schemas.openxmlformats.org/officeDocument/2006/relationships/hyperlink" Target="javascript:popUp('/data/pngs/20030520/20030520_OK_date.png')" TargetMode="External"/><Relationship Id="rId662" Type="http://schemas.openxmlformats.org/officeDocument/2006/relationships/hyperlink" Target="javascript:popUp('/data/pngs/20020730/20020730_OK_date.png')" TargetMode="External"/><Relationship Id="rId718" Type="http://schemas.openxmlformats.org/officeDocument/2006/relationships/hyperlink" Target="javascript:popUp('/data/pngs/20010703/20010703_OK_date.png')" TargetMode="External"/><Relationship Id="rId12" Type="http://schemas.openxmlformats.org/officeDocument/2006/relationships/hyperlink" Target="javascript:popUp('/data/pngs/20150113/20150113_OK_date.png')" TargetMode="External"/><Relationship Id="rId108" Type="http://schemas.openxmlformats.org/officeDocument/2006/relationships/hyperlink" Target="javascript:popUp('/data/pngs/20130312/20130312_OK_date.png')" TargetMode="External"/><Relationship Id="rId315" Type="http://schemas.openxmlformats.org/officeDocument/2006/relationships/hyperlink" Target="javascript:popUp('/data/pngs/20090324/20090324_OK_date.png')" TargetMode="External"/><Relationship Id="rId357" Type="http://schemas.openxmlformats.org/officeDocument/2006/relationships/hyperlink" Target="javascript:popUp('/data/pngs/20080603/20080603_OK_date.png')" TargetMode="External"/><Relationship Id="rId522" Type="http://schemas.openxmlformats.org/officeDocument/2006/relationships/hyperlink" Target="javascript:popUp('/data/pngs/20050405/20050405_OK_date.png')" TargetMode="External"/><Relationship Id="rId54" Type="http://schemas.openxmlformats.org/officeDocument/2006/relationships/hyperlink" Target="javascript:popUp('/data/pngs/20140325/20140325_OK_date.png')" TargetMode="External"/><Relationship Id="rId96" Type="http://schemas.openxmlformats.org/officeDocument/2006/relationships/hyperlink" Target="javascript:popUp('/data/pngs/20130604/20130604_OK_date.png')" TargetMode="External"/><Relationship Id="rId161" Type="http://schemas.openxmlformats.org/officeDocument/2006/relationships/hyperlink" Target="javascript:popUp('/data/pngs/20120306/20120306_OK_date.png')" TargetMode="External"/><Relationship Id="rId217" Type="http://schemas.openxmlformats.org/officeDocument/2006/relationships/hyperlink" Target="javascript:popUp('/data/pngs/20110208/20110208_OK_date.png')" TargetMode="External"/><Relationship Id="rId399" Type="http://schemas.openxmlformats.org/officeDocument/2006/relationships/hyperlink" Target="javascript:popUp('/data/pngs/20070814/20070814_OK_date.png')" TargetMode="External"/><Relationship Id="rId564" Type="http://schemas.openxmlformats.org/officeDocument/2006/relationships/hyperlink" Target="javascript:popUp('/data/pngs/20040615/20040615_OK_date.png')" TargetMode="External"/><Relationship Id="rId771" Type="http://schemas.openxmlformats.org/officeDocument/2006/relationships/hyperlink" Target="javascript:popUp('/data/pngs/20000627/20000627_OK_date.png')" TargetMode="External"/><Relationship Id="rId259" Type="http://schemas.openxmlformats.org/officeDocument/2006/relationships/hyperlink" Target="javascript:popUp('/data/pngs/20100420/20100420_OK_date.png')" TargetMode="External"/><Relationship Id="rId424" Type="http://schemas.openxmlformats.org/officeDocument/2006/relationships/hyperlink" Target="javascript:popUp('/data/pngs/20070220/20070220_OK_date.png')" TargetMode="External"/><Relationship Id="rId466" Type="http://schemas.openxmlformats.org/officeDocument/2006/relationships/hyperlink" Target="javascript:popUp('/data/pngs/20060502/20060502_OK_date.png')" TargetMode="External"/><Relationship Id="rId631" Type="http://schemas.openxmlformats.org/officeDocument/2006/relationships/hyperlink" Target="javascript:popUp('/data/pngs/20030304/20030304_OK_date.png')" TargetMode="External"/><Relationship Id="rId673" Type="http://schemas.openxmlformats.org/officeDocument/2006/relationships/hyperlink" Target="javascript:popUp('/data/pngs/20020514/20020514_OK_date.png')" TargetMode="External"/><Relationship Id="rId729" Type="http://schemas.openxmlformats.org/officeDocument/2006/relationships/hyperlink" Target="javascript:popUp('/data/pngs/20010417/20010417_OK_date.png')" TargetMode="External"/><Relationship Id="rId23" Type="http://schemas.openxmlformats.org/officeDocument/2006/relationships/hyperlink" Target="javascript:popUp('/data/pngs/20141028/20141028_OK_date.png')" TargetMode="External"/><Relationship Id="rId119" Type="http://schemas.openxmlformats.org/officeDocument/2006/relationships/hyperlink" Target="javascript:popUp('/data/pngs/20121225/20121225_OK_date.png')" TargetMode="External"/><Relationship Id="rId270" Type="http://schemas.openxmlformats.org/officeDocument/2006/relationships/hyperlink" Target="javascript:popUp('/data/pngs/20100202/20100202_OK_date.png')" TargetMode="External"/><Relationship Id="rId326" Type="http://schemas.openxmlformats.org/officeDocument/2006/relationships/hyperlink" Target="javascript:popUp('/data/pngs/20090106/20090106_OK_date.png')" TargetMode="External"/><Relationship Id="rId533" Type="http://schemas.openxmlformats.org/officeDocument/2006/relationships/hyperlink" Target="javascript:popUp('/data/pngs/20050118/20050118_OK_date.png')" TargetMode="External"/><Relationship Id="rId65" Type="http://schemas.openxmlformats.org/officeDocument/2006/relationships/hyperlink" Target="javascript:popUp('/data/pngs/20140107/20140107_OK_date.png')" TargetMode="External"/><Relationship Id="rId130" Type="http://schemas.openxmlformats.org/officeDocument/2006/relationships/hyperlink" Target="javascript:popUp('/data/pngs/20121009/20121009_OK_date.png')" TargetMode="External"/><Relationship Id="rId368" Type="http://schemas.openxmlformats.org/officeDocument/2006/relationships/hyperlink" Target="javascript:popUp('/data/pngs/20080318/20080318_OK_date.png')" TargetMode="External"/><Relationship Id="rId575" Type="http://schemas.openxmlformats.org/officeDocument/2006/relationships/hyperlink" Target="javascript:popUp('/data/pngs/20040330/20040330_OK_date.png')" TargetMode="External"/><Relationship Id="rId740" Type="http://schemas.openxmlformats.org/officeDocument/2006/relationships/hyperlink" Target="javascript:popUp('/data/pngs/20010130/20010130_OK_date.png')" TargetMode="External"/><Relationship Id="rId782" Type="http://schemas.openxmlformats.org/officeDocument/2006/relationships/hyperlink" Target="javascript:popUp('/data/pngs/20000411/20000411_OK_date.png')" TargetMode="External"/><Relationship Id="rId172" Type="http://schemas.openxmlformats.org/officeDocument/2006/relationships/hyperlink" Target="javascript:popUp('/data/pngs/20111220/20111220_OK_date.png')" TargetMode="External"/><Relationship Id="rId228" Type="http://schemas.openxmlformats.org/officeDocument/2006/relationships/hyperlink" Target="javascript:popUp('/data/pngs/20101123/20101123_OK_date.png')" TargetMode="External"/><Relationship Id="rId435" Type="http://schemas.openxmlformats.org/officeDocument/2006/relationships/hyperlink" Target="javascript:popUp('/data/pngs/20061205/20061205_OK_date.png')" TargetMode="External"/><Relationship Id="rId477" Type="http://schemas.openxmlformats.org/officeDocument/2006/relationships/hyperlink" Target="javascript:popUp('/data/pngs/20060214/20060214_OK_date.png')" TargetMode="External"/><Relationship Id="rId600" Type="http://schemas.openxmlformats.org/officeDocument/2006/relationships/hyperlink" Target="javascript:popUp('/data/pngs/20031007/20031007_OK_date.png')" TargetMode="External"/><Relationship Id="rId642" Type="http://schemas.openxmlformats.org/officeDocument/2006/relationships/hyperlink" Target="javascript:popUp('/data/pngs/20021217/20021217_OK_date.png')" TargetMode="External"/><Relationship Id="rId684" Type="http://schemas.openxmlformats.org/officeDocument/2006/relationships/hyperlink" Target="javascript:popUp('/data/pngs/20020226/20020226_OK_date.png')" TargetMode="External"/><Relationship Id="rId281" Type="http://schemas.openxmlformats.org/officeDocument/2006/relationships/hyperlink" Target="javascript:popUp('/data/pngs/20091117/20091117_OK_date.png')" TargetMode="External"/><Relationship Id="rId337" Type="http://schemas.openxmlformats.org/officeDocument/2006/relationships/hyperlink" Target="javascript:popUp('/data/pngs/20081021/20081021_OK_date.png')" TargetMode="External"/><Relationship Id="rId502" Type="http://schemas.openxmlformats.org/officeDocument/2006/relationships/hyperlink" Target="javascript:popUp('/data/pngs/20050823/20050823_OK_date.png')" TargetMode="External"/><Relationship Id="rId34" Type="http://schemas.openxmlformats.org/officeDocument/2006/relationships/hyperlink" Target="javascript:popUp('/data/pngs/20140812/20140812_OK_date.png')" TargetMode="External"/><Relationship Id="rId76" Type="http://schemas.openxmlformats.org/officeDocument/2006/relationships/hyperlink" Target="javascript:popUp('/data/pngs/20131022/20131022_OK_date.png')" TargetMode="External"/><Relationship Id="rId141" Type="http://schemas.openxmlformats.org/officeDocument/2006/relationships/hyperlink" Target="javascript:popUp('/data/pngs/20120724/20120724_OK_date.png')" TargetMode="External"/><Relationship Id="rId379" Type="http://schemas.openxmlformats.org/officeDocument/2006/relationships/hyperlink" Target="javascript:popUp('/data/pngs/20080101/20080101_OK_date.png')" TargetMode="External"/><Relationship Id="rId544" Type="http://schemas.openxmlformats.org/officeDocument/2006/relationships/hyperlink" Target="javascript:popUp('/data/pngs/20041102/20041102_OK_date.png')" TargetMode="External"/><Relationship Id="rId586" Type="http://schemas.openxmlformats.org/officeDocument/2006/relationships/hyperlink" Target="javascript:popUp('/data/pngs/20040113/20040113_OK_date.png')" TargetMode="External"/><Relationship Id="rId751" Type="http://schemas.openxmlformats.org/officeDocument/2006/relationships/hyperlink" Target="javascript:popUp('/data/pngs/20001114/20001114_OK_date.png')" TargetMode="External"/><Relationship Id="rId793" Type="http://schemas.openxmlformats.org/officeDocument/2006/relationships/hyperlink" Target="javascript:popUp('/data/pngs/20000125/20000125_OK_date.png')" TargetMode="External"/><Relationship Id="rId7" Type="http://schemas.openxmlformats.org/officeDocument/2006/relationships/hyperlink" Target="javascript:popUp('/data/pngs/20150217/20150217_OK_date.png')" TargetMode="External"/><Relationship Id="rId183" Type="http://schemas.openxmlformats.org/officeDocument/2006/relationships/hyperlink" Target="javascript:popUp('/data/pngs/20111004/20111004_OK_date.png')" TargetMode="External"/><Relationship Id="rId239" Type="http://schemas.openxmlformats.org/officeDocument/2006/relationships/hyperlink" Target="javascript:popUp('/data/pngs/20100907/20100907_OK_date.png')" TargetMode="External"/><Relationship Id="rId390" Type="http://schemas.openxmlformats.org/officeDocument/2006/relationships/hyperlink" Target="javascript:popUp('/data/pngs/20071016/20071016_OK_date.png')" TargetMode="External"/><Relationship Id="rId404" Type="http://schemas.openxmlformats.org/officeDocument/2006/relationships/hyperlink" Target="javascript:popUp('/data/pngs/20070710/20070710_OK_date.png')" TargetMode="External"/><Relationship Id="rId446" Type="http://schemas.openxmlformats.org/officeDocument/2006/relationships/hyperlink" Target="javascript:popUp('/data/pngs/20060919/20060919_OK_date.png')" TargetMode="External"/><Relationship Id="rId611" Type="http://schemas.openxmlformats.org/officeDocument/2006/relationships/hyperlink" Target="javascript:popUp('/data/pngs/20030722/20030722_OK_date.png')" TargetMode="External"/><Relationship Id="rId653" Type="http://schemas.openxmlformats.org/officeDocument/2006/relationships/hyperlink" Target="javascript:popUp('/data/pngs/20021001/20021001_OK_date.png')" TargetMode="External"/><Relationship Id="rId250" Type="http://schemas.openxmlformats.org/officeDocument/2006/relationships/hyperlink" Target="javascript:popUp('/data/pngs/20100622/20100622_OK_date.png')" TargetMode="External"/><Relationship Id="rId292" Type="http://schemas.openxmlformats.org/officeDocument/2006/relationships/hyperlink" Target="javascript:popUp('/data/pngs/20090901/20090901_OK_date.png')" TargetMode="External"/><Relationship Id="rId306" Type="http://schemas.openxmlformats.org/officeDocument/2006/relationships/hyperlink" Target="javascript:popUp('/data/pngs/20090526/20090526_OK_date.png')" TargetMode="External"/><Relationship Id="rId488" Type="http://schemas.openxmlformats.org/officeDocument/2006/relationships/hyperlink" Target="javascript:popUp('/data/pngs/20051129/20051129_OK_date.png')" TargetMode="External"/><Relationship Id="rId695" Type="http://schemas.openxmlformats.org/officeDocument/2006/relationships/hyperlink" Target="javascript:popUp('/data/pngs/20011211/20011211_OK_date.png')" TargetMode="External"/><Relationship Id="rId709" Type="http://schemas.openxmlformats.org/officeDocument/2006/relationships/hyperlink" Target="javascript:popUp('/data/pngs/20010904/20010904_OK_date.png')" TargetMode="External"/><Relationship Id="rId45" Type="http://schemas.openxmlformats.org/officeDocument/2006/relationships/hyperlink" Target="javascript:popUp('/data/pngs/20140527/20140527_OK_date.png')" TargetMode="External"/><Relationship Id="rId87" Type="http://schemas.openxmlformats.org/officeDocument/2006/relationships/hyperlink" Target="javascript:popUp('/data/pngs/20130806/20130806_OK_date.png')" TargetMode="External"/><Relationship Id="rId110" Type="http://schemas.openxmlformats.org/officeDocument/2006/relationships/hyperlink" Target="javascript:popUp('/data/pngs/20130226/20130226_OK_date.png')" TargetMode="External"/><Relationship Id="rId348" Type="http://schemas.openxmlformats.org/officeDocument/2006/relationships/hyperlink" Target="javascript:popUp('/data/pngs/20080805/20080805_OK_date.png')" TargetMode="External"/><Relationship Id="rId513" Type="http://schemas.openxmlformats.org/officeDocument/2006/relationships/hyperlink" Target="javascript:popUp('/data/pngs/20050607/20050607_OK_date.png')" TargetMode="External"/><Relationship Id="rId555" Type="http://schemas.openxmlformats.org/officeDocument/2006/relationships/hyperlink" Target="javascript:popUp('/data/pngs/20040817/20040817_OK_date.png')" TargetMode="External"/><Relationship Id="rId597" Type="http://schemas.openxmlformats.org/officeDocument/2006/relationships/hyperlink" Target="javascript:popUp('/data/pngs/20031028/20031028_OK_date.png')" TargetMode="External"/><Relationship Id="rId720" Type="http://schemas.openxmlformats.org/officeDocument/2006/relationships/hyperlink" Target="javascript:popUp('/data/pngs/20010619/20010619_OK_date.png')" TargetMode="External"/><Relationship Id="rId762" Type="http://schemas.openxmlformats.org/officeDocument/2006/relationships/hyperlink" Target="javascript:popUp('/data/pngs/20000829/20000829_OK_date.png')" TargetMode="External"/><Relationship Id="rId152" Type="http://schemas.openxmlformats.org/officeDocument/2006/relationships/hyperlink" Target="javascript:popUp('/data/pngs/20120508/20120508_OK_date.png')" TargetMode="External"/><Relationship Id="rId194" Type="http://schemas.openxmlformats.org/officeDocument/2006/relationships/hyperlink" Target="javascript:popUp('/data/pngs/20110719/20110719_OK_date.png')" TargetMode="External"/><Relationship Id="rId208" Type="http://schemas.openxmlformats.org/officeDocument/2006/relationships/hyperlink" Target="javascript:popUp('/data/pngs/20110412/20110412_OK_date.png')" TargetMode="External"/><Relationship Id="rId415" Type="http://schemas.openxmlformats.org/officeDocument/2006/relationships/hyperlink" Target="javascript:popUp('/data/pngs/20070424/20070424_OK_date.png')" TargetMode="External"/><Relationship Id="rId457" Type="http://schemas.openxmlformats.org/officeDocument/2006/relationships/hyperlink" Target="javascript:popUp('/data/pngs/20060704/20060704_OK_date.png')" TargetMode="External"/><Relationship Id="rId622" Type="http://schemas.openxmlformats.org/officeDocument/2006/relationships/hyperlink" Target="javascript:popUp('/data/pngs/20030506/20030506_OK_date.png')" TargetMode="External"/><Relationship Id="rId261" Type="http://schemas.openxmlformats.org/officeDocument/2006/relationships/hyperlink" Target="javascript:popUp('/data/pngs/20100406/20100406_OK_date.png')" TargetMode="External"/><Relationship Id="rId499" Type="http://schemas.openxmlformats.org/officeDocument/2006/relationships/hyperlink" Target="javascript:popUp('/data/pngs/20050913/20050913_OK_date.png')" TargetMode="External"/><Relationship Id="rId664" Type="http://schemas.openxmlformats.org/officeDocument/2006/relationships/hyperlink" Target="javascript:popUp('/data/pngs/20020716/20020716_OK_date.png')" TargetMode="External"/><Relationship Id="rId14" Type="http://schemas.openxmlformats.org/officeDocument/2006/relationships/hyperlink" Target="javascript:popUp('/data/pngs/20141230/20141230_OK_date.png')" TargetMode="External"/><Relationship Id="rId56" Type="http://schemas.openxmlformats.org/officeDocument/2006/relationships/hyperlink" Target="javascript:popUp('/data/pngs/20140311/20140311_OK_date.png')" TargetMode="External"/><Relationship Id="rId317" Type="http://schemas.openxmlformats.org/officeDocument/2006/relationships/hyperlink" Target="javascript:popUp('/data/pngs/20090310/20090310_OK_date.png')" TargetMode="External"/><Relationship Id="rId359" Type="http://schemas.openxmlformats.org/officeDocument/2006/relationships/hyperlink" Target="javascript:popUp('/data/pngs/20080520/20080520_OK_date.png')" TargetMode="External"/><Relationship Id="rId524" Type="http://schemas.openxmlformats.org/officeDocument/2006/relationships/hyperlink" Target="javascript:popUp('/data/pngs/20050322/20050322_OK_date.png')" TargetMode="External"/><Relationship Id="rId566" Type="http://schemas.openxmlformats.org/officeDocument/2006/relationships/hyperlink" Target="javascript:popUp('/data/pngs/20040601/20040601_OK_date.png')" TargetMode="External"/><Relationship Id="rId731" Type="http://schemas.openxmlformats.org/officeDocument/2006/relationships/hyperlink" Target="javascript:popUp('/data/pngs/20010403/20010403_OK_date.png')" TargetMode="External"/><Relationship Id="rId773" Type="http://schemas.openxmlformats.org/officeDocument/2006/relationships/hyperlink" Target="javascript:popUp('/data/pngs/20000613/20000613_OK_date.png')" TargetMode="External"/><Relationship Id="rId98" Type="http://schemas.openxmlformats.org/officeDocument/2006/relationships/hyperlink" Target="javascript:popUp('/data/pngs/20130521/20130521_OK_date.png')" TargetMode="External"/><Relationship Id="rId121" Type="http://schemas.openxmlformats.org/officeDocument/2006/relationships/hyperlink" Target="javascript:popUp('/data/pngs/20121211/20121211_OK_date.png')" TargetMode="External"/><Relationship Id="rId163" Type="http://schemas.openxmlformats.org/officeDocument/2006/relationships/hyperlink" Target="javascript:popUp('/data/pngs/20120221/20120221_OK_date.png')" TargetMode="External"/><Relationship Id="rId219" Type="http://schemas.openxmlformats.org/officeDocument/2006/relationships/hyperlink" Target="javascript:popUp('/data/pngs/20110125/20110125_OK_date.png')" TargetMode="External"/><Relationship Id="rId370" Type="http://schemas.openxmlformats.org/officeDocument/2006/relationships/hyperlink" Target="javascript:popUp('/data/pngs/20080304/20080304_OK_date.png')" TargetMode="External"/><Relationship Id="rId426" Type="http://schemas.openxmlformats.org/officeDocument/2006/relationships/hyperlink" Target="javascript:popUp('/data/pngs/20070206/20070206_OK_date.png')" TargetMode="External"/><Relationship Id="rId633" Type="http://schemas.openxmlformats.org/officeDocument/2006/relationships/hyperlink" Target="javascript:popUp('/data/pngs/20030218/20030218_OK_date.png')" TargetMode="External"/><Relationship Id="rId230" Type="http://schemas.openxmlformats.org/officeDocument/2006/relationships/hyperlink" Target="javascript:popUp('/data/pngs/20101109/20101109_OK_date.png')" TargetMode="External"/><Relationship Id="rId468" Type="http://schemas.openxmlformats.org/officeDocument/2006/relationships/hyperlink" Target="javascript:popUp('/data/pngs/20060418/20060418_OK_date.png')" TargetMode="External"/><Relationship Id="rId675" Type="http://schemas.openxmlformats.org/officeDocument/2006/relationships/hyperlink" Target="javascript:popUp('/data/pngs/20020430/20020430_OK_date.png')" TargetMode="External"/><Relationship Id="rId25" Type="http://schemas.openxmlformats.org/officeDocument/2006/relationships/hyperlink" Target="javascript:popUp('/data/pngs/20141014/20141014_OK_date.png')" TargetMode="External"/><Relationship Id="rId67" Type="http://schemas.openxmlformats.org/officeDocument/2006/relationships/hyperlink" Target="javascript:popUp('/data/pngs/20131224/20131224_OK_date.png')" TargetMode="External"/><Relationship Id="rId272" Type="http://schemas.openxmlformats.org/officeDocument/2006/relationships/hyperlink" Target="javascript:popUp('/data/pngs/20100119/20100119_OK_date.png')" TargetMode="External"/><Relationship Id="rId328" Type="http://schemas.openxmlformats.org/officeDocument/2006/relationships/hyperlink" Target="javascript:popUp('/data/pngs/20081223/20081223_OK_date.png')" TargetMode="External"/><Relationship Id="rId535" Type="http://schemas.openxmlformats.org/officeDocument/2006/relationships/hyperlink" Target="javascript:popUp('/data/pngs/20050104/20050104_OK_date.png')" TargetMode="External"/><Relationship Id="rId577" Type="http://schemas.openxmlformats.org/officeDocument/2006/relationships/hyperlink" Target="javascript:popUp('/data/pngs/20040316/20040316_OK_date.png')" TargetMode="External"/><Relationship Id="rId700" Type="http://schemas.openxmlformats.org/officeDocument/2006/relationships/hyperlink" Target="javascript:popUp('/data/pngs/20011106/20011106_OK_date.png')" TargetMode="External"/><Relationship Id="rId742" Type="http://schemas.openxmlformats.org/officeDocument/2006/relationships/hyperlink" Target="javascript:popUp('/data/pngs/20010116/20010116_OK_date.png')" TargetMode="External"/><Relationship Id="rId132" Type="http://schemas.openxmlformats.org/officeDocument/2006/relationships/hyperlink" Target="javascript:popUp('/data/pngs/20120925/20120925_OK_date.png')" TargetMode="External"/><Relationship Id="rId174" Type="http://schemas.openxmlformats.org/officeDocument/2006/relationships/hyperlink" Target="javascript:popUp('/data/pngs/20111206/20111206_OK_date.png')" TargetMode="External"/><Relationship Id="rId381" Type="http://schemas.openxmlformats.org/officeDocument/2006/relationships/hyperlink" Target="javascript:popUp('/data/pngs/20071218/20071218_OK_date.png')" TargetMode="External"/><Relationship Id="rId602" Type="http://schemas.openxmlformats.org/officeDocument/2006/relationships/hyperlink" Target="javascript:popUp('/data/pngs/20030923/20030923_OK_date.png')" TargetMode="External"/><Relationship Id="rId784" Type="http://schemas.openxmlformats.org/officeDocument/2006/relationships/hyperlink" Target="javascript:popUp('/data/pngs/20000328/20000328_OK_date.png')" TargetMode="External"/><Relationship Id="rId241" Type="http://schemas.openxmlformats.org/officeDocument/2006/relationships/hyperlink" Target="javascript:popUp('/data/pngs/20100824/20100824_OK_date.png')" TargetMode="External"/><Relationship Id="rId437" Type="http://schemas.openxmlformats.org/officeDocument/2006/relationships/hyperlink" Target="javascript:popUp('/data/pngs/20061121/20061121_OK_date.png')" TargetMode="External"/><Relationship Id="rId479" Type="http://schemas.openxmlformats.org/officeDocument/2006/relationships/hyperlink" Target="javascript:popUp('/data/pngs/20060131/20060131_OK_date.png')" TargetMode="External"/><Relationship Id="rId644" Type="http://schemas.openxmlformats.org/officeDocument/2006/relationships/hyperlink" Target="javascript:popUp('/data/pngs/20021203/20021203_OK_date.png')" TargetMode="External"/><Relationship Id="rId686" Type="http://schemas.openxmlformats.org/officeDocument/2006/relationships/hyperlink" Target="javascript:popUp('/data/pngs/20020212/20020212_OK_date.png')" TargetMode="External"/><Relationship Id="rId36" Type="http://schemas.openxmlformats.org/officeDocument/2006/relationships/hyperlink" Target="javascript:popUp('/data/pngs/20140729/20140729_OK_date.png')" TargetMode="External"/><Relationship Id="rId283" Type="http://schemas.openxmlformats.org/officeDocument/2006/relationships/hyperlink" Target="javascript:popUp('/data/pngs/20091103/20091103_OK_date.png')" TargetMode="External"/><Relationship Id="rId339" Type="http://schemas.openxmlformats.org/officeDocument/2006/relationships/hyperlink" Target="javascript:popUp('/data/pngs/20081007/20081007_OK_date.png')" TargetMode="External"/><Relationship Id="rId490" Type="http://schemas.openxmlformats.org/officeDocument/2006/relationships/hyperlink" Target="javascript:popUp('/data/pngs/20051115/20051115_OK_date.png')" TargetMode="External"/><Relationship Id="rId504" Type="http://schemas.openxmlformats.org/officeDocument/2006/relationships/hyperlink" Target="javascript:popUp('/data/pngs/20050809/20050809_OK_date.png')" TargetMode="External"/><Relationship Id="rId546" Type="http://schemas.openxmlformats.org/officeDocument/2006/relationships/hyperlink" Target="javascript:popUp('/data/pngs/20041019/20041019_OK_date.png')" TargetMode="External"/><Relationship Id="rId711" Type="http://schemas.openxmlformats.org/officeDocument/2006/relationships/hyperlink" Target="javascript:popUp('/data/pngs/20010821/20010821_OK_date.png')" TargetMode="External"/><Relationship Id="rId753" Type="http://schemas.openxmlformats.org/officeDocument/2006/relationships/hyperlink" Target="javascript:popUp('/data/pngs/20001031/20001031_OK_date.png')" TargetMode="External"/><Relationship Id="rId78" Type="http://schemas.openxmlformats.org/officeDocument/2006/relationships/hyperlink" Target="javascript:popUp('/data/pngs/20131008/20131008_OK_date.png')" TargetMode="External"/><Relationship Id="rId101" Type="http://schemas.openxmlformats.org/officeDocument/2006/relationships/hyperlink" Target="javascript:popUp('/data/pngs/20130430/20130430_OK_date.png')" TargetMode="External"/><Relationship Id="rId143" Type="http://schemas.openxmlformats.org/officeDocument/2006/relationships/hyperlink" Target="javascript:popUp('/data/pngs/20120710/20120710_OK_date.png')" TargetMode="External"/><Relationship Id="rId185" Type="http://schemas.openxmlformats.org/officeDocument/2006/relationships/hyperlink" Target="javascript:popUp('/data/pngs/20110920/20110920_OK_date.png')" TargetMode="External"/><Relationship Id="rId350" Type="http://schemas.openxmlformats.org/officeDocument/2006/relationships/hyperlink" Target="javascript:popUp('/data/pngs/20080722/20080722_OK_date.png')" TargetMode="External"/><Relationship Id="rId406" Type="http://schemas.openxmlformats.org/officeDocument/2006/relationships/hyperlink" Target="javascript:popUp('/data/pngs/20070626/20070626_OK_date.png')" TargetMode="External"/><Relationship Id="rId588" Type="http://schemas.openxmlformats.org/officeDocument/2006/relationships/hyperlink" Target="javascript:popUp('/data/pngs/20031230/20031230_OK_date.png')" TargetMode="External"/><Relationship Id="rId795" Type="http://schemas.openxmlformats.org/officeDocument/2006/relationships/hyperlink" Target="javascript:popUp('/data/pngs/20000111/20000111_OK_date.png')" TargetMode="External"/><Relationship Id="rId9" Type="http://schemas.openxmlformats.org/officeDocument/2006/relationships/hyperlink" Target="javascript:popUp('/data/pngs/20150203/20150203_OK_date.png')" TargetMode="External"/><Relationship Id="rId210" Type="http://schemas.openxmlformats.org/officeDocument/2006/relationships/hyperlink" Target="javascript:popUp('/data/pngs/20110329/20110329_OK_date.png')" TargetMode="External"/><Relationship Id="rId392" Type="http://schemas.openxmlformats.org/officeDocument/2006/relationships/hyperlink" Target="javascript:popUp('/data/pngs/20071002/20071002_OK_date.png')" TargetMode="External"/><Relationship Id="rId448" Type="http://schemas.openxmlformats.org/officeDocument/2006/relationships/hyperlink" Target="javascript:popUp('/data/pngs/20060905/20060905_OK_date.png')" TargetMode="External"/><Relationship Id="rId613" Type="http://schemas.openxmlformats.org/officeDocument/2006/relationships/hyperlink" Target="javascript:popUp('/data/pngs/20030708/20030708_OK_date.png')" TargetMode="External"/><Relationship Id="rId655" Type="http://schemas.openxmlformats.org/officeDocument/2006/relationships/hyperlink" Target="javascript:popUp('/data/pngs/20020917/20020917_OK_date.png')" TargetMode="External"/><Relationship Id="rId697" Type="http://schemas.openxmlformats.org/officeDocument/2006/relationships/hyperlink" Target="javascript:popUp('/data/pngs/20011127/20011127_OK_date.png')" TargetMode="External"/><Relationship Id="rId252" Type="http://schemas.openxmlformats.org/officeDocument/2006/relationships/hyperlink" Target="javascript:popUp('/data/pngs/20100608/20100608_OK_date.png')" TargetMode="External"/><Relationship Id="rId294" Type="http://schemas.openxmlformats.org/officeDocument/2006/relationships/hyperlink" Target="javascript:popUp('/data/pngs/20090818/20090818_OK_date.png')" TargetMode="External"/><Relationship Id="rId308" Type="http://schemas.openxmlformats.org/officeDocument/2006/relationships/hyperlink" Target="javascript:popUp('/data/pngs/20090512/20090512_OK_date.png')" TargetMode="External"/><Relationship Id="rId515" Type="http://schemas.openxmlformats.org/officeDocument/2006/relationships/hyperlink" Target="javascript:popUp('/data/pngs/20050524/20050524_OK_date.png')" TargetMode="External"/><Relationship Id="rId722" Type="http://schemas.openxmlformats.org/officeDocument/2006/relationships/hyperlink" Target="javascript:popUp('/data/pngs/20010605/20010605_OK_date.png')" TargetMode="External"/><Relationship Id="rId47" Type="http://schemas.openxmlformats.org/officeDocument/2006/relationships/hyperlink" Target="javascript:popUp('/data/pngs/20140513/20140513_OK_date.png')" TargetMode="External"/><Relationship Id="rId89" Type="http://schemas.openxmlformats.org/officeDocument/2006/relationships/hyperlink" Target="javascript:popUp('/data/pngs/20130723/20130723_OK_date.png')" TargetMode="External"/><Relationship Id="rId112" Type="http://schemas.openxmlformats.org/officeDocument/2006/relationships/hyperlink" Target="javascript:popUp('/data/pngs/20130212/20130212_OK_date.png')" TargetMode="External"/><Relationship Id="rId154" Type="http://schemas.openxmlformats.org/officeDocument/2006/relationships/hyperlink" Target="javascript:popUp('/data/pngs/20120424/20120424_OK_date.png')" TargetMode="External"/><Relationship Id="rId361" Type="http://schemas.openxmlformats.org/officeDocument/2006/relationships/hyperlink" Target="javascript:popUp('/data/pngs/20080506/20080506_OK_date.png')" TargetMode="External"/><Relationship Id="rId557" Type="http://schemas.openxmlformats.org/officeDocument/2006/relationships/hyperlink" Target="javascript:popUp('/data/pngs/20040803/20040803_OK_date.png')" TargetMode="External"/><Relationship Id="rId599" Type="http://schemas.openxmlformats.org/officeDocument/2006/relationships/hyperlink" Target="javascript:popUp('/data/pngs/20031014/20031014_OK_date.png')" TargetMode="External"/><Relationship Id="rId764" Type="http://schemas.openxmlformats.org/officeDocument/2006/relationships/hyperlink" Target="javascript:popUp('/data/pngs/20000815/20000815_OK_date.png')" TargetMode="External"/><Relationship Id="rId196" Type="http://schemas.openxmlformats.org/officeDocument/2006/relationships/hyperlink" Target="javascript:popUp('/data/pngs/20110705/20110705_OK_date.png')" TargetMode="External"/><Relationship Id="rId417" Type="http://schemas.openxmlformats.org/officeDocument/2006/relationships/hyperlink" Target="javascript:popUp('/data/pngs/20070410/20070410_OK_date.png')" TargetMode="External"/><Relationship Id="rId459" Type="http://schemas.openxmlformats.org/officeDocument/2006/relationships/hyperlink" Target="javascript:popUp('/data/pngs/20060620/20060620_OK_date.png')" TargetMode="External"/><Relationship Id="rId624" Type="http://schemas.openxmlformats.org/officeDocument/2006/relationships/hyperlink" Target="javascript:popUp('/data/pngs/20030422/20030422_OK_date.png')" TargetMode="External"/><Relationship Id="rId666" Type="http://schemas.openxmlformats.org/officeDocument/2006/relationships/hyperlink" Target="javascript:popUp('/data/pngs/20020702/20020702_OK_date.png')" TargetMode="External"/><Relationship Id="rId16" Type="http://schemas.openxmlformats.org/officeDocument/2006/relationships/hyperlink" Target="javascript:popUp('/data/pngs/20141216/20141216_OK_date.png')" TargetMode="External"/><Relationship Id="rId221" Type="http://schemas.openxmlformats.org/officeDocument/2006/relationships/hyperlink" Target="javascript:popUp('/data/pngs/20110111/20110111_OK_date.png')" TargetMode="External"/><Relationship Id="rId263" Type="http://schemas.openxmlformats.org/officeDocument/2006/relationships/hyperlink" Target="javascript:popUp('/data/pngs/20100323/20100323_OK_date.png')" TargetMode="External"/><Relationship Id="rId319" Type="http://schemas.openxmlformats.org/officeDocument/2006/relationships/hyperlink" Target="javascript:popUp('/data/pngs/20090224/20090224_OK_date.png')" TargetMode="External"/><Relationship Id="rId470" Type="http://schemas.openxmlformats.org/officeDocument/2006/relationships/hyperlink" Target="javascript:popUp('/data/pngs/20060404/20060404_OK_date.png')" TargetMode="External"/><Relationship Id="rId526" Type="http://schemas.openxmlformats.org/officeDocument/2006/relationships/hyperlink" Target="javascript:popUp('/data/pngs/20050308/20050308_OK_date.png')" TargetMode="External"/><Relationship Id="rId58" Type="http://schemas.openxmlformats.org/officeDocument/2006/relationships/hyperlink" Target="javascript:popUp('/data/pngs/20140225/20140225_OK_date.png')" TargetMode="External"/><Relationship Id="rId123" Type="http://schemas.openxmlformats.org/officeDocument/2006/relationships/hyperlink" Target="javascript:popUp('/data/pngs/20121127/20121127_OK_date.png')" TargetMode="External"/><Relationship Id="rId330" Type="http://schemas.openxmlformats.org/officeDocument/2006/relationships/hyperlink" Target="javascript:popUp('/data/pngs/20081209/20081209_OK_date.png')" TargetMode="External"/><Relationship Id="rId568" Type="http://schemas.openxmlformats.org/officeDocument/2006/relationships/hyperlink" Target="javascript:popUp('/data/pngs/20040518/20040518_OK_date.png')" TargetMode="External"/><Relationship Id="rId733" Type="http://schemas.openxmlformats.org/officeDocument/2006/relationships/hyperlink" Target="javascript:popUp('/data/pngs/20010320/20010320_OK_date.png')" TargetMode="External"/><Relationship Id="rId775" Type="http://schemas.openxmlformats.org/officeDocument/2006/relationships/hyperlink" Target="javascript:popUp('/data/pngs/20000530/20000530_OK_date.png')" TargetMode="External"/><Relationship Id="rId165" Type="http://schemas.openxmlformats.org/officeDocument/2006/relationships/hyperlink" Target="javascript:popUp('/data/pngs/20120207/20120207_OK_date.png')" TargetMode="External"/><Relationship Id="rId372" Type="http://schemas.openxmlformats.org/officeDocument/2006/relationships/hyperlink" Target="javascript:popUp('/data/pngs/20080219/20080219_OK_date.png')" TargetMode="External"/><Relationship Id="rId428" Type="http://schemas.openxmlformats.org/officeDocument/2006/relationships/hyperlink" Target="javascript:popUp('/data/pngs/20070123/20070123_OK_date.png')" TargetMode="External"/><Relationship Id="rId635" Type="http://schemas.openxmlformats.org/officeDocument/2006/relationships/hyperlink" Target="javascript:popUp('/data/pngs/20030204/20030204_OK_date.png')" TargetMode="External"/><Relationship Id="rId677" Type="http://schemas.openxmlformats.org/officeDocument/2006/relationships/hyperlink" Target="javascript:popUp('/data/pngs/20020416/20020416_OK_date.png')" TargetMode="External"/><Relationship Id="rId232" Type="http://schemas.openxmlformats.org/officeDocument/2006/relationships/hyperlink" Target="javascript:popUp('/data/pngs/20101026/20101026_OK_date.png')" TargetMode="External"/><Relationship Id="rId274" Type="http://schemas.openxmlformats.org/officeDocument/2006/relationships/hyperlink" Target="javascript:popUp('/data/pngs/20100105/20100105_OK_date.png')" TargetMode="External"/><Relationship Id="rId481" Type="http://schemas.openxmlformats.org/officeDocument/2006/relationships/hyperlink" Target="javascript:popUp('/data/pngs/20060117/20060117_OK_date.png')" TargetMode="External"/><Relationship Id="rId702" Type="http://schemas.openxmlformats.org/officeDocument/2006/relationships/hyperlink" Target="javascript:popUp('/data/pngs/20011023/20011023_OK_date.png')" TargetMode="External"/><Relationship Id="rId27" Type="http://schemas.openxmlformats.org/officeDocument/2006/relationships/hyperlink" Target="javascript:popUp('/data/pngs/20140930/20140930_OK_date.png')" TargetMode="External"/><Relationship Id="rId69" Type="http://schemas.openxmlformats.org/officeDocument/2006/relationships/hyperlink" Target="javascript:popUp('/data/pngs/20131210/20131210_OK_date.png')" TargetMode="External"/><Relationship Id="rId134" Type="http://schemas.openxmlformats.org/officeDocument/2006/relationships/hyperlink" Target="javascript:popUp('/data/pngs/20120911/20120911_OK_date.png')" TargetMode="External"/><Relationship Id="rId537" Type="http://schemas.openxmlformats.org/officeDocument/2006/relationships/hyperlink" Target="javascript:popUp('/data/pngs/20041221/20041221_OK_date.png')" TargetMode="External"/><Relationship Id="rId579" Type="http://schemas.openxmlformats.org/officeDocument/2006/relationships/hyperlink" Target="javascript:popUp('/data/pngs/20040302/20040302_OK_date.png')" TargetMode="External"/><Relationship Id="rId744" Type="http://schemas.openxmlformats.org/officeDocument/2006/relationships/hyperlink" Target="javascript:popUp('/data/pngs/20010102/20010102_OK_date.png')" TargetMode="External"/><Relationship Id="rId786" Type="http://schemas.openxmlformats.org/officeDocument/2006/relationships/hyperlink" Target="javascript:popUp('/data/pngs/20000314/20000314_OK_date.png')" TargetMode="External"/><Relationship Id="rId80" Type="http://schemas.openxmlformats.org/officeDocument/2006/relationships/hyperlink" Target="javascript:popUp('/data/pngs/20130924/20130924_OK_date.png')" TargetMode="External"/><Relationship Id="rId176" Type="http://schemas.openxmlformats.org/officeDocument/2006/relationships/hyperlink" Target="javascript:popUp('/data/pngs/20111122/20111122_OK_date.png')" TargetMode="External"/><Relationship Id="rId341" Type="http://schemas.openxmlformats.org/officeDocument/2006/relationships/hyperlink" Target="javascript:popUp('/data/pngs/20080923/20080923_OK_date.png')" TargetMode="External"/><Relationship Id="rId383" Type="http://schemas.openxmlformats.org/officeDocument/2006/relationships/hyperlink" Target="javascript:popUp('/data/pngs/20071204/20071204_OK_date.png')" TargetMode="External"/><Relationship Id="rId439" Type="http://schemas.openxmlformats.org/officeDocument/2006/relationships/hyperlink" Target="javascript:popUp('/data/pngs/20061107/20061107_OK_date.png')" TargetMode="External"/><Relationship Id="rId590" Type="http://schemas.openxmlformats.org/officeDocument/2006/relationships/hyperlink" Target="javascript:popUp('/data/pngs/20031216/20031216_OK_date.png')" TargetMode="External"/><Relationship Id="rId604" Type="http://schemas.openxmlformats.org/officeDocument/2006/relationships/hyperlink" Target="javascript:popUp('/data/pngs/20030909/20030909_OK_date.png')" TargetMode="External"/><Relationship Id="rId646" Type="http://schemas.openxmlformats.org/officeDocument/2006/relationships/hyperlink" Target="javascript:popUp('/data/pngs/20021119/20021119_OK_date.png')" TargetMode="External"/><Relationship Id="rId201" Type="http://schemas.openxmlformats.org/officeDocument/2006/relationships/hyperlink" Target="javascript:popUp('/data/pngs/20110531/20110531_OK_date.png')" TargetMode="External"/><Relationship Id="rId243" Type="http://schemas.openxmlformats.org/officeDocument/2006/relationships/hyperlink" Target="javascript:popUp('/data/pngs/20100810/20100810_OK_date.png')" TargetMode="External"/><Relationship Id="rId285" Type="http://schemas.openxmlformats.org/officeDocument/2006/relationships/hyperlink" Target="javascript:popUp('/data/pngs/20091020/20091020_OK_date.png')" TargetMode="External"/><Relationship Id="rId450" Type="http://schemas.openxmlformats.org/officeDocument/2006/relationships/hyperlink" Target="javascript:popUp('/data/pngs/20060822/20060822_OK_date.png')" TargetMode="External"/><Relationship Id="rId506" Type="http://schemas.openxmlformats.org/officeDocument/2006/relationships/hyperlink" Target="javascript:popUp('/data/pngs/20050726/20050726_OK_date.png')" TargetMode="External"/><Relationship Id="rId688" Type="http://schemas.openxmlformats.org/officeDocument/2006/relationships/hyperlink" Target="javascript:popUp('/data/pngs/20020129/20020129_OK_date.png')" TargetMode="External"/><Relationship Id="rId38" Type="http://schemas.openxmlformats.org/officeDocument/2006/relationships/hyperlink" Target="javascript:popUp('/data/pngs/20140715/20140715_OK_date.png')" TargetMode="External"/><Relationship Id="rId103" Type="http://schemas.openxmlformats.org/officeDocument/2006/relationships/hyperlink" Target="javascript:popUp('/data/pngs/20130416/20130416_OK_date.png')" TargetMode="External"/><Relationship Id="rId310" Type="http://schemas.openxmlformats.org/officeDocument/2006/relationships/hyperlink" Target="javascript:popUp('/data/pngs/20090428/20090428_OK_date.png')" TargetMode="External"/><Relationship Id="rId492" Type="http://schemas.openxmlformats.org/officeDocument/2006/relationships/hyperlink" Target="javascript:popUp('/data/pngs/20051101/20051101_OK_date.png')" TargetMode="External"/><Relationship Id="rId548" Type="http://schemas.openxmlformats.org/officeDocument/2006/relationships/hyperlink" Target="javascript:popUp('/data/pngs/20041005/20041005_OK_date.png')" TargetMode="External"/><Relationship Id="rId713" Type="http://schemas.openxmlformats.org/officeDocument/2006/relationships/hyperlink" Target="javascript:popUp('/data/pngs/20010807/20010807_OK_date.png')" TargetMode="External"/><Relationship Id="rId755" Type="http://schemas.openxmlformats.org/officeDocument/2006/relationships/hyperlink" Target="javascript:popUp('/data/pngs/20001017/20001017_OK_date.png')" TargetMode="External"/><Relationship Id="rId91" Type="http://schemas.openxmlformats.org/officeDocument/2006/relationships/hyperlink" Target="javascript:popUp('/data/pngs/20130709/20130709_OK_date.png')" TargetMode="External"/><Relationship Id="rId145" Type="http://schemas.openxmlformats.org/officeDocument/2006/relationships/hyperlink" Target="javascript:popUp('/data/pngs/20120626/20120626_OK_date.png')" TargetMode="External"/><Relationship Id="rId187" Type="http://schemas.openxmlformats.org/officeDocument/2006/relationships/hyperlink" Target="javascript:popUp('/data/pngs/20110906/20110906_OK_date.png')" TargetMode="External"/><Relationship Id="rId352" Type="http://schemas.openxmlformats.org/officeDocument/2006/relationships/hyperlink" Target="javascript:popUp('/data/pngs/20080708/20080708_OK_date.png')" TargetMode="External"/><Relationship Id="rId394" Type="http://schemas.openxmlformats.org/officeDocument/2006/relationships/hyperlink" Target="javascript:popUp('/data/pngs/20070918/20070918_OK_date.png')" TargetMode="External"/><Relationship Id="rId408" Type="http://schemas.openxmlformats.org/officeDocument/2006/relationships/hyperlink" Target="javascript:popUp('/data/pngs/20070612/20070612_OK_date.png')" TargetMode="External"/><Relationship Id="rId615" Type="http://schemas.openxmlformats.org/officeDocument/2006/relationships/hyperlink" Target="javascript:popUp('/data/pngs/20030624/20030624_OK_date.png')" TargetMode="External"/><Relationship Id="rId212" Type="http://schemas.openxmlformats.org/officeDocument/2006/relationships/hyperlink" Target="javascript:popUp('/data/pngs/20110315/20110315_OK_date.png')" TargetMode="External"/><Relationship Id="rId254" Type="http://schemas.openxmlformats.org/officeDocument/2006/relationships/hyperlink" Target="javascript:popUp('/data/pngs/20100525/20100525_OK_date.png')" TargetMode="External"/><Relationship Id="rId657" Type="http://schemas.openxmlformats.org/officeDocument/2006/relationships/hyperlink" Target="javascript:popUp('/data/pngs/20020903/20020903_OK_date.png')" TargetMode="External"/><Relationship Id="rId699" Type="http://schemas.openxmlformats.org/officeDocument/2006/relationships/hyperlink" Target="javascript:popUp('/data/pngs/20011113/20011113_OK_date.png')" TargetMode="External"/><Relationship Id="rId49" Type="http://schemas.openxmlformats.org/officeDocument/2006/relationships/hyperlink" Target="javascript:popUp('/data/pngs/20140429/20140429_OK_date.png')" TargetMode="External"/><Relationship Id="rId114" Type="http://schemas.openxmlformats.org/officeDocument/2006/relationships/hyperlink" Target="javascript:popUp('/data/pngs/20130129/20130129_OK_date.png')" TargetMode="External"/><Relationship Id="rId296" Type="http://schemas.openxmlformats.org/officeDocument/2006/relationships/hyperlink" Target="javascript:popUp('/data/pngs/20090804/20090804_OK_date.png')" TargetMode="External"/><Relationship Id="rId461" Type="http://schemas.openxmlformats.org/officeDocument/2006/relationships/hyperlink" Target="javascript:popUp('/data/pngs/20060606/20060606_OK_date.png')" TargetMode="External"/><Relationship Id="rId517" Type="http://schemas.openxmlformats.org/officeDocument/2006/relationships/hyperlink" Target="javascript:popUp('/data/pngs/20050510/20050510_OK_date.png')" TargetMode="External"/><Relationship Id="rId559" Type="http://schemas.openxmlformats.org/officeDocument/2006/relationships/hyperlink" Target="javascript:popUp('/data/pngs/20040720/20040720_OK_date.png')" TargetMode="External"/><Relationship Id="rId724" Type="http://schemas.openxmlformats.org/officeDocument/2006/relationships/hyperlink" Target="javascript:popUp('/data/pngs/20010522/20010522_OK_date.png')" TargetMode="External"/><Relationship Id="rId766" Type="http://schemas.openxmlformats.org/officeDocument/2006/relationships/hyperlink" Target="javascript:popUp('/data/pngs/20000801/20000801_OK_date.png')" TargetMode="External"/><Relationship Id="rId60" Type="http://schemas.openxmlformats.org/officeDocument/2006/relationships/hyperlink" Target="javascript:popUp('/data/pngs/20140211/20140211_OK_date.png')" TargetMode="External"/><Relationship Id="rId156" Type="http://schemas.openxmlformats.org/officeDocument/2006/relationships/hyperlink" Target="javascript:popUp('/data/pngs/20120410/20120410_OK_date.png')" TargetMode="External"/><Relationship Id="rId198" Type="http://schemas.openxmlformats.org/officeDocument/2006/relationships/hyperlink" Target="javascript:popUp('/data/pngs/20110621/20110621_OK_date.png')" TargetMode="External"/><Relationship Id="rId321" Type="http://schemas.openxmlformats.org/officeDocument/2006/relationships/hyperlink" Target="javascript:popUp('/data/pngs/20090210/20090210_OK_date.png')" TargetMode="External"/><Relationship Id="rId363" Type="http://schemas.openxmlformats.org/officeDocument/2006/relationships/hyperlink" Target="javascript:popUp('/data/pngs/20080422/20080422_OK_date.png')" TargetMode="External"/><Relationship Id="rId419" Type="http://schemas.openxmlformats.org/officeDocument/2006/relationships/hyperlink" Target="javascript:popUp('/data/pngs/20070327/20070327_OK_date.png')" TargetMode="External"/><Relationship Id="rId570" Type="http://schemas.openxmlformats.org/officeDocument/2006/relationships/hyperlink" Target="javascript:popUp('/data/pngs/20040504/20040504_OK_date.png')" TargetMode="External"/><Relationship Id="rId626" Type="http://schemas.openxmlformats.org/officeDocument/2006/relationships/hyperlink" Target="javascript:popUp('/data/pngs/20030408/20030408_OK_date.png')" TargetMode="External"/><Relationship Id="rId223" Type="http://schemas.openxmlformats.org/officeDocument/2006/relationships/hyperlink" Target="javascript:popUp('/data/pngs/20101228/20101228_OK_date.png')" TargetMode="External"/><Relationship Id="rId430" Type="http://schemas.openxmlformats.org/officeDocument/2006/relationships/hyperlink" Target="javascript:popUp('/data/pngs/20070109/20070109_OK_date.png')" TargetMode="External"/><Relationship Id="rId668" Type="http://schemas.openxmlformats.org/officeDocument/2006/relationships/hyperlink" Target="javascript:popUp('/data/pngs/20020618/20020618_OK_date.png')" TargetMode="External"/><Relationship Id="rId18" Type="http://schemas.openxmlformats.org/officeDocument/2006/relationships/hyperlink" Target="javascript:popUp('/data/pngs/20141202/20141202_OK_date.png')" TargetMode="External"/><Relationship Id="rId265" Type="http://schemas.openxmlformats.org/officeDocument/2006/relationships/hyperlink" Target="javascript:popUp('/data/pngs/20100309/20100309_OK_date.png')" TargetMode="External"/><Relationship Id="rId472" Type="http://schemas.openxmlformats.org/officeDocument/2006/relationships/hyperlink" Target="javascript:popUp('/data/pngs/20060321/20060321_OK_date.png')" TargetMode="External"/><Relationship Id="rId528" Type="http://schemas.openxmlformats.org/officeDocument/2006/relationships/hyperlink" Target="javascript:popUp('/data/pngs/20050222/20050222_OK_date.png')" TargetMode="External"/><Relationship Id="rId735" Type="http://schemas.openxmlformats.org/officeDocument/2006/relationships/hyperlink" Target="javascript:popUp('/data/pngs/20010306/20010306_OK_date.png')" TargetMode="External"/><Relationship Id="rId125" Type="http://schemas.openxmlformats.org/officeDocument/2006/relationships/hyperlink" Target="javascript:popUp('/data/pngs/20121113/20121113_OK_date.png')" TargetMode="External"/><Relationship Id="rId167" Type="http://schemas.openxmlformats.org/officeDocument/2006/relationships/hyperlink" Target="javascript:popUp('/data/pngs/20120124/20120124_OK_date.png')" TargetMode="External"/><Relationship Id="rId332" Type="http://schemas.openxmlformats.org/officeDocument/2006/relationships/hyperlink" Target="javascript:popUp('/data/pngs/20081125/20081125_OK_date.png')" TargetMode="External"/><Relationship Id="rId374" Type="http://schemas.openxmlformats.org/officeDocument/2006/relationships/hyperlink" Target="javascript:popUp('/data/pngs/20080205/20080205_OK_date.png')" TargetMode="External"/><Relationship Id="rId581" Type="http://schemas.openxmlformats.org/officeDocument/2006/relationships/hyperlink" Target="javascript:popUp('/data/pngs/20040217/20040217_OK_date.png')" TargetMode="External"/><Relationship Id="rId777" Type="http://schemas.openxmlformats.org/officeDocument/2006/relationships/hyperlink" Target="javascript:popUp('/data/pngs/20000516/20000516_OK_date.png')" TargetMode="External"/><Relationship Id="rId71" Type="http://schemas.openxmlformats.org/officeDocument/2006/relationships/hyperlink" Target="javascript:popUp('/data/pngs/20131126/20131126_OK_date.png')" TargetMode="External"/><Relationship Id="rId234" Type="http://schemas.openxmlformats.org/officeDocument/2006/relationships/hyperlink" Target="javascript:popUp('/data/pngs/20101012/20101012_OK_date.png')" TargetMode="External"/><Relationship Id="rId637" Type="http://schemas.openxmlformats.org/officeDocument/2006/relationships/hyperlink" Target="javascript:popUp('/data/pngs/20030121/20030121_OK_date.png')" TargetMode="External"/><Relationship Id="rId679" Type="http://schemas.openxmlformats.org/officeDocument/2006/relationships/hyperlink" Target="javascript:popUp('/data/pngs/20020402/20020402_OK_date.png')" TargetMode="External"/><Relationship Id="rId2" Type="http://schemas.openxmlformats.org/officeDocument/2006/relationships/hyperlink" Target="javascript:popUp('/data/pngs/20150324/20150324_OK_date.png')" TargetMode="External"/><Relationship Id="rId29" Type="http://schemas.openxmlformats.org/officeDocument/2006/relationships/hyperlink" Target="javascript:popUp('/data/pngs/20140916/20140916_OK_date.png')" TargetMode="External"/><Relationship Id="rId276" Type="http://schemas.openxmlformats.org/officeDocument/2006/relationships/hyperlink" Target="javascript:popUp('/data/pngs/20091222/20091222_OK_date.png')" TargetMode="External"/><Relationship Id="rId441" Type="http://schemas.openxmlformats.org/officeDocument/2006/relationships/hyperlink" Target="javascript:popUp('/data/pngs/20061024/20061024_OK_date.png')" TargetMode="External"/><Relationship Id="rId483" Type="http://schemas.openxmlformats.org/officeDocument/2006/relationships/hyperlink" Target="javascript:popUp('/data/pngs/20060103/20060103_OK_date.png')" TargetMode="External"/><Relationship Id="rId539" Type="http://schemas.openxmlformats.org/officeDocument/2006/relationships/hyperlink" Target="javascript:popUp('/data/pngs/20041207/20041207_OK_date.png')" TargetMode="External"/><Relationship Id="rId690" Type="http://schemas.openxmlformats.org/officeDocument/2006/relationships/hyperlink" Target="javascript:popUp('/data/pngs/20020115/20020115_OK_date.png')" TargetMode="External"/><Relationship Id="rId704" Type="http://schemas.openxmlformats.org/officeDocument/2006/relationships/hyperlink" Target="javascript:popUp('/data/pngs/20011009/20011009_OK_date.png')" TargetMode="External"/><Relationship Id="rId746" Type="http://schemas.openxmlformats.org/officeDocument/2006/relationships/hyperlink" Target="javascript:popUp('/data/pngs/20001219/20001219_OK_date.png')" TargetMode="External"/><Relationship Id="rId40" Type="http://schemas.openxmlformats.org/officeDocument/2006/relationships/hyperlink" Target="javascript:popUp('/data/pngs/20140701/20140701_OK_date.png')" TargetMode="External"/><Relationship Id="rId136" Type="http://schemas.openxmlformats.org/officeDocument/2006/relationships/hyperlink" Target="javascript:popUp('/data/pngs/20120828/20120828_OK_date.png')" TargetMode="External"/><Relationship Id="rId178" Type="http://schemas.openxmlformats.org/officeDocument/2006/relationships/hyperlink" Target="javascript:popUp('/data/pngs/20111108/20111108_OK_date.png')" TargetMode="External"/><Relationship Id="rId301" Type="http://schemas.openxmlformats.org/officeDocument/2006/relationships/hyperlink" Target="javascript:popUp('/data/pngs/20090630/20090630_OK_date.png')" TargetMode="External"/><Relationship Id="rId343" Type="http://schemas.openxmlformats.org/officeDocument/2006/relationships/hyperlink" Target="javascript:popUp('/data/pngs/20080909/20080909_OK_date.png')" TargetMode="External"/><Relationship Id="rId550" Type="http://schemas.openxmlformats.org/officeDocument/2006/relationships/hyperlink" Target="javascript:popUp('/data/pngs/20040921/20040921_OK_date.png')" TargetMode="External"/><Relationship Id="rId788" Type="http://schemas.openxmlformats.org/officeDocument/2006/relationships/hyperlink" Target="javascript:popUp('/data/pngs/20000229/20000229_OK_date.png')" TargetMode="External"/><Relationship Id="rId82" Type="http://schemas.openxmlformats.org/officeDocument/2006/relationships/hyperlink" Target="javascript:popUp('/data/pngs/20130910/20130910_OK_date.png')" TargetMode="External"/><Relationship Id="rId203" Type="http://schemas.openxmlformats.org/officeDocument/2006/relationships/hyperlink" Target="javascript:popUp('/data/pngs/20110517/20110517_OK_date.png')" TargetMode="External"/><Relationship Id="rId385" Type="http://schemas.openxmlformats.org/officeDocument/2006/relationships/hyperlink" Target="javascript:popUp('/data/pngs/20071120/20071120_OK_date.png')" TargetMode="External"/><Relationship Id="rId592" Type="http://schemas.openxmlformats.org/officeDocument/2006/relationships/hyperlink" Target="javascript:popUp('/data/pngs/20031202/20031202_OK_date.png')" TargetMode="External"/><Relationship Id="rId606" Type="http://schemas.openxmlformats.org/officeDocument/2006/relationships/hyperlink" Target="javascript:popUp('/data/pngs/20030826/20030826_OK_date.png')" TargetMode="External"/><Relationship Id="rId648" Type="http://schemas.openxmlformats.org/officeDocument/2006/relationships/hyperlink" Target="javascript:popUp('/data/pngs/20021105/20021105_OK_date.png')" TargetMode="External"/><Relationship Id="rId245" Type="http://schemas.openxmlformats.org/officeDocument/2006/relationships/hyperlink" Target="javascript:popUp('/data/pngs/20100727/20100727_OK_date.png')" TargetMode="External"/><Relationship Id="rId287" Type="http://schemas.openxmlformats.org/officeDocument/2006/relationships/hyperlink" Target="javascript:popUp('/data/pngs/20091006/20091006_OK_date.png')" TargetMode="External"/><Relationship Id="rId410" Type="http://schemas.openxmlformats.org/officeDocument/2006/relationships/hyperlink" Target="javascript:popUp('/data/pngs/20070529/20070529_OK_date.png')" TargetMode="External"/><Relationship Id="rId452" Type="http://schemas.openxmlformats.org/officeDocument/2006/relationships/hyperlink" Target="javascript:popUp('/data/pngs/20060808/20060808_OK_date.png')" TargetMode="External"/><Relationship Id="rId494" Type="http://schemas.openxmlformats.org/officeDocument/2006/relationships/hyperlink" Target="javascript:popUp('/data/pngs/20051018/20051018_OK_date.png')" TargetMode="External"/><Relationship Id="rId508" Type="http://schemas.openxmlformats.org/officeDocument/2006/relationships/hyperlink" Target="javascript:popUp('/data/pngs/20050712/20050712_OK_date.png')" TargetMode="External"/><Relationship Id="rId715" Type="http://schemas.openxmlformats.org/officeDocument/2006/relationships/hyperlink" Target="javascript:popUp('/data/pngs/20010724/20010724_OK_date.png')" TargetMode="External"/><Relationship Id="rId105" Type="http://schemas.openxmlformats.org/officeDocument/2006/relationships/hyperlink" Target="javascript:popUp('/data/pngs/20130402/20130402_OK_date.png')" TargetMode="External"/><Relationship Id="rId147" Type="http://schemas.openxmlformats.org/officeDocument/2006/relationships/hyperlink" Target="javascript:popUp('/data/pngs/20120612/20120612_OK_date.png')" TargetMode="External"/><Relationship Id="rId312" Type="http://schemas.openxmlformats.org/officeDocument/2006/relationships/hyperlink" Target="javascript:popUp('/data/pngs/20090414/20090414_OK_date.png')" TargetMode="External"/><Relationship Id="rId354" Type="http://schemas.openxmlformats.org/officeDocument/2006/relationships/hyperlink" Target="javascript:popUp('/data/pngs/20080624/20080624_OK_date.png')" TargetMode="External"/><Relationship Id="rId757" Type="http://schemas.openxmlformats.org/officeDocument/2006/relationships/hyperlink" Target="javascript:popUp('/data/pngs/20001003/20001003_OK_date.png')" TargetMode="External"/><Relationship Id="rId51" Type="http://schemas.openxmlformats.org/officeDocument/2006/relationships/hyperlink" Target="javascript:popUp('/data/pngs/20140415/20140415_OK_date.png')" TargetMode="External"/><Relationship Id="rId93" Type="http://schemas.openxmlformats.org/officeDocument/2006/relationships/hyperlink" Target="javascript:popUp('/data/pngs/20130625/20130625_OK_date.png')" TargetMode="External"/><Relationship Id="rId189" Type="http://schemas.openxmlformats.org/officeDocument/2006/relationships/hyperlink" Target="javascript:popUp('/data/pngs/20110823/20110823_OK_date.png')" TargetMode="External"/><Relationship Id="rId396" Type="http://schemas.openxmlformats.org/officeDocument/2006/relationships/hyperlink" Target="javascript:popUp('/data/pngs/20070904/20070904_OK_date.png')" TargetMode="External"/><Relationship Id="rId561" Type="http://schemas.openxmlformats.org/officeDocument/2006/relationships/hyperlink" Target="javascript:popUp('/data/pngs/20040706/20040706_OK_date.png')" TargetMode="External"/><Relationship Id="rId617" Type="http://schemas.openxmlformats.org/officeDocument/2006/relationships/hyperlink" Target="javascript:popUp('/data/pngs/20030610/20030610_OK_date.png')" TargetMode="External"/><Relationship Id="rId659" Type="http://schemas.openxmlformats.org/officeDocument/2006/relationships/hyperlink" Target="javascript:popUp('/data/pngs/20020820/20020820_OK_date.png')" TargetMode="External"/><Relationship Id="rId214" Type="http://schemas.openxmlformats.org/officeDocument/2006/relationships/hyperlink" Target="javascript:popUp('/data/pngs/20110301/20110301_OK_date.png')" TargetMode="External"/><Relationship Id="rId256" Type="http://schemas.openxmlformats.org/officeDocument/2006/relationships/hyperlink" Target="javascript:popUp('/data/pngs/20100511/20100511_OK_date.png')" TargetMode="External"/><Relationship Id="rId298" Type="http://schemas.openxmlformats.org/officeDocument/2006/relationships/hyperlink" Target="javascript:popUp('/data/pngs/20090721/20090721_OK_date.png')" TargetMode="External"/><Relationship Id="rId421" Type="http://schemas.openxmlformats.org/officeDocument/2006/relationships/hyperlink" Target="javascript:popUp('/data/pngs/20070313/20070313_OK_date.png')" TargetMode="External"/><Relationship Id="rId463" Type="http://schemas.openxmlformats.org/officeDocument/2006/relationships/hyperlink" Target="javascript:popUp('/data/pngs/20060523/20060523_OK_date.png')" TargetMode="External"/><Relationship Id="rId519" Type="http://schemas.openxmlformats.org/officeDocument/2006/relationships/hyperlink" Target="javascript:popUp('/data/pngs/20050426/20050426_OK_date.png')" TargetMode="External"/><Relationship Id="rId670" Type="http://schemas.openxmlformats.org/officeDocument/2006/relationships/hyperlink" Target="javascript:popUp('/data/pngs/20020604/20020604_OK_date.png')" TargetMode="External"/><Relationship Id="rId116" Type="http://schemas.openxmlformats.org/officeDocument/2006/relationships/hyperlink" Target="javascript:popUp('/data/pngs/20130115/20130115_OK_date.png')" TargetMode="External"/><Relationship Id="rId158" Type="http://schemas.openxmlformats.org/officeDocument/2006/relationships/hyperlink" Target="javascript:popUp('/data/pngs/20120327/20120327_OK_date.png')" TargetMode="External"/><Relationship Id="rId323" Type="http://schemas.openxmlformats.org/officeDocument/2006/relationships/hyperlink" Target="javascript:popUp('/data/pngs/20090127/20090127_OK_date.png')" TargetMode="External"/><Relationship Id="rId530" Type="http://schemas.openxmlformats.org/officeDocument/2006/relationships/hyperlink" Target="javascript:popUp('/data/pngs/20050208/20050208_OK_date.png')" TargetMode="External"/><Relationship Id="rId726" Type="http://schemas.openxmlformats.org/officeDocument/2006/relationships/hyperlink" Target="javascript:popUp('/data/pngs/20010508/20010508_OK_date.png')" TargetMode="External"/><Relationship Id="rId768" Type="http://schemas.openxmlformats.org/officeDocument/2006/relationships/hyperlink" Target="javascript:popUp('/data/pngs/20000718/20000718_OK_date.png')" TargetMode="External"/><Relationship Id="rId20" Type="http://schemas.openxmlformats.org/officeDocument/2006/relationships/hyperlink" Target="javascript:popUp('/data/pngs/20141118/20141118_OK_date.png')" TargetMode="External"/><Relationship Id="rId62" Type="http://schemas.openxmlformats.org/officeDocument/2006/relationships/hyperlink" Target="javascript:popUp('/data/pngs/20140128/20140128_OK_date.png')" TargetMode="External"/><Relationship Id="rId365" Type="http://schemas.openxmlformats.org/officeDocument/2006/relationships/hyperlink" Target="javascript:popUp('/data/pngs/20080408/20080408_OK_date.png')" TargetMode="External"/><Relationship Id="rId572" Type="http://schemas.openxmlformats.org/officeDocument/2006/relationships/hyperlink" Target="javascript:popUp('/data/pngs/20040420/20040420_OK_date.png')" TargetMode="External"/><Relationship Id="rId628" Type="http://schemas.openxmlformats.org/officeDocument/2006/relationships/hyperlink" Target="javascript:popUp('/data/pngs/20030325/20030325_OK_date.png')" TargetMode="External"/><Relationship Id="rId225" Type="http://schemas.openxmlformats.org/officeDocument/2006/relationships/hyperlink" Target="javascript:popUp('/data/pngs/20101214/20101214_OK_date.png')" TargetMode="External"/><Relationship Id="rId267" Type="http://schemas.openxmlformats.org/officeDocument/2006/relationships/hyperlink" Target="javascript:popUp('/data/pngs/20100223/20100223_OK_date.png')" TargetMode="External"/><Relationship Id="rId432" Type="http://schemas.openxmlformats.org/officeDocument/2006/relationships/hyperlink" Target="javascript:popUp('/data/pngs/20061226/20061226_OK_date.png')" TargetMode="External"/><Relationship Id="rId474" Type="http://schemas.openxmlformats.org/officeDocument/2006/relationships/hyperlink" Target="javascript:popUp('/data/pngs/20060307/20060307_OK_date.png')" TargetMode="External"/><Relationship Id="rId127" Type="http://schemas.openxmlformats.org/officeDocument/2006/relationships/hyperlink" Target="javascript:popUp('/data/pngs/20121030/20121030_OK_date.png')" TargetMode="External"/><Relationship Id="rId681" Type="http://schemas.openxmlformats.org/officeDocument/2006/relationships/hyperlink" Target="javascript:popUp('/data/pngs/20020319/20020319_OK_date.png')" TargetMode="External"/><Relationship Id="rId737" Type="http://schemas.openxmlformats.org/officeDocument/2006/relationships/hyperlink" Target="javascript:popUp('/data/pngs/20010220/20010220_OK_date.png')" TargetMode="External"/><Relationship Id="rId779" Type="http://schemas.openxmlformats.org/officeDocument/2006/relationships/hyperlink" Target="javascript:popUp('/data/pngs/20000502/20000502_OK_date.png')" TargetMode="External"/><Relationship Id="rId31" Type="http://schemas.openxmlformats.org/officeDocument/2006/relationships/hyperlink" Target="javascript:popUp('/data/pngs/20140902/20140902_OK_date.png')" TargetMode="External"/><Relationship Id="rId73" Type="http://schemas.openxmlformats.org/officeDocument/2006/relationships/hyperlink" Target="javascript:popUp('/data/pngs/20131112/20131112_OK_date.png')" TargetMode="External"/><Relationship Id="rId169" Type="http://schemas.openxmlformats.org/officeDocument/2006/relationships/hyperlink" Target="javascript:popUp('/data/pngs/20120110/20120110_OK_date.png')" TargetMode="External"/><Relationship Id="rId334" Type="http://schemas.openxmlformats.org/officeDocument/2006/relationships/hyperlink" Target="javascript:popUp('/data/pngs/20081111/20081111_OK_date.png')" TargetMode="External"/><Relationship Id="rId376" Type="http://schemas.openxmlformats.org/officeDocument/2006/relationships/hyperlink" Target="javascript:popUp('/data/pngs/20080122/20080122_OK_date.png')" TargetMode="External"/><Relationship Id="rId541" Type="http://schemas.openxmlformats.org/officeDocument/2006/relationships/hyperlink" Target="javascript:popUp('/data/pngs/20041123/20041123_OK_date.png')" TargetMode="External"/><Relationship Id="rId583" Type="http://schemas.openxmlformats.org/officeDocument/2006/relationships/hyperlink" Target="javascript:popUp('/data/pngs/20040203/20040203_OK_date.png')" TargetMode="External"/><Relationship Id="rId639" Type="http://schemas.openxmlformats.org/officeDocument/2006/relationships/hyperlink" Target="javascript:popUp('/data/pngs/20030107/20030107_OK_date.png')" TargetMode="External"/><Relationship Id="rId790" Type="http://schemas.openxmlformats.org/officeDocument/2006/relationships/hyperlink" Target="javascript:popUp('/data/pngs/20000215/20000215_OK_date.png')" TargetMode="External"/><Relationship Id="rId4" Type="http://schemas.openxmlformats.org/officeDocument/2006/relationships/hyperlink" Target="javascript:popUp('/data/pngs/20150310/20150310_OK_date.png')" TargetMode="External"/><Relationship Id="rId180" Type="http://schemas.openxmlformats.org/officeDocument/2006/relationships/hyperlink" Target="javascript:popUp('/data/pngs/20111025/20111025_OK_date.png')" TargetMode="External"/><Relationship Id="rId236" Type="http://schemas.openxmlformats.org/officeDocument/2006/relationships/hyperlink" Target="javascript:popUp('/data/pngs/20100928/20100928_OK_date.png')" TargetMode="External"/><Relationship Id="rId278" Type="http://schemas.openxmlformats.org/officeDocument/2006/relationships/hyperlink" Target="javascript:popUp('/data/pngs/20091208/20091208_OK_date.png')" TargetMode="External"/><Relationship Id="rId401" Type="http://schemas.openxmlformats.org/officeDocument/2006/relationships/hyperlink" Target="javascript:popUp('/data/pngs/20070731/20070731_OK_date.png')" TargetMode="External"/><Relationship Id="rId443" Type="http://schemas.openxmlformats.org/officeDocument/2006/relationships/hyperlink" Target="javascript:popUp('/data/pngs/20061010/20061010_OK_date.png')" TargetMode="External"/><Relationship Id="rId650" Type="http://schemas.openxmlformats.org/officeDocument/2006/relationships/hyperlink" Target="javascript:popUp('/data/pngs/20021022/20021022_OK_date.png')" TargetMode="External"/><Relationship Id="rId303" Type="http://schemas.openxmlformats.org/officeDocument/2006/relationships/hyperlink" Target="javascript:popUp('/data/pngs/20090616/20090616_OK_date.png')" TargetMode="External"/><Relationship Id="rId485" Type="http://schemas.openxmlformats.org/officeDocument/2006/relationships/hyperlink" Target="javascript:popUp('/data/pngs/20051220/20051220_OK_date.png')" TargetMode="External"/><Relationship Id="rId692" Type="http://schemas.openxmlformats.org/officeDocument/2006/relationships/hyperlink" Target="javascript:popUp('/data/pngs/20020101/20020101_OK_date.png')" TargetMode="External"/><Relationship Id="rId706" Type="http://schemas.openxmlformats.org/officeDocument/2006/relationships/hyperlink" Target="javascript:popUp('/data/pngs/20010925/20010925_OK_date.png')" TargetMode="External"/><Relationship Id="rId748" Type="http://schemas.openxmlformats.org/officeDocument/2006/relationships/hyperlink" Target="javascript:popUp('/data/pngs/20001205/20001205_OK_date.png')" TargetMode="External"/><Relationship Id="rId42" Type="http://schemas.openxmlformats.org/officeDocument/2006/relationships/hyperlink" Target="javascript:popUp('/data/pngs/20140617/20140617_OK_date.png')" TargetMode="External"/><Relationship Id="rId84" Type="http://schemas.openxmlformats.org/officeDocument/2006/relationships/hyperlink" Target="javascript:popUp('/data/pngs/20130827/20130827_OK_date.png')" TargetMode="External"/><Relationship Id="rId138" Type="http://schemas.openxmlformats.org/officeDocument/2006/relationships/hyperlink" Target="javascript:popUp('/data/pngs/20120814/20120814_OK_date.png')" TargetMode="External"/><Relationship Id="rId345" Type="http://schemas.openxmlformats.org/officeDocument/2006/relationships/hyperlink" Target="javascript:popUp('/data/pngs/20080826/20080826_OK_date.png')" TargetMode="External"/><Relationship Id="rId387" Type="http://schemas.openxmlformats.org/officeDocument/2006/relationships/hyperlink" Target="javascript:popUp('/data/pngs/20071106/20071106_OK_date.png')" TargetMode="External"/><Relationship Id="rId510" Type="http://schemas.openxmlformats.org/officeDocument/2006/relationships/hyperlink" Target="javascript:popUp('/data/pngs/20050628/20050628_OK_date.png')" TargetMode="External"/><Relationship Id="rId552" Type="http://schemas.openxmlformats.org/officeDocument/2006/relationships/hyperlink" Target="javascript:popUp('/data/pngs/20040907/20040907_OK_date.png')" TargetMode="External"/><Relationship Id="rId594" Type="http://schemas.openxmlformats.org/officeDocument/2006/relationships/hyperlink" Target="javascript:popUp('/data/pngs/20031118/20031118_OK_date.png')" TargetMode="External"/><Relationship Id="rId608" Type="http://schemas.openxmlformats.org/officeDocument/2006/relationships/hyperlink" Target="javascript:popUp('/data/pngs/20030812/20030812_OK_date.png')" TargetMode="External"/><Relationship Id="rId191" Type="http://schemas.openxmlformats.org/officeDocument/2006/relationships/hyperlink" Target="javascript:popUp('/data/pngs/20110809/20110809_OK_date.png')" TargetMode="External"/><Relationship Id="rId205" Type="http://schemas.openxmlformats.org/officeDocument/2006/relationships/hyperlink" Target="javascript:popUp('/data/pngs/20110503/20110503_OK_date.png')" TargetMode="External"/><Relationship Id="rId247" Type="http://schemas.openxmlformats.org/officeDocument/2006/relationships/hyperlink" Target="javascript:popUp('/data/pngs/20100713/20100713_OK_date.png')" TargetMode="External"/><Relationship Id="rId412" Type="http://schemas.openxmlformats.org/officeDocument/2006/relationships/hyperlink" Target="javascript:popUp('/data/pngs/20070515/20070515_OK_date.png')" TargetMode="External"/><Relationship Id="rId107" Type="http://schemas.openxmlformats.org/officeDocument/2006/relationships/hyperlink" Target="javascript:popUp('/data/pngs/20130319/20130319_OK_date.png')" TargetMode="External"/><Relationship Id="rId289" Type="http://schemas.openxmlformats.org/officeDocument/2006/relationships/hyperlink" Target="javascript:popUp('/data/pngs/20090922/20090922_OK_date.png')" TargetMode="External"/><Relationship Id="rId454" Type="http://schemas.openxmlformats.org/officeDocument/2006/relationships/hyperlink" Target="javascript:popUp('/data/pngs/20060725/20060725_OK_date.png')" TargetMode="External"/><Relationship Id="rId496" Type="http://schemas.openxmlformats.org/officeDocument/2006/relationships/hyperlink" Target="javascript:popUp('/data/pngs/20051004/20051004_OK_date.png')" TargetMode="External"/><Relationship Id="rId661" Type="http://schemas.openxmlformats.org/officeDocument/2006/relationships/hyperlink" Target="javascript:popUp('/data/pngs/20020806/20020806_OK_date.png')" TargetMode="External"/><Relationship Id="rId717" Type="http://schemas.openxmlformats.org/officeDocument/2006/relationships/hyperlink" Target="javascript:popUp('/data/pngs/20010710/20010710_OK_date.png')" TargetMode="External"/><Relationship Id="rId759" Type="http://schemas.openxmlformats.org/officeDocument/2006/relationships/hyperlink" Target="javascript:popUp('/data/pngs/20000919/20000919_OK_date.png')" TargetMode="External"/><Relationship Id="rId11" Type="http://schemas.openxmlformats.org/officeDocument/2006/relationships/hyperlink" Target="javascript:popUp('/data/pngs/20150120/20150120_OK_date.png')" TargetMode="External"/><Relationship Id="rId53" Type="http://schemas.openxmlformats.org/officeDocument/2006/relationships/hyperlink" Target="javascript:popUp('/data/pngs/20140401/20140401_OK_date.png')" TargetMode="External"/><Relationship Id="rId149" Type="http://schemas.openxmlformats.org/officeDocument/2006/relationships/hyperlink" Target="javascript:popUp('/data/pngs/20120529/20120529_OK_date.png')" TargetMode="External"/><Relationship Id="rId314" Type="http://schemas.openxmlformats.org/officeDocument/2006/relationships/hyperlink" Target="javascript:popUp('/data/pngs/20090331/20090331_OK_date.png')" TargetMode="External"/><Relationship Id="rId356" Type="http://schemas.openxmlformats.org/officeDocument/2006/relationships/hyperlink" Target="javascript:popUp('/data/pngs/20080610/20080610_OK_date.png')" TargetMode="External"/><Relationship Id="rId398" Type="http://schemas.openxmlformats.org/officeDocument/2006/relationships/hyperlink" Target="javascript:popUp('/data/pngs/20070821/20070821_OK_date.png')" TargetMode="External"/><Relationship Id="rId521" Type="http://schemas.openxmlformats.org/officeDocument/2006/relationships/hyperlink" Target="javascript:popUp('/data/pngs/20050412/20050412_OK_date.png')" TargetMode="External"/><Relationship Id="rId563" Type="http://schemas.openxmlformats.org/officeDocument/2006/relationships/hyperlink" Target="javascript:popUp('/data/pngs/20040622/20040622_OK_date.png')" TargetMode="External"/><Relationship Id="rId619" Type="http://schemas.openxmlformats.org/officeDocument/2006/relationships/hyperlink" Target="javascript:popUp('/data/pngs/20030527/20030527_OK_date.png')" TargetMode="External"/><Relationship Id="rId770" Type="http://schemas.openxmlformats.org/officeDocument/2006/relationships/hyperlink" Target="javascript:popUp('/data/pngs/20000704/20000704_OK_date.png')" TargetMode="External"/><Relationship Id="rId95" Type="http://schemas.openxmlformats.org/officeDocument/2006/relationships/hyperlink" Target="javascript:popUp('/data/pngs/20130611/20130611_OK_date.png')" TargetMode="External"/><Relationship Id="rId160" Type="http://schemas.openxmlformats.org/officeDocument/2006/relationships/hyperlink" Target="javascript:popUp('/data/pngs/20120313/20120313_OK_date.png')" TargetMode="External"/><Relationship Id="rId216" Type="http://schemas.openxmlformats.org/officeDocument/2006/relationships/hyperlink" Target="javascript:popUp('/data/pngs/20110215/20110215_OK_date.png')" TargetMode="External"/><Relationship Id="rId423" Type="http://schemas.openxmlformats.org/officeDocument/2006/relationships/hyperlink" Target="javascript:popUp('/data/pngs/20070227/20070227_OK_date.png')" TargetMode="External"/><Relationship Id="rId258" Type="http://schemas.openxmlformats.org/officeDocument/2006/relationships/hyperlink" Target="javascript:popUp('/data/pngs/20100427/20100427_OK_date.png')" TargetMode="External"/><Relationship Id="rId465" Type="http://schemas.openxmlformats.org/officeDocument/2006/relationships/hyperlink" Target="javascript:popUp('/data/pngs/20060509/20060509_OK_date.png')" TargetMode="External"/><Relationship Id="rId630" Type="http://schemas.openxmlformats.org/officeDocument/2006/relationships/hyperlink" Target="javascript:popUp('/data/pngs/20030311/20030311_OK_date.png')" TargetMode="External"/><Relationship Id="rId672" Type="http://schemas.openxmlformats.org/officeDocument/2006/relationships/hyperlink" Target="javascript:popUp('/data/pngs/20020521/20020521_OK_date.png')" TargetMode="External"/><Relationship Id="rId728" Type="http://schemas.openxmlformats.org/officeDocument/2006/relationships/hyperlink" Target="javascript:popUp('/data/pngs/20010424/20010424_OK_date.png')" TargetMode="External"/><Relationship Id="rId22" Type="http://schemas.openxmlformats.org/officeDocument/2006/relationships/hyperlink" Target="javascript:popUp('/data/pngs/20141104/20141104_OK_date.png')" TargetMode="External"/><Relationship Id="rId64" Type="http://schemas.openxmlformats.org/officeDocument/2006/relationships/hyperlink" Target="javascript:popUp('/data/pngs/20140114/20140114_OK_date.png')" TargetMode="External"/><Relationship Id="rId118" Type="http://schemas.openxmlformats.org/officeDocument/2006/relationships/hyperlink" Target="javascript:popUp('/data/pngs/20130101/20130101_OK_date.png')" TargetMode="External"/><Relationship Id="rId325" Type="http://schemas.openxmlformats.org/officeDocument/2006/relationships/hyperlink" Target="javascript:popUp('/data/pngs/20090113/20090113_OK_date.png')" TargetMode="External"/><Relationship Id="rId367" Type="http://schemas.openxmlformats.org/officeDocument/2006/relationships/hyperlink" Target="javascript:popUp('/data/pngs/20080325/20080325_OK_date.png')" TargetMode="External"/><Relationship Id="rId532" Type="http://schemas.openxmlformats.org/officeDocument/2006/relationships/hyperlink" Target="javascript:popUp('/data/pngs/20050125/20050125_OK_date.png')" TargetMode="External"/><Relationship Id="rId574" Type="http://schemas.openxmlformats.org/officeDocument/2006/relationships/hyperlink" Target="javascript:popUp('/data/pngs/20040406/20040406_OK_date.png')" TargetMode="External"/><Relationship Id="rId171" Type="http://schemas.openxmlformats.org/officeDocument/2006/relationships/hyperlink" Target="javascript:popUp('/data/pngs/20111227/20111227_OK_date.png')" TargetMode="External"/><Relationship Id="rId227" Type="http://schemas.openxmlformats.org/officeDocument/2006/relationships/hyperlink" Target="javascript:popUp('/data/pngs/20101130/20101130_OK_date.png')" TargetMode="External"/><Relationship Id="rId781" Type="http://schemas.openxmlformats.org/officeDocument/2006/relationships/hyperlink" Target="javascript:popUp('/data/pngs/20000418/20000418_OK_date.png')" TargetMode="External"/><Relationship Id="rId269" Type="http://schemas.openxmlformats.org/officeDocument/2006/relationships/hyperlink" Target="javascript:popUp('/data/pngs/20100209/20100209_OK_date.png')" TargetMode="External"/><Relationship Id="rId434" Type="http://schemas.openxmlformats.org/officeDocument/2006/relationships/hyperlink" Target="javascript:popUp('/data/pngs/20061212/20061212_OK_date.png')" TargetMode="External"/><Relationship Id="rId476" Type="http://schemas.openxmlformats.org/officeDocument/2006/relationships/hyperlink" Target="javascript:popUp('/data/pngs/20060221/20060221_OK_date.png')" TargetMode="External"/><Relationship Id="rId641" Type="http://schemas.openxmlformats.org/officeDocument/2006/relationships/hyperlink" Target="javascript:popUp('/data/pngs/20021224/20021224_OK_date.png')" TargetMode="External"/><Relationship Id="rId683" Type="http://schemas.openxmlformats.org/officeDocument/2006/relationships/hyperlink" Target="javascript:popUp('/data/pngs/20020305/20020305_OK_date.png')" TargetMode="External"/><Relationship Id="rId739" Type="http://schemas.openxmlformats.org/officeDocument/2006/relationships/hyperlink" Target="javascript:popUp('/data/pngs/20010206/20010206_OK_date.png')" TargetMode="External"/><Relationship Id="rId33" Type="http://schemas.openxmlformats.org/officeDocument/2006/relationships/hyperlink" Target="javascript:popUp('/data/pngs/20140819/20140819_OK_date.png')" TargetMode="External"/><Relationship Id="rId129" Type="http://schemas.openxmlformats.org/officeDocument/2006/relationships/hyperlink" Target="javascript:popUp('/data/pngs/20121016/20121016_OK_date.png')" TargetMode="External"/><Relationship Id="rId280" Type="http://schemas.openxmlformats.org/officeDocument/2006/relationships/hyperlink" Target="javascript:popUp('/data/pngs/20091124/20091124_OK_date.png')" TargetMode="External"/><Relationship Id="rId336" Type="http://schemas.openxmlformats.org/officeDocument/2006/relationships/hyperlink" Target="javascript:popUp('/data/pngs/20081028/20081028_OK_date.png')" TargetMode="External"/><Relationship Id="rId501" Type="http://schemas.openxmlformats.org/officeDocument/2006/relationships/hyperlink" Target="javascript:popUp('/data/pngs/20050830/20050830_OK_date.png')" TargetMode="External"/><Relationship Id="rId543" Type="http://schemas.openxmlformats.org/officeDocument/2006/relationships/hyperlink" Target="javascript:popUp('/data/pngs/20041109/20041109_OK_date.png')" TargetMode="External"/><Relationship Id="rId75" Type="http://schemas.openxmlformats.org/officeDocument/2006/relationships/hyperlink" Target="javascript:popUp('/data/pngs/20131029/20131029_OK_date.png')" TargetMode="External"/><Relationship Id="rId140" Type="http://schemas.openxmlformats.org/officeDocument/2006/relationships/hyperlink" Target="javascript:popUp('/data/pngs/20120731/20120731_OK_date.png')" TargetMode="External"/><Relationship Id="rId182" Type="http://schemas.openxmlformats.org/officeDocument/2006/relationships/hyperlink" Target="javascript:popUp('/data/pngs/20111011/20111011_OK_date.png')" TargetMode="External"/><Relationship Id="rId378" Type="http://schemas.openxmlformats.org/officeDocument/2006/relationships/hyperlink" Target="javascript:popUp('/data/pngs/20080108/20080108_OK_date.png')" TargetMode="External"/><Relationship Id="rId403" Type="http://schemas.openxmlformats.org/officeDocument/2006/relationships/hyperlink" Target="javascript:popUp('/data/pngs/20070717/20070717_OK_date.png')" TargetMode="External"/><Relationship Id="rId585" Type="http://schemas.openxmlformats.org/officeDocument/2006/relationships/hyperlink" Target="javascript:popUp('/data/pngs/20040120/20040120_OK_date.png')" TargetMode="External"/><Relationship Id="rId750" Type="http://schemas.openxmlformats.org/officeDocument/2006/relationships/hyperlink" Target="javascript:popUp('/data/pngs/20001121/20001121_OK_date.png')" TargetMode="External"/><Relationship Id="rId792" Type="http://schemas.openxmlformats.org/officeDocument/2006/relationships/hyperlink" Target="javascript:popUp('/data/pngs/20000201/20000201_OK_date.png')" TargetMode="External"/><Relationship Id="rId6" Type="http://schemas.openxmlformats.org/officeDocument/2006/relationships/hyperlink" Target="javascript:popUp('/data/pngs/20150224/20150224_OK_date.png')" TargetMode="External"/><Relationship Id="rId238" Type="http://schemas.openxmlformats.org/officeDocument/2006/relationships/hyperlink" Target="javascript:popUp('/data/pngs/20100914/20100914_OK_date.png')" TargetMode="External"/><Relationship Id="rId445" Type="http://schemas.openxmlformats.org/officeDocument/2006/relationships/hyperlink" Target="javascript:popUp('/data/pngs/20060926/20060926_OK_date.png')" TargetMode="External"/><Relationship Id="rId487" Type="http://schemas.openxmlformats.org/officeDocument/2006/relationships/hyperlink" Target="javascript:popUp('/data/pngs/20051206/20051206_OK_date.png')" TargetMode="External"/><Relationship Id="rId610" Type="http://schemas.openxmlformats.org/officeDocument/2006/relationships/hyperlink" Target="javascript:popUp('/data/pngs/20030729/20030729_OK_date.png')" TargetMode="External"/><Relationship Id="rId652" Type="http://schemas.openxmlformats.org/officeDocument/2006/relationships/hyperlink" Target="javascript:popUp('/data/pngs/20021008/20021008_OK_date.png')" TargetMode="External"/><Relationship Id="rId694" Type="http://schemas.openxmlformats.org/officeDocument/2006/relationships/hyperlink" Target="javascript:popUp('/data/pngs/20011218/20011218_OK_date.png')" TargetMode="External"/><Relationship Id="rId708" Type="http://schemas.openxmlformats.org/officeDocument/2006/relationships/hyperlink" Target="javascript:popUp('/data/pngs/20010911/20010911_OK_date.png')" TargetMode="External"/><Relationship Id="rId291" Type="http://schemas.openxmlformats.org/officeDocument/2006/relationships/hyperlink" Target="javascript:popUp('/data/pngs/20090908/20090908_OK_date.png')" TargetMode="External"/><Relationship Id="rId305" Type="http://schemas.openxmlformats.org/officeDocument/2006/relationships/hyperlink" Target="javascript:popUp('/data/pngs/20090602/20090602_OK_date.png')" TargetMode="External"/><Relationship Id="rId347" Type="http://schemas.openxmlformats.org/officeDocument/2006/relationships/hyperlink" Target="javascript:popUp('/data/pngs/20080812/20080812_OK_date.png')" TargetMode="External"/><Relationship Id="rId512" Type="http://schemas.openxmlformats.org/officeDocument/2006/relationships/hyperlink" Target="javascript:popUp('/data/pngs/20050614/20050614_OK_date.png')" TargetMode="External"/><Relationship Id="rId44" Type="http://schemas.openxmlformats.org/officeDocument/2006/relationships/hyperlink" Target="javascript:popUp('/data/pngs/20140603/20140603_OK_date.png')" TargetMode="External"/><Relationship Id="rId86" Type="http://schemas.openxmlformats.org/officeDocument/2006/relationships/hyperlink" Target="javascript:popUp('/data/pngs/20130813/20130813_OK_date.png')" TargetMode="External"/><Relationship Id="rId151" Type="http://schemas.openxmlformats.org/officeDocument/2006/relationships/hyperlink" Target="javascript:popUp('/data/pngs/20120515/20120515_OK_date.png')" TargetMode="External"/><Relationship Id="rId389" Type="http://schemas.openxmlformats.org/officeDocument/2006/relationships/hyperlink" Target="javascript:popUp('/data/pngs/20071023/20071023_OK_date.png')" TargetMode="External"/><Relationship Id="rId554" Type="http://schemas.openxmlformats.org/officeDocument/2006/relationships/hyperlink" Target="javascript:popUp('/data/pngs/20040824/20040824_OK_date.png')" TargetMode="External"/><Relationship Id="rId596" Type="http://schemas.openxmlformats.org/officeDocument/2006/relationships/hyperlink" Target="javascript:popUp('/data/pngs/20031104/20031104_OK_date.png')" TargetMode="External"/><Relationship Id="rId761" Type="http://schemas.openxmlformats.org/officeDocument/2006/relationships/hyperlink" Target="javascript:popUp('/data/pngs/20000905/20000905_OK_date.png')" TargetMode="External"/><Relationship Id="rId193" Type="http://schemas.openxmlformats.org/officeDocument/2006/relationships/hyperlink" Target="javascript:popUp('/data/pngs/20110726/20110726_OK_date.png')" TargetMode="External"/><Relationship Id="rId207" Type="http://schemas.openxmlformats.org/officeDocument/2006/relationships/hyperlink" Target="javascript:popUp('/data/pngs/20110419/20110419_OK_date.png')" TargetMode="External"/><Relationship Id="rId249" Type="http://schemas.openxmlformats.org/officeDocument/2006/relationships/hyperlink" Target="javascript:popUp('/data/pngs/20100629/20100629_OK_date.png')" TargetMode="External"/><Relationship Id="rId414" Type="http://schemas.openxmlformats.org/officeDocument/2006/relationships/hyperlink" Target="javascript:popUp('/data/pngs/20070501/20070501_OK_date.png')" TargetMode="External"/><Relationship Id="rId456" Type="http://schemas.openxmlformats.org/officeDocument/2006/relationships/hyperlink" Target="javascript:popUp('/data/pngs/20060711/20060711_OK_date.png')" TargetMode="External"/><Relationship Id="rId498" Type="http://schemas.openxmlformats.org/officeDocument/2006/relationships/hyperlink" Target="javascript:popUp('/data/pngs/20050920/20050920_OK_date.png')" TargetMode="External"/><Relationship Id="rId621" Type="http://schemas.openxmlformats.org/officeDocument/2006/relationships/hyperlink" Target="javascript:popUp('/data/pngs/20030513/20030513_OK_date.png')" TargetMode="External"/><Relationship Id="rId663" Type="http://schemas.openxmlformats.org/officeDocument/2006/relationships/hyperlink" Target="javascript:popUp('/data/pngs/20020723/20020723_OK_date.png')" TargetMode="External"/><Relationship Id="rId13" Type="http://schemas.openxmlformats.org/officeDocument/2006/relationships/hyperlink" Target="javascript:popUp('/data/pngs/20150106/20150106_OK_date.png')" TargetMode="External"/><Relationship Id="rId109" Type="http://schemas.openxmlformats.org/officeDocument/2006/relationships/hyperlink" Target="javascript:popUp('/data/pngs/20130305/20130305_OK_date.png')" TargetMode="External"/><Relationship Id="rId260" Type="http://schemas.openxmlformats.org/officeDocument/2006/relationships/hyperlink" Target="javascript:popUp('/data/pngs/20100413/20100413_OK_date.png')" TargetMode="External"/><Relationship Id="rId316" Type="http://schemas.openxmlformats.org/officeDocument/2006/relationships/hyperlink" Target="javascript:popUp('/data/pngs/20090317/20090317_OK_date.png')" TargetMode="External"/><Relationship Id="rId523" Type="http://schemas.openxmlformats.org/officeDocument/2006/relationships/hyperlink" Target="javascript:popUp('/data/pngs/20050329/20050329_OK_date.png')" TargetMode="External"/><Relationship Id="rId719" Type="http://schemas.openxmlformats.org/officeDocument/2006/relationships/hyperlink" Target="javascript:popUp('/data/pngs/20010626/20010626_OK_date.png')" TargetMode="External"/><Relationship Id="rId55" Type="http://schemas.openxmlformats.org/officeDocument/2006/relationships/hyperlink" Target="javascript:popUp('/data/pngs/20140318/20140318_OK_date.png')" TargetMode="External"/><Relationship Id="rId97" Type="http://schemas.openxmlformats.org/officeDocument/2006/relationships/hyperlink" Target="javascript:popUp('/data/pngs/20130528/20130528_OK_date.png')" TargetMode="External"/><Relationship Id="rId120" Type="http://schemas.openxmlformats.org/officeDocument/2006/relationships/hyperlink" Target="javascript:popUp('/data/pngs/20121218/20121218_OK_date.png')" TargetMode="External"/><Relationship Id="rId358" Type="http://schemas.openxmlformats.org/officeDocument/2006/relationships/hyperlink" Target="javascript:popUp('/data/pngs/20080527/20080527_OK_date.png')" TargetMode="External"/><Relationship Id="rId565" Type="http://schemas.openxmlformats.org/officeDocument/2006/relationships/hyperlink" Target="javascript:popUp('/data/pngs/20040608/20040608_OK_date.png')" TargetMode="External"/><Relationship Id="rId730" Type="http://schemas.openxmlformats.org/officeDocument/2006/relationships/hyperlink" Target="javascript:popUp('/data/pngs/20010410/20010410_OK_date.png')" TargetMode="External"/><Relationship Id="rId772" Type="http://schemas.openxmlformats.org/officeDocument/2006/relationships/hyperlink" Target="javascript:popUp('/data/pngs/20000620/20000620_OK_date.png')" TargetMode="External"/><Relationship Id="rId162" Type="http://schemas.openxmlformats.org/officeDocument/2006/relationships/hyperlink" Target="javascript:popUp('/data/pngs/20120228/20120228_OK_date.png')" TargetMode="External"/><Relationship Id="rId218" Type="http://schemas.openxmlformats.org/officeDocument/2006/relationships/hyperlink" Target="javascript:popUp('/data/pngs/20110201/20110201_OK_date.png')" TargetMode="External"/><Relationship Id="rId425" Type="http://schemas.openxmlformats.org/officeDocument/2006/relationships/hyperlink" Target="javascript:popUp('/data/pngs/20070213/20070213_OK_date.png')" TargetMode="External"/><Relationship Id="rId467" Type="http://schemas.openxmlformats.org/officeDocument/2006/relationships/hyperlink" Target="javascript:popUp('/data/pngs/20060425/20060425_OK_date.png')" TargetMode="External"/><Relationship Id="rId632" Type="http://schemas.openxmlformats.org/officeDocument/2006/relationships/hyperlink" Target="javascript:popUp('/data/pngs/20030225/20030225_OK_date.png')" TargetMode="External"/><Relationship Id="rId271" Type="http://schemas.openxmlformats.org/officeDocument/2006/relationships/hyperlink" Target="javascript:popUp('/data/pngs/20100126/20100126_OK_date.png')" TargetMode="External"/><Relationship Id="rId674" Type="http://schemas.openxmlformats.org/officeDocument/2006/relationships/hyperlink" Target="javascript:popUp('/data/pngs/20020507/20020507_OK_date.png')" TargetMode="External"/><Relationship Id="rId24" Type="http://schemas.openxmlformats.org/officeDocument/2006/relationships/hyperlink" Target="javascript:popUp('/data/pngs/20141021/20141021_OK_date.png')" TargetMode="External"/><Relationship Id="rId66" Type="http://schemas.openxmlformats.org/officeDocument/2006/relationships/hyperlink" Target="javascript:popUp('/data/pngs/20131231/20131231_OK_date.png')" TargetMode="External"/><Relationship Id="rId131" Type="http://schemas.openxmlformats.org/officeDocument/2006/relationships/hyperlink" Target="javascript:popUp('/data/pngs/20121002/20121002_OK_date.png')" TargetMode="External"/><Relationship Id="rId327" Type="http://schemas.openxmlformats.org/officeDocument/2006/relationships/hyperlink" Target="javascript:popUp('/data/pngs/20081230/20081230_OK_date.png')" TargetMode="External"/><Relationship Id="rId369" Type="http://schemas.openxmlformats.org/officeDocument/2006/relationships/hyperlink" Target="javascript:popUp('/data/pngs/20080311/20080311_OK_date.png')" TargetMode="External"/><Relationship Id="rId534" Type="http://schemas.openxmlformats.org/officeDocument/2006/relationships/hyperlink" Target="javascript:popUp('/data/pngs/20050111/20050111_OK_date.png')" TargetMode="External"/><Relationship Id="rId576" Type="http://schemas.openxmlformats.org/officeDocument/2006/relationships/hyperlink" Target="javascript:popUp('/data/pngs/20040323/20040323_OK_date.png')" TargetMode="External"/><Relationship Id="rId741" Type="http://schemas.openxmlformats.org/officeDocument/2006/relationships/hyperlink" Target="javascript:popUp('/data/pngs/20010123/20010123_OK_date.png')" TargetMode="External"/><Relationship Id="rId783" Type="http://schemas.openxmlformats.org/officeDocument/2006/relationships/hyperlink" Target="javascript:popUp('/data/pngs/20000404/20000404_OK_date.png')" TargetMode="External"/><Relationship Id="rId173" Type="http://schemas.openxmlformats.org/officeDocument/2006/relationships/hyperlink" Target="javascript:popUp('/data/pngs/20111213/20111213_OK_date.png')" TargetMode="External"/><Relationship Id="rId229" Type="http://schemas.openxmlformats.org/officeDocument/2006/relationships/hyperlink" Target="javascript:popUp('/data/pngs/20101116/20101116_OK_date.png')" TargetMode="External"/><Relationship Id="rId380" Type="http://schemas.openxmlformats.org/officeDocument/2006/relationships/hyperlink" Target="javascript:popUp('/data/pngs/20071225/20071225_OK_date.png')" TargetMode="External"/><Relationship Id="rId436" Type="http://schemas.openxmlformats.org/officeDocument/2006/relationships/hyperlink" Target="javascript:popUp('/data/pngs/20061128/20061128_OK_date.png')" TargetMode="External"/><Relationship Id="rId601" Type="http://schemas.openxmlformats.org/officeDocument/2006/relationships/hyperlink" Target="javascript:popUp('/data/pngs/20030930/20030930_OK_date.png')" TargetMode="External"/><Relationship Id="rId643" Type="http://schemas.openxmlformats.org/officeDocument/2006/relationships/hyperlink" Target="javascript:popUp('/data/pngs/20021210/20021210_OK_date.png')" TargetMode="External"/><Relationship Id="rId240" Type="http://schemas.openxmlformats.org/officeDocument/2006/relationships/hyperlink" Target="javascript:popUp('/data/pngs/20100831/20100831_OK_date.png')" TargetMode="External"/><Relationship Id="rId478" Type="http://schemas.openxmlformats.org/officeDocument/2006/relationships/hyperlink" Target="javascript:popUp('/data/pngs/20060207/20060207_OK_date.png')" TargetMode="External"/><Relationship Id="rId685" Type="http://schemas.openxmlformats.org/officeDocument/2006/relationships/hyperlink" Target="javascript:popUp('/data/pngs/20020219/20020219_OK_date.png')" TargetMode="External"/><Relationship Id="rId35" Type="http://schemas.openxmlformats.org/officeDocument/2006/relationships/hyperlink" Target="javascript:popUp('/data/pngs/20140805/20140805_OK_date.png')" TargetMode="External"/><Relationship Id="rId77" Type="http://schemas.openxmlformats.org/officeDocument/2006/relationships/hyperlink" Target="javascript:popUp('/data/pngs/20131015/20131015_OK_date.png')" TargetMode="External"/><Relationship Id="rId100" Type="http://schemas.openxmlformats.org/officeDocument/2006/relationships/hyperlink" Target="javascript:popUp('/data/pngs/20130507/20130507_OK_date.png')" TargetMode="External"/><Relationship Id="rId282" Type="http://schemas.openxmlformats.org/officeDocument/2006/relationships/hyperlink" Target="javascript:popUp('/data/pngs/20091110/20091110_OK_date.png')" TargetMode="External"/><Relationship Id="rId338" Type="http://schemas.openxmlformats.org/officeDocument/2006/relationships/hyperlink" Target="javascript:popUp('/data/pngs/20081014/20081014_OK_date.png')" TargetMode="External"/><Relationship Id="rId503" Type="http://schemas.openxmlformats.org/officeDocument/2006/relationships/hyperlink" Target="javascript:popUp('/data/pngs/20050816/20050816_OK_date.png')" TargetMode="External"/><Relationship Id="rId545" Type="http://schemas.openxmlformats.org/officeDocument/2006/relationships/hyperlink" Target="javascript:popUp('/data/pngs/20041026/20041026_OK_date.png')" TargetMode="External"/><Relationship Id="rId587" Type="http://schemas.openxmlformats.org/officeDocument/2006/relationships/hyperlink" Target="javascript:popUp('/data/pngs/20040106/20040106_OK_date.png')" TargetMode="External"/><Relationship Id="rId710" Type="http://schemas.openxmlformats.org/officeDocument/2006/relationships/hyperlink" Target="javascript:popUp('/data/pngs/20010828/20010828_OK_date.png')" TargetMode="External"/><Relationship Id="rId752" Type="http://schemas.openxmlformats.org/officeDocument/2006/relationships/hyperlink" Target="javascript:popUp('/data/pngs/20001107/20001107_OK_date.png')" TargetMode="External"/><Relationship Id="rId8" Type="http://schemas.openxmlformats.org/officeDocument/2006/relationships/hyperlink" Target="javascript:popUp('/data/pngs/20150210/20150210_OK_date.png')" TargetMode="External"/><Relationship Id="rId142" Type="http://schemas.openxmlformats.org/officeDocument/2006/relationships/hyperlink" Target="javascript:popUp('/data/pngs/20120717/20120717_OK_date.png')" TargetMode="External"/><Relationship Id="rId184" Type="http://schemas.openxmlformats.org/officeDocument/2006/relationships/hyperlink" Target="javascript:popUp('/data/pngs/20110927/20110927_OK_date.png')" TargetMode="External"/><Relationship Id="rId391" Type="http://schemas.openxmlformats.org/officeDocument/2006/relationships/hyperlink" Target="javascript:popUp('/data/pngs/20071009/20071009_OK_date.png')" TargetMode="External"/><Relationship Id="rId405" Type="http://schemas.openxmlformats.org/officeDocument/2006/relationships/hyperlink" Target="javascript:popUp('/data/pngs/20070703/20070703_OK_date.png')" TargetMode="External"/><Relationship Id="rId447" Type="http://schemas.openxmlformats.org/officeDocument/2006/relationships/hyperlink" Target="javascript:popUp('/data/pngs/20060912/20060912_OK_date.png')" TargetMode="External"/><Relationship Id="rId612" Type="http://schemas.openxmlformats.org/officeDocument/2006/relationships/hyperlink" Target="javascript:popUp('/data/pngs/20030715/20030715_OK_date.png')" TargetMode="External"/><Relationship Id="rId794" Type="http://schemas.openxmlformats.org/officeDocument/2006/relationships/hyperlink" Target="javascript:popUp('/data/pngs/20000118/20000118_OK_date.png')" TargetMode="External"/><Relationship Id="rId251" Type="http://schemas.openxmlformats.org/officeDocument/2006/relationships/hyperlink" Target="javascript:popUp('/data/pngs/20100615/20100615_OK_date.png')" TargetMode="External"/><Relationship Id="rId489" Type="http://schemas.openxmlformats.org/officeDocument/2006/relationships/hyperlink" Target="javascript:popUp('/data/pngs/20051122/20051122_OK_date.png')" TargetMode="External"/><Relationship Id="rId654" Type="http://schemas.openxmlformats.org/officeDocument/2006/relationships/hyperlink" Target="javascript:popUp('/data/pngs/20020924/20020924_OK_date.png')" TargetMode="External"/><Relationship Id="rId696" Type="http://schemas.openxmlformats.org/officeDocument/2006/relationships/hyperlink" Target="javascript:popUp('/data/pngs/20011204/20011204_OK_date.png')" TargetMode="External"/><Relationship Id="rId46" Type="http://schemas.openxmlformats.org/officeDocument/2006/relationships/hyperlink" Target="javascript:popUp('/data/pngs/20140520/20140520_OK_date.png')" TargetMode="External"/><Relationship Id="rId293" Type="http://schemas.openxmlformats.org/officeDocument/2006/relationships/hyperlink" Target="javascript:popUp('/data/pngs/20090825/20090825_OK_date.png')" TargetMode="External"/><Relationship Id="rId307" Type="http://schemas.openxmlformats.org/officeDocument/2006/relationships/hyperlink" Target="javascript:popUp('/data/pngs/20090519/20090519_OK_date.png')" TargetMode="External"/><Relationship Id="rId349" Type="http://schemas.openxmlformats.org/officeDocument/2006/relationships/hyperlink" Target="javascript:popUp('/data/pngs/20080729/20080729_OK_date.png')" TargetMode="External"/><Relationship Id="rId514" Type="http://schemas.openxmlformats.org/officeDocument/2006/relationships/hyperlink" Target="javascript:popUp('/data/pngs/20050531/20050531_OK_date.png')" TargetMode="External"/><Relationship Id="rId556" Type="http://schemas.openxmlformats.org/officeDocument/2006/relationships/hyperlink" Target="javascript:popUp('/data/pngs/20040810/20040810_OK_date.png')" TargetMode="External"/><Relationship Id="rId721" Type="http://schemas.openxmlformats.org/officeDocument/2006/relationships/hyperlink" Target="javascript:popUp('/data/pngs/20010612/20010612_OK_date.png')" TargetMode="External"/><Relationship Id="rId763" Type="http://schemas.openxmlformats.org/officeDocument/2006/relationships/hyperlink" Target="javascript:popUp('/data/pngs/20000822/20000822_OK_date.png')" TargetMode="External"/><Relationship Id="rId88" Type="http://schemas.openxmlformats.org/officeDocument/2006/relationships/hyperlink" Target="javascript:popUp('/data/pngs/20130730/20130730_OK_date.png')" TargetMode="External"/><Relationship Id="rId111" Type="http://schemas.openxmlformats.org/officeDocument/2006/relationships/hyperlink" Target="javascript:popUp('/data/pngs/20130219/20130219_OK_date.png')" TargetMode="External"/><Relationship Id="rId153" Type="http://schemas.openxmlformats.org/officeDocument/2006/relationships/hyperlink" Target="javascript:popUp('/data/pngs/20120501/20120501_OK_date.png')" TargetMode="External"/><Relationship Id="rId195" Type="http://schemas.openxmlformats.org/officeDocument/2006/relationships/hyperlink" Target="javascript:popUp('/data/pngs/20110712/20110712_OK_date.png')" TargetMode="External"/><Relationship Id="rId209" Type="http://schemas.openxmlformats.org/officeDocument/2006/relationships/hyperlink" Target="javascript:popUp('/data/pngs/20110405/20110405_OK_date.png')" TargetMode="External"/><Relationship Id="rId360" Type="http://schemas.openxmlformats.org/officeDocument/2006/relationships/hyperlink" Target="javascript:popUp('/data/pngs/20080513/20080513_OK_date.png')" TargetMode="External"/><Relationship Id="rId416" Type="http://schemas.openxmlformats.org/officeDocument/2006/relationships/hyperlink" Target="javascript:popUp('/data/pngs/20070417/20070417_OK_date.png')" TargetMode="External"/><Relationship Id="rId598" Type="http://schemas.openxmlformats.org/officeDocument/2006/relationships/hyperlink" Target="javascript:popUp('/data/pngs/20031021/20031021_OK_date.png')" TargetMode="External"/><Relationship Id="rId220" Type="http://schemas.openxmlformats.org/officeDocument/2006/relationships/hyperlink" Target="javascript:popUp('/data/pngs/20110118/20110118_OK_date.png')" TargetMode="External"/><Relationship Id="rId458" Type="http://schemas.openxmlformats.org/officeDocument/2006/relationships/hyperlink" Target="javascript:popUp('/data/pngs/20060627/20060627_OK_date.png')" TargetMode="External"/><Relationship Id="rId623" Type="http://schemas.openxmlformats.org/officeDocument/2006/relationships/hyperlink" Target="javascript:popUp('/data/pngs/20030429/20030429_OK_date.png')" TargetMode="External"/><Relationship Id="rId665" Type="http://schemas.openxmlformats.org/officeDocument/2006/relationships/hyperlink" Target="javascript:popUp('/data/pngs/20020709/20020709_OK_date.png')" TargetMode="External"/><Relationship Id="rId15" Type="http://schemas.openxmlformats.org/officeDocument/2006/relationships/hyperlink" Target="javascript:popUp('/data/pngs/20141223/20141223_OK_date.png')" TargetMode="External"/><Relationship Id="rId57" Type="http://schemas.openxmlformats.org/officeDocument/2006/relationships/hyperlink" Target="javascript:popUp('/data/pngs/20140304/20140304_OK_date.png')" TargetMode="External"/><Relationship Id="rId262" Type="http://schemas.openxmlformats.org/officeDocument/2006/relationships/hyperlink" Target="javascript:popUp('/data/pngs/20100330/20100330_OK_date.png')" TargetMode="External"/><Relationship Id="rId318" Type="http://schemas.openxmlformats.org/officeDocument/2006/relationships/hyperlink" Target="javascript:popUp('/data/pngs/20090303/20090303_OK_date.png')" TargetMode="External"/><Relationship Id="rId525" Type="http://schemas.openxmlformats.org/officeDocument/2006/relationships/hyperlink" Target="javascript:popUp('/data/pngs/20050315/20050315_OK_date.png')" TargetMode="External"/><Relationship Id="rId567" Type="http://schemas.openxmlformats.org/officeDocument/2006/relationships/hyperlink" Target="javascript:popUp('/data/pngs/20040525/20040525_OK_date.png')" TargetMode="External"/><Relationship Id="rId732" Type="http://schemas.openxmlformats.org/officeDocument/2006/relationships/hyperlink" Target="javascript:popUp('/data/pngs/20010327/20010327_OK_date.png')" TargetMode="External"/><Relationship Id="rId99" Type="http://schemas.openxmlformats.org/officeDocument/2006/relationships/hyperlink" Target="javascript:popUp('/data/pngs/20130514/20130514_OK_date.png')" TargetMode="External"/><Relationship Id="rId122" Type="http://schemas.openxmlformats.org/officeDocument/2006/relationships/hyperlink" Target="javascript:popUp('/data/pngs/20121204/20121204_OK_date.png')" TargetMode="External"/><Relationship Id="rId164" Type="http://schemas.openxmlformats.org/officeDocument/2006/relationships/hyperlink" Target="javascript:popUp('/data/pngs/20120214/20120214_OK_date.png')" TargetMode="External"/><Relationship Id="rId371" Type="http://schemas.openxmlformats.org/officeDocument/2006/relationships/hyperlink" Target="javascript:popUp('/data/pngs/20080226/20080226_OK_date.png')" TargetMode="External"/><Relationship Id="rId774" Type="http://schemas.openxmlformats.org/officeDocument/2006/relationships/hyperlink" Target="javascript:popUp('/data/pngs/20000606/20000606_OK_date.png')" TargetMode="External"/><Relationship Id="rId427" Type="http://schemas.openxmlformats.org/officeDocument/2006/relationships/hyperlink" Target="javascript:popUp('/data/pngs/20070130/20070130_OK_date.png')" TargetMode="External"/><Relationship Id="rId469" Type="http://schemas.openxmlformats.org/officeDocument/2006/relationships/hyperlink" Target="javascript:popUp('/data/pngs/20060411/20060411_OK_date.png')" TargetMode="External"/><Relationship Id="rId634" Type="http://schemas.openxmlformats.org/officeDocument/2006/relationships/hyperlink" Target="javascript:popUp('/data/pngs/20030211/20030211_OK_date.png')" TargetMode="External"/><Relationship Id="rId676" Type="http://schemas.openxmlformats.org/officeDocument/2006/relationships/hyperlink" Target="javascript:popUp('/data/pngs/20020423/20020423_OK_date.png')" TargetMode="External"/><Relationship Id="rId26" Type="http://schemas.openxmlformats.org/officeDocument/2006/relationships/hyperlink" Target="javascript:popUp('/data/pngs/20141007/20141007_OK_date.png')" TargetMode="External"/><Relationship Id="rId231" Type="http://schemas.openxmlformats.org/officeDocument/2006/relationships/hyperlink" Target="javascript:popUp('/data/pngs/20101102/20101102_OK_date.png')" TargetMode="External"/><Relationship Id="rId273" Type="http://schemas.openxmlformats.org/officeDocument/2006/relationships/hyperlink" Target="javascript:popUp('/data/pngs/20100112/20100112_OK_date.png')" TargetMode="External"/><Relationship Id="rId329" Type="http://schemas.openxmlformats.org/officeDocument/2006/relationships/hyperlink" Target="javascript:popUp('/data/pngs/20081216/20081216_OK_date.png')" TargetMode="External"/><Relationship Id="rId480" Type="http://schemas.openxmlformats.org/officeDocument/2006/relationships/hyperlink" Target="javascript:popUp('/data/pngs/20060124/20060124_OK_date.png')" TargetMode="External"/><Relationship Id="rId536" Type="http://schemas.openxmlformats.org/officeDocument/2006/relationships/hyperlink" Target="javascript:popUp('/data/pngs/20041228/20041228_OK_date.png')" TargetMode="External"/><Relationship Id="rId701" Type="http://schemas.openxmlformats.org/officeDocument/2006/relationships/hyperlink" Target="javascript:popUp('/data/pngs/20011030/20011030_OK_date.png')" TargetMode="External"/><Relationship Id="rId68" Type="http://schemas.openxmlformats.org/officeDocument/2006/relationships/hyperlink" Target="javascript:popUp('/data/pngs/20131217/20131217_OK_date.png')" TargetMode="External"/><Relationship Id="rId133" Type="http://schemas.openxmlformats.org/officeDocument/2006/relationships/hyperlink" Target="javascript:popUp('/data/pngs/20120918/20120918_OK_date.png')" TargetMode="External"/><Relationship Id="rId175" Type="http://schemas.openxmlformats.org/officeDocument/2006/relationships/hyperlink" Target="javascript:popUp('/data/pngs/20111129/20111129_OK_date.png')" TargetMode="External"/><Relationship Id="rId340" Type="http://schemas.openxmlformats.org/officeDocument/2006/relationships/hyperlink" Target="javascript:popUp('/data/pngs/20080930/20080930_OK_date.png')" TargetMode="External"/><Relationship Id="rId578" Type="http://schemas.openxmlformats.org/officeDocument/2006/relationships/hyperlink" Target="javascript:popUp('/data/pngs/20040309/20040309_OK_date.png')" TargetMode="External"/><Relationship Id="rId743" Type="http://schemas.openxmlformats.org/officeDocument/2006/relationships/hyperlink" Target="javascript:popUp('/data/pngs/20010109/20010109_OK_date.png')" TargetMode="External"/><Relationship Id="rId785" Type="http://schemas.openxmlformats.org/officeDocument/2006/relationships/hyperlink" Target="javascript:popUp('/data/pngs/20000321/20000321_OK_date.png')" TargetMode="External"/><Relationship Id="rId200" Type="http://schemas.openxmlformats.org/officeDocument/2006/relationships/hyperlink" Target="javascript:popUp('/data/pngs/20110607/20110607_OK_date.png')" TargetMode="External"/><Relationship Id="rId382" Type="http://schemas.openxmlformats.org/officeDocument/2006/relationships/hyperlink" Target="javascript:popUp('/data/pngs/20071211/20071211_OK_date.png')" TargetMode="External"/><Relationship Id="rId438" Type="http://schemas.openxmlformats.org/officeDocument/2006/relationships/hyperlink" Target="javascript:popUp('/data/pngs/20061114/20061114_OK_date.png')" TargetMode="External"/><Relationship Id="rId603" Type="http://schemas.openxmlformats.org/officeDocument/2006/relationships/hyperlink" Target="javascript:popUp('/data/pngs/20030916/20030916_OK_date.png')" TargetMode="External"/><Relationship Id="rId645" Type="http://schemas.openxmlformats.org/officeDocument/2006/relationships/hyperlink" Target="javascript:popUp('/data/pngs/20021126/20021126_OK_date.png')" TargetMode="External"/><Relationship Id="rId687" Type="http://schemas.openxmlformats.org/officeDocument/2006/relationships/hyperlink" Target="javascript:popUp('/data/pngs/20020205/20020205_OK_date.png')" TargetMode="External"/><Relationship Id="rId242" Type="http://schemas.openxmlformats.org/officeDocument/2006/relationships/hyperlink" Target="javascript:popUp('/data/pngs/20100817/20100817_OK_date.png')" TargetMode="External"/><Relationship Id="rId284" Type="http://schemas.openxmlformats.org/officeDocument/2006/relationships/hyperlink" Target="javascript:popUp('/data/pngs/20091027/20091027_OK_date.png')" TargetMode="External"/><Relationship Id="rId491" Type="http://schemas.openxmlformats.org/officeDocument/2006/relationships/hyperlink" Target="javascript:popUp('/data/pngs/20051108/20051108_OK_date.png')" TargetMode="External"/><Relationship Id="rId505" Type="http://schemas.openxmlformats.org/officeDocument/2006/relationships/hyperlink" Target="javascript:popUp('/data/pngs/20050802/20050802_OK_date.png')" TargetMode="External"/><Relationship Id="rId712" Type="http://schemas.openxmlformats.org/officeDocument/2006/relationships/hyperlink" Target="javascript:popUp('/data/pngs/20010814/20010814_OK_date.png')" TargetMode="External"/><Relationship Id="rId37" Type="http://schemas.openxmlformats.org/officeDocument/2006/relationships/hyperlink" Target="javascript:popUp('/data/pngs/20140722/20140722_OK_date.png')" TargetMode="External"/><Relationship Id="rId79" Type="http://schemas.openxmlformats.org/officeDocument/2006/relationships/hyperlink" Target="javascript:popUp('/data/pngs/20131001/20131001_OK_date.png')" TargetMode="External"/><Relationship Id="rId102" Type="http://schemas.openxmlformats.org/officeDocument/2006/relationships/hyperlink" Target="javascript:popUp('/data/pngs/20130423/20130423_OK_date.png')" TargetMode="External"/><Relationship Id="rId144" Type="http://schemas.openxmlformats.org/officeDocument/2006/relationships/hyperlink" Target="javascript:popUp('/data/pngs/20120703/20120703_OK_date.png')" TargetMode="External"/><Relationship Id="rId547" Type="http://schemas.openxmlformats.org/officeDocument/2006/relationships/hyperlink" Target="javascript:popUp('/data/pngs/20041012/20041012_OK_date.png')" TargetMode="External"/><Relationship Id="rId589" Type="http://schemas.openxmlformats.org/officeDocument/2006/relationships/hyperlink" Target="javascript:popUp('/data/pngs/20031223/20031223_OK_date.png')" TargetMode="External"/><Relationship Id="rId754" Type="http://schemas.openxmlformats.org/officeDocument/2006/relationships/hyperlink" Target="javascript:popUp('/data/pngs/20001024/20001024_OK_date.png')" TargetMode="External"/><Relationship Id="rId796" Type="http://schemas.openxmlformats.org/officeDocument/2006/relationships/hyperlink" Target="javascript:popUp('/data/pngs/20000104/20000104_OK_date.png')" TargetMode="External"/><Relationship Id="rId90" Type="http://schemas.openxmlformats.org/officeDocument/2006/relationships/hyperlink" Target="javascript:popUp('/data/pngs/20130716/20130716_OK_date.png')" TargetMode="External"/><Relationship Id="rId186" Type="http://schemas.openxmlformats.org/officeDocument/2006/relationships/hyperlink" Target="javascript:popUp('/data/pngs/20110913/20110913_OK_date.png')" TargetMode="External"/><Relationship Id="rId351" Type="http://schemas.openxmlformats.org/officeDocument/2006/relationships/hyperlink" Target="javascript:popUp('/data/pngs/20080715/20080715_OK_date.png')" TargetMode="External"/><Relationship Id="rId393" Type="http://schemas.openxmlformats.org/officeDocument/2006/relationships/hyperlink" Target="javascript:popUp('/data/pngs/20070925/20070925_OK_date.png')" TargetMode="External"/><Relationship Id="rId407" Type="http://schemas.openxmlformats.org/officeDocument/2006/relationships/hyperlink" Target="javascript:popUp('/data/pngs/20070619/20070619_OK_date.png')" TargetMode="External"/><Relationship Id="rId449" Type="http://schemas.openxmlformats.org/officeDocument/2006/relationships/hyperlink" Target="javascript:popUp('/data/pngs/20060829/20060829_OK_date.png')" TargetMode="External"/><Relationship Id="rId614" Type="http://schemas.openxmlformats.org/officeDocument/2006/relationships/hyperlink" Target="javascript:popUp('/data/pngs/20030701/20030701_OK_date.png')" TargetMode="External"/><Relationship Id="rId656" Type="http://schemas.openxmlformats.org/officeDocument/2006/relationships/hyperlink" Target="javascript:popUp('/data/pngs/20020910/20020910_OK_date.png')" TargetMode="External"/><Relationship Id="rId211" Type="http://schemas.openxmlformats.org/officeDocument/2006/relationships/hyperlink" Target="javascript:popUp('/data/pngs/20110322/20110322_OK_date.png')" TargetMode="External"/><Relationship Id="rId253" Type="http://schemas.openxmlformats.org/officeDocument/2006/relationships/hyperlink" Target="javascript:popUp('/data/pngs/20100601/20100601_OK_date.png')" TargetMode="External"/><Relationship Id="rId295" Type="http://schemas.openxmlformats.org/officeDocument/2006/relationships/hyperlink" Target="javascript:popUp('/data/pngs/20090811/20090811_OK_date.png')" TargetMode="External"/><Relationship Id="rId309" Type="http://schemas.openxmlformats.org/officeDocument/2006/relationships/hyperlink" Target="javascript:popUp('/data/pngs/20090505/20090505_OK_date.png')" TargetMode="External"/><Relationship Id="rId460" Type="http://schemas.openxmlformats.org/officeDocument/2006/relationships/hyperlink" Target="javascript:popUp('/data/pngs/20060613/20060613_OK_date.png')" TargetMode="External"/><Relationship Id="rId516" Type="http://schemas.openxmlformats.org/officeDocument/2006/relationships/hyperlink" Target="javascript:popUp('/data/pngs/20050517/20050517_OK_date.png')" TargetMode="External"/><Relationship Id="rId698" Type="http://schemas.openxmlformats.org/officeDocument/2006/relationships/hyperlink" Target="javascript:popUp('/data/pngs/20011120/20011120_OK_date.png')" TargetMode="External"/><Relationship Id="rId48" Type="http://schemas.openxmlformats.org/officeDocument/2006/relationships/hyperlink" Target="javascript:popUp('/data/pngs/20140506/20140506_OK_date.png')" TargetMode="External"/><Relationship Id="rId113" Type="http://schemas.openxmlformats.org/officeDocument/2006/relationships/hyperlink" Target="javascript:popUp('/data/pngs/20130205/20130205_OK_date.png')" TargetMode="External"/><Relationship Id="rId320" Type="http://schemas.openxmlformats.org/officeDocument/2006/relationships/hyperlink" Target="javascript:popUp('/data/pngs/20090217/20090217_OK_date.png')" TargetMode="External"/><Relationship Id="rId558" Type="http://schemas.openxmlformats.org/officeDocument/2006/relationships/hyperlink" Target="javascript:popUp('/data/pngs/20040727/20040727_OK_date.png')" TargetMode="External"/><Relationship Id="rId723" Type="http://schemas.openxmlformats.org/officeDocument/2006/relationships/hyperlink" Target="javascript:popUp('/data/pngs/20010529/20010529_OK_date.png')" TargetMode="External"/><Relationship Id="rId765" Type="http://schemas.openxmlformats.org/officeDocument/2006/relationships/hyperlink" Target="javascript:popUp('/data/pngs/20000808/20000808_OK_date.png')" TargetMode="External"/><Relationship Id="rId155" Type="http://schemas.openxmlformats.org/officeDocument/2006/relationships/hyperlink" Target="javascript:popUp('/data/pngs/20120417/20120417_OK_date.png')" TargetMode="External"/><Relationship Id="rId197" Type="http://schemas.openxmlformats.org/officeDocument/2006/relationships/hyperlink" Target="javascript:popUp('/data/pngs/20110628/20110628_OK_date.png')" TargetMode="External"/><Relationship Id="rId362" Type="http://schemas.openxmlformats.org/officeDocument/2006/relationships/hyperlink" Target="javascript:popUp('/data/pngs/20080429/20080429_OK_date.png')" TargetMode="External"/><Relationship Id="rId418" Type="http://schemas.openxmlformats.org/officeDocument/2006/relationships/hyperlink" Target="javascript:popUp('/data/pngs/20070403/20070403_OK_date.png')" TargetMode="External"/><Relationship Id="rId625" Type="http://schemas.openxmlformats.org/officeDocument/2006/relationships/hyperlink" Target="javascript:popUp('/data/pngs/20030415/20030415_OK_date.png')" TargetMode="External"/><Relationship Id="rId222" Type="http://schemas.openxmlformats.org/officeDocument/2006/relationships/hyperlink" Target="javascript:popUp('/data/pngs/20110104/20110104_OK_date.png')" TargetMode="External"/><Relationship Id="rId264" Type="http://schemas.openxmlformats.org/officeDocument/2006/relationships/hyperlink" Target="javascript:popUp('/data/pngs/20100316/20100316_OK_date.png')" TargetMode="External"/><Relationship Id="rId471" Type="http://schemas.openxmlformats.org/officeDocument/2006/relationships/hyperlink" Target="javascript:popUp('/data/pngs/20060328/20060328_OK_date.png')" TargetMode="External"/><Relationship Id="rId667" Type="http://schemas.openxmlformats.org/officeDocument/2006/relationships/hyperlink" Target="javascript:popUp('/data/pngs/20020625/20020625_OK_date.png')" TargetMode="External"/><Relationship Id="rId17" Type="http://schemas.openxmlformats.org/officeDocument/2006/relationships/hyperlink" Target="javascript:popUp('/data/pngs/20141209/20141209_OK_date.png')" TargetMode="External"/><Relationship Id="rId59" Type="http://schemas.openxmlformats.org/officeDocument/2006/relationships/hyperlink" Target="javascript:popUp('/data/pngs/20140218/20140218_OK_date.png')" TargetMode="External"/><Relationship Id="rId124" Type="http://schemas.openxmlformats.org/officeDocument/2006/relationships/hyperlink" Target="javascript:popUp('/data/pngs/20121120/20121120_OK_date.png')" TargetMode="External"/><Relationship Id="rId527" Type="http://schemas.openxmlformats.org/officeDocument/2006/relationships/hyperlink" Target="javascript:popUp('/data/pngs/20050301/20050301_OK_date.png')" TargetMode="External"/><Relationship Id="rId569" Type="http://schemas.openxmlformats.org/officeDocument/2006/relationships/hyperlink" Target="javascript:popUp('/data/pngs/20040511/20040511_OK_date.png')" TargetMode="External"/><Relationship Id="rId734" Type="http://schemas.openxmlformats.org/officeDocument/2006/relationships/hyperlink" Target="javascript:popUp('/data/pngs/20010313/20010313_OK_date.png')" TargetMode="External"/><Relationship Id="rId776" Type="http://schemas.openxmlformats.org/officeDocument/2006/relationships/hyperlink" Target="javascript:popUp('/data/pngs/20000523/20000523_OK_date.png')" TargetMode="External"/><Relationship Id="rId70" Type="http://schemas.openxmlformats.org/officeDocument/2006/relationships/hyperlink" Target="javascript:popUp('/data/pngs/20131203/20131203_OK_date.png')" TargetMode="External"/><Relationship Id="rId166" Type="http://schemas.openxmlformats.org/officeDocument/2006/relationships/hyperlink" Target="javascript:popUp('/data/pngs/20120131/20120131_OK_date.png')" TargetMode="External"/><Relationship Id="rId331" Type="http://schemas.openxmlformats.org/officeDocument/2006/relationships/hyperlink" Target="javascript:popUp('/data/pngs/20081202/20081202_OK_date.png')" TargetMode="External"/><Relationship Id="rId373" Type="http://schemas.openxmlformats.org/officeDocument/2006/relationships/hyperlink" Target="javascript:popUp('/data/pngs/20080212/20080212_OK_date.png')" TargetMode="External"/><Relationship Id="rId429" Type="http://schemas.openxmlformats.org/officeDocument/2006/relationships/hyperlink" Target="javascript:popUp('/data/pngs/20070116/20070116_OK_date.png')" TargetMode="External"/><Relationship Id="rId580" Type="http://schemas.openxmlformats.org/officeDocument/2006/relationships/hyperlink" Target="javascript:popUp('/data/pngs/20040224/20040224_OK_date.png')" TargetMode="External"/><Relationship Id="rId636" Type="http://schemas.openxmlformats.org/officeDocument/2006/relationships/hyperlink" Target="javascript:popUp('/data/pngs/20030128/20030128_OK_date.png')" TargetMode="External"/><Relationship Id="rId1" Type="http://schemas.openxmlformats.org/officeDocument/2006/relationships/hyperlink" Target="javascript:popUp('/data/pngs/20150331/20150331_OK_date.png')" TargetMode="External"/><Relationship Id="rId233" Type="http://schemas.openxmlformats.org/officeDocument/2006/relationships/hyperlink" Target="javascript:popUp('/data/pngs/20101019/20101019_OK_date.png')" TargetMode="External"/><Relationship Id="rId440" Type="http://schemas.openxmlformats.org/officeDocument/2006/relationships/hyperlink" Target="javascript:popUp('/data/pngs/20061031/20061031_OK_date.png')" TargetMode="External"/><Relationship Id="rId678" Type="http://schemas.openxmlformats.org/officeDocument/2006/relationships/hyperlink" Target="javascript:popUp('/data/pngs/20020409/20020409_OK_date.png')" TargetMode="External"/><Relationship Id="rId28" Type="http://schemas.openxmlformats.org/officeDocument/2006/relationships/hyperlink" Target="javascript:popUp('/data/pngs/20140923/20140923_OK_date.png')" TargetMode="External"/><Relationship Id="rId275" Type="http://schemas.openxmlformats.org/officeDocument/2006/relationships/hyperlink" Target="javascript:popUp('/data/pngs/20091229/20091229_OK_date.png')" TargetMode="External"/><Relationship Id="rId300" Type="http://schemas.openxmlformats.org/officeDocument/2006/relationships/hyperlink" Target="javascript:popUp('/data/pngs/20090707/20090707_OK_date.png')" TargetMode="External"/><Relationship Id="rId482" Type="http://schemas.openxmlformats.org/officeDocument/2006/relationships/hyperlink" Target="javascript:popUp('/data/pngs/20060110/20060110_OK_date.png')" TargetMode="External"/><Relationship Id="rId538" Type="http://schemas.openxmlformats.org/officeDocument/2006/relationships/hyperlink" Target="javascript:popUp('/data/pngs/20041214/20041214_OK_date.png')" TargetMode="External"/><Relationship Id="rId703" Type="http://schemas.openxmlformats.org/officeDocument/2006/relationships/hyperlink" Target="javascript:popUp('/data/pngs/20011016/20011016_OK_date.png')" TargetMode="External"/><Relationship Id="rId745" Type="http://schemas.openxmlformats.org/officeDocument/2006/relationships/hyperlink" Target="javascript:popUp('/data/pngs/20001226/20001226_OK_date.png')" TargetMode="External"/><Relationship Id="rId81" Type="http://schemas.openxmlformats.org/officeDocument/2006/relationships/hyperlink" Target="javascript:popUp('/data/pngs/20130917/20130917_OK_date.png')" TargetMode="External"/><Relationship Id="rId135" Type="http://schemas.openxmlformats.org/officeDocument/2006/relationships/hyperlink" Target="javascript:popUp('/data/pngs/20120904/20120904_OK_date.png')" TargetMode="External"/><Relationship Id="rId177" Type="http://schemas.openxmlformats.org/officeDocument/2006/relationships/hyperlink" Target="javascript:popUp('/data/pngs/20111115/20111115_OK_date.png')" TargetMode="External"/><Relationship Id="rId342" Type="http://schemas.openxmlformats.org/officeDocument/2006/relationships/hyperlink" Target="javascript:popUp('/data/pngs/20080916/20080916_OK_date.png')" TargetMode="External"/><Relationship Id="rId384" Type="http://schemas.openxmlformats.org/officeDocument/2006/relationships/hyperlink" Target="javascript:popUp('/data/pngs/20071127/20071127_OK_date.png')" TargetMode="External"/><Relationship Id="rId591" Type="http://schemas.openxmlformats.org/officeDocument/2006/relationships/hyperlink" Target="javascript:popUp('/data/pngs/20031209/20031209_OK_date.png')" TargetMode="External"/><Relationship Id="rId605" Type="http://schemas.openxmlformats.org/officeDocument/2006/relationships/hyperlink" Target="javascript:popUp('/data/pngs/20030902/20030902_OK_date.png')" TargetMode="External"/><Relationship Id="rId787" Type="http://schemas.openxmlformats.org/officeDocument/2006/relationships/hyperlink" Target="javascript:popUp('/data/pngs/20000307/20000307_OK_date.png')" TargetMode="External"/><Relationship Id="rId202" Type="http://schemas.openxmlformats.org/officeDocument/2006/relationships/hyperlink" Target="javascript:popUp('/data/pngs/20110524/20110524_OK_date.png')" TargetMode="External"/><Relationship Id="rId244" Type="http://schemas.openxmlformats.org/officeDocument/2006/relationships/hyperlink" Target="javascript:popUp('/data/pngs/20100803/20100803_OK_date.png')" TargetMode="External"/><Relationship Id="rId647" Type="http://schemas.openxmlformats.org/officeDocument/2006/relationships/hyperlink" Target="javascript:popUp('/data/pngs/20021112/20021112_OK_date.png')" TargetMode="External"/><Relationship Id="rId689" Type="http://schemas.openxmlformats.org/officeDocument/2006/relationships/hyperlink" Target="javascript:popUp('/data/pngs/20020122/20020122_OK_date.png')" TargetMode="External"/><Relationship Id="rId39" Type="http://schemas.openxmlformats.org/officeDocument/2006/relationships/hyperlink" Target="javascript:popUp('/data/pngs/20140708/20140708_OK_date.png')" TargetMode="External"/><Relationship Id="rId286" Type="http://schemas.openxmlformats.org/officeDocument/2006/relationships/hyperlink" Target="javascript:popUp('/data/pngs/20091013/20091013_OK_date.png')" TargetMode="External"/><Relationship Id="rId451" Type="http://schemas.openxmlformats.org/officeDocument/2006/relationships/hyperlink" Target="javascript:popUp('/data/pngs/20060815/20060815_OK_date.png')" TargetMode="External"/><Relationship Id="rId493" Type="http://schemas.openxmlformats.org/officeDocument/2006/relationships/hyperlink" Target="javascript:popUp('/data/pngs/20051025/20051025_OK_date.png')" TargetMode="External"/><Relationship Id="rId507" Type="http://schemas.openxmlformats.org/officeDocument/2006/relationships/hyperlink" Target="javascript:popUp('/data/pngs/20050719/20050719_OK_date.png')" TargetMode="External"/><Relationship Id="rId549" Type="http://schemas.openxmlformats.org/officeDocument/2006/relationships/hyperlink" Target="javascript:popUp('/data/pngs/20040928/20040928_OK_date.png')" TargetMode="External"/><Relationship Id="rId714" Type="http://schemas.openxmlformats.org/officeDocument/2006/relationships/hyperlink" Target="javascript:popUp('/data/pngs/20010731/20010731_OK_date.png')" TargetMode="External"/><Relationship Id="rId756" Type="http://schemas.openxmlformats.org/officeDocument/2006/relationships/hyperlink" Target="javascript:popUp('/data/pngs/20001010/20001010_OK_date.png')" TargetMode="External"/><Relationship Id="rId50" Type="http://schemas.openxmlformats.org/officeDocument/2006/relationships/hyperlink" Target="javascript:popUp('/data/pngs/20140422/20140422_OK_date.png')" TargetMode="External"/><Relationship Id="rId104" Type="http://schemas.openxmlformats.org/officeDocument/2006/relationships/hyperlink" Target="javascript:popUp('/data/pngs/20130409/20130409_OK_date.png')" TargetMode="External"/><Relationship Id="rId146" Type="http://schemas.openxmlformats.org/officeDocument/2006/relationships/hyperlink" Target="javascript:popUp('/data/pngs/20120619/20120619_OK_date.png')" TargetMode="External"/><Relationship Id="rId188" Type="http://schemas.openxmlformats.org/officeDocument/2006/relationships/hyperlink" Target="javascript:popUp('/data/pngs/20110830/20110830_OK_date.png')" TargetMode="External"/><Relationship Id="rId311" Type="http://schemas.openxmlformats.org/officeDocument/2006/relationships/hyperlink" Target="javascript:popUp('/data/pngs/20090421/20090421_OK_date.png')" TargetMode="External"/><Relationship Id="rId353" Type="http://schemas.openxmlformats.org/officeDocument/2006/relationships/hyperlink" Target="javascript:popUp('/data/pngs/20080701/20080701_OK_date.png')" TargetMode="External"/><Relationship Id="rId395" Type="http://schemas.openxmlformats.org/officeDocument/2006/relationships/hyperlink" Target="javascript:popUp('/data/pngs/20070911/20070911_OK_date.png')" TargetMode="External"/><Relationship Id="rId409" Type="http://schemas.openxmlformats.org/officeDocument/2006/relationships/hyperlink" Target="javascript:popUp('/data/pngs/20070605/20070605_OK_date.png')" TargetMode="External"/><Relationship Id="rId560" Type="http://schemas.openxmlformats.org/officeDocument/2006/relationships/hyperlink" Target="javascript:popUp('/data/pngs/20040713/20040713_OK_date.png')" TargetMode="External"/><Relationship Id="rId92" Type="http://schemas.openxmlformats.org/officeDocument/2006/relationships/hyperlink" Target="javascript:popUp('/data/pngs/20130702/20130702_OK_date.png')" TargetMode="External"/><Relationship Id="rId213" Type="http://schemas.openxmlformats.org/officeDocument/2006/relationships/hyperlink" Target="javascript:popUp('/data/pngs/20110308/20110308_OK_date.png')" TargetMode="External"/><Relationship Id="rId420" Type="http://schemas.openxmlformats.org/officeDocument/2006/relationships/hyperlink" Target="javascript:popUp('/data/pngs/20070320/20070320_OK_date.png')" TargetMode="External"/><Relationship Id="rId616" Type="http://schemas.openxmlformats.org/officeDocument/2006/relationships/hyperlink" Target="javascript:popUp('/data/pngs/20030617/20030617_OK_date.png')" TargetMode="External"/><Relationship Id="rId658" Type="http://schemas.openxmlformats.org/officeDocument/2006/relationships/hyperlink" Target="javascript:popUp('/data/pngs/20020827/20020827_OK_date.png')" TargetMode="External"/><Relationship Id="rId255" Type="http://schemas.openxmlformats.org/officeDocument/2006/relationships/hyperlink" Target="javascript:popUp('/data/pngs/20100518/20100518_OK_date.png')" TargetMode="External"/><Relationship Id="rId297" Type="http://schemas.openxmlformats.org/officeDocument/2006/relationships/hyperlink" Target="javascript:popUp('/data/pngs/20090728/20090728_OK_date.png')" TargetMode="External"/><Relationship Id="rId462" Type="http://schemas.openxmlformats.org/officeDocument/2006/relationships/hyperlink" Target="javascript:popUp('/data/pngs/20060530/20060530_OK_date.png')" TargetMode="External"/><Relationship Id="rId518" Type="http://schemas.openxmlformats.org/officeDocument/2006/relationships/hyperlink" Target="javascript:popUp('/data/pngs/20050503/20050503_OK_date.png')" TargetMode="External"/><Relationship Id="rId725" Type="http://schemas.openxmlformats.org/officeDocument/2006/relationships/hyperlink" Target="javascript:popUp('/data/pngs/20010515/20010515_OK_date.png')" TargetMode="External"/><Relationship Id="rId115" Type="http://schemas.openxmlformats.org/officeDocument/2006/relationships/hyperlink" Target="javascript:popUp('/data/pngs/20130122/20130122_OK_date.png')" TargetMode="External"/><Relationship Id="rId157" Type="http://schemas.openxmlformats.org/officeDocument/2006/relationships/hyperlink" Target="javascript:popUp('/data/pngs/20120403/20120403_OK_date.png')" TargetMode="External"/><Relationship Id="rId322" Type="http://schemas.openxmlformats.org/officeDocument/2006/relationships/hyperlink" Target="javascript:popUp('/data/pngs/20090203/20090203_OK_date.png')" TargetMode="External"/><Relationship Id="rId364" Type="http://schemas.openxmlformats.org/officeDocument/2006/relationships/hyperlink" Target="javascript:popUp('/data/pngs/20080415/20080415_OK_date.png')" TargetMode="External"/><Relationship Id="rId767" Type="http://schemas.openxmlformats.org/officeDocument/2006/relationships/hyperlink" Target="javascript:popUp('/data/pngs/20000725/20000725_OK_date.png')" TargetMode="External"/><Relationship Id="rId61" Type="http://schemas.openxmlformats.org/officeDocument/2006/relationships/hyperlink" Target="javascript:popUp('/data/pngs/20140204/20140204_OK_date.png')" TargetMode="External"/><Relationship Id="rId199" Type="http://schemas.openxmlformats.org/officeDocument/2006/relationships/hyperlink" Target="javascript:popUp('/data/pngs/20110614/20110614_OK_date.png')" TargetMode="External"/><Relationship Id="rId571" Type="http://schemas.openxmlformats.org/officeDocument/2006/relationships/hyperlink" Target="javascript:popUp('/data/pngs/20040427/20040427_OK_date.png')" TargetMode="External"/><Relationship Id="rId627" Type="http://schemas.openxmlformats.org/officeDocument/2006/relationships/hyperlink" Target="javascript:popUp('/data/pngs/20030401/20030401_OK_date.png')" TargetMode="External"/><Relationship Id="rId669" Type="http://schemas.openxmlformats.org/officeDocument/2006/relationships/hyperlink" Target="javascript:popUp('/data/pngs/20020611/20020611_OK_date.png')" TargetMode="External"/><Relationship Id="rId19" Type="http://schemas.openxmlformats.org/officeDocument/2006/relationships/hyperlink" Target="javascript:popUp('/data/pngs/20141125/20141125_OK_date.png')" TargetMode="External"/><Relationship Id="rId224" Type="http://schemas.openxmlformats.org/officeDocument/2006/relationships/hyperlink" Target="javascript:popUp('/data/pngs/20101221/20101221_OK_date.png')" TargetMode="External"/><Relationship Id="rId266" Type="http://schemas.openxmlformats.org/officeDocument/2006/relationships/hyperlink" Target="javascript:popUp('/data/pngs/20100302/20100302_OK_date.png')" TargetMode="External"/><Relationship Id="rId431" Type="http://schemas.openxmlformats.org/officeDocument/2006/relationships/hyperlink" Target="javascript:popUp('/data/pngs/20070102/20070102_OK_date.png')" TargetMode="External"/><Relationship Id="rId473" Type="http://schemas.openxmlformats.org/officeDocument/2006/relationships/hyperlink" Target="javascript:popUp('/data/pngs/20060314/20060314_OK_date.png')" TargetMode="External"/><Relationship Id="rId529" Type="http://schemas.openxmlformats.org/officeDocument/2006/relationships/hyperlink" Target="javascript:popUp('/data/pngs/20050215/20050215_OK_date.png')" TargetMode="External"/><Relationship Id="rId680" Type="http://schemas.openxmlformats.org/officeDocument/2006/relationships/hyperlink" Target="javascript:popUp('/data/pngs/20020326/20020326_OK_date.png')" TargetMode="External"/><Relationship Id="rId736" Type="http://schemas.openxmlformats.org/officeDocument/2006/relationships/hyperlink" Target="javascript:popUp('/data/pngs/20010227/20010227_OK_date.png')" TargetMode="External"/><Relationship Id="rId30" Type="http://schemas.openxmlformats.org/officeDocument/2006/relationships/hyperlink" Target="javascript:popUp('/data/pngs/20140909/20140909_OK_date.png')" TargetMode="External"/><Relationship Id="rId126" Type="http://schemas.openxmlformats.org/officeDocument/2006/relationships/hyperlink" Target="javascript:popUp('/data/pngs/20121106/20121106_OK_date.png')" TargetMode="External"/><Relationship Id="rId168" Type="http://schemas.openxmlformats.org/officeDocument/2006/relationships/hyperlink" Target="javascript:popUp('/data/pngs/20120117/20120117_OK_date.png')" TargetMode="External"/><Relationship Id="rId333" Type="http://schemas.openxmlformats.org/officeDocument/2006/relationships/hyperlink" Target="javascript:popUp('/data/pngs/20081118/20081118_OK_date.png')" TargetMode="External"/><Relationship Id="rId540" Type="http://schemas.openxmlformats.org/officeDocument/2006/relationships/hyperlink" Target="javascript:popUp('/data/pngs/20041130/20041130_OK_date.png')" TargetMode="External"/><Relationship Id="rId778" Type="http://schemas.openxmlformats.org/officeDocument/2006/relationships/hyperlink" Target="javascript:popUp('/data/pngs/20000509/20000509_OK_date.png')" TargetMode="External"/><Relationship Id="rId72" Type="http://schemas.openxmlformats.org/officeDocument/2006/relationships/hyperlink" Target="javascript:popUp('/data/pngs/20131119/20131119_OK_date.png')" TargetMode="External"/><Relationship Id="rId375" Type="http://schemas.openxmlformats.org/officeDocument/2006/relationships/hyperlink" Target="javascript:popUp('/data/pngs/20080129/20080129_OK_date.png')" TargetMode="External"/><Relationship Id="rId582" Type="http://schemas.openxmlformats.org/officeDocument/2006/relationships/hyperlink" Target="javascript:popUp('/data/pngs/20040210/20040210_OK_date.png')" TargetMode="External"/><Relationship Id="rId638" Type="http://schemas.openxmlformats.org/officeDocument/2006/relationships/hyperlink" Target="javascript:popUp('/data/pngs/20030114/20030114_OK_date.png')" TargetMode="External"/><Relationship Id="rId3" Type="http://schemas.openxmlformats.org/officeDocument/2006/relationships/hyperlink" Target="javascript:popUp('/data/pngs/20150317/20150317_OK_date.png')" TargetMode="External"/><Relationship Id="rId235" Type="http://schemas.openxmlformats.org/officeDocument/2006/relationships/hyperlink" Target="javascript:popUp('/data/pngs/20101005/20101005_OK_date.png')" TargetMode="External"/><Relationship Id="rId277" Type="http://schemas.openxmlformats.org/officeDocument/2006/relationships/hyperlink" Target="javascript:popUp('/data/pngs/20091215/20091215_OK_date.png')" TargetMode="External"/><Relationship Id="rId400" Type="http://schemas.openxmlformats.org/officeDocument/2006/relationships/hyperlink" Target="javascript:popUp('/data/pngs/20070807/20070807_OK_date.png')" TargetMode="External"/><Relationship Id="rId442" Type="http://schemas.openxmlformats.org/officeDocument/2006/relationships/hyperlink" Target="javascript:popUp('/data/pngs/20061017/20061017_OK_date.png')" TargetMode="External"/><Relationship Id="rId484" Type="http://schemas.openxmlformats.org/officeDocument/2006/relationships/hyperlink" Target="javascript:popUp('/data/pngs/20051227/20051227_OK_date.png')" TargetMode="External"/><Relationship Id="rId705" Type="http://schemas.openxmlformats.org/officeDocument/2006/relationships/hyperlink" Target="javascript:popUp('/data/pngs/20011002/20011002_OK_date.png')" TargetMode="External"/><Relationship Id="rId137" Type="http://schemas.openxmlformats.org/officeDocument/2006/relationships/hyperlink" Target="javascript:popUp('/data/pngs/20120821/20120821_OK_date.png')" TargetMode="External"/><Relationship Id="rId302" Type="http://schemas.openxmlformats.org/officeDocument/2006/relationships/hyperlink" Target="javascript:popUp('/data/pngs/20090623/20090623_OK_date.png')" TargetMode="External"/><Relationship Id="rId344" Type="http://schemas.openxmlformats.org/officeDocument/2006/relationships/hyperlink" Target="javascript:popUp('/data/pngs/20080902/20080902_OK_date.png')" TargetMode="External"/><Relationship Id="rId691" Type="http://schemas.openxmlformats.org/officeDocument/2006/relationships/hyperlink" Target="javascript:popUp('/data/pngs/20020108/20020108_OK_date.png')" TargetMode="External"/><Relationship Id="rId747" Type="http://schemas.openxmlformats.org/officeDocument/2006/relationships/hyperlink" Target="javascript:popUp('/data/pngs/20001212/20001212_OK_date.png')" TargetMode="External"/><Relationship Id="rId789" Type="http://schemas.openxmlformats.org/officeDocument/2006/relationships/hyperlink" Target="javascript:popUp('/data/pngs/20000222/20000222_OK_date.png')" TargetMode="External"/><Relationship Id="rId41" Type="http://schemas.openxmlformats.org/officeDocument/2006/relationships/hyperlink" Target="javascript:popUp('/data/pngs/20140624/20140624_OK_date.png')" TargetMode="External"/><Relationship Id="rId83" Type="http://schemas.openxmlformats.org/officeDocument/2006/relationships/hyperlink" Target="javascript:popUp('/data/pngs/20130903/20130903_OK_date.png')" TargetMode="External"/><Relationship Id="rId179" Type="http://schemas.openxmlformats.org/officeDocument/2006/relationships/hyperlink" Target="javascript:popUp('/data/pngs/20111101/20111101_OK_date.png')" TargetMode="External"/><Relationship Id="rId386" Type="http://schemas.openxmlformats.org/officeDocument/2006/relationships/hyperlink" Target="javascript:popUp('/data/pngs/20071113/20071113_OK_date.png')" TargetMode="External"/><Relationship Id="rId551" Type="http://schemas.openxmlformats.org/officeDocument/2006/relationships/hyperlink" Target="javascript:popUp('/data/pngs/20040914/20040914_OK_date.png')" TargetMode="External"/><Relationship Id="rId593" Type="http://schemas.openxmlformats.org/officeDocument/2006/relationships/hyperlink" Target="javascript:popUp('/data/pngs/20031125/20031125_OK_date.png')" TargetMode="External"/><Relationship Id="rId607" Type="http://schemas.openxmlformats.org/officeDocument/2006/relationships/hyperlink" Target="javascript:popUp('/data/pngs/20030819/20030819_OK_date.png')" TargetMode="External"/><Relationship Id="rId649" Type="http://schemas.openxmlformats.org/officeDocument/2006/relationships/hyperlink" Target="javascript:popUp('/data/pngs/20021029/20021029_OK_date.png')" TargetMode="External"/><Relationship Id="rId190" Type="http://schemas.openxmlformats.org/officeDocument/2006/relationships/hyperlink" Target="javascript:popUp('/data/pngs/20110816/20110816_OK_date.png')" TargetMode="External"/><Relationship Id="rId204" Type="http://schemas.openxmlformats.org/officeDocument/2006/relationships/hyperlink" Target="javascript:popUp('/data/pngs/20110510/20110510_OK_date.png')" TargetMode="External"/><Relationship Id="rId246" Type="http://schemas.openxmlformats.org/officeDocument/2006/relationships/hyperlink" Target="javascript:popUp('/data/pngs/20100720/20100720_OK_date.png')" TargetMode="External"/><Relationship Id="rId288" Type="http://schemas.openxmlformats.org/officeDocument/2006/relationships/hyperlink" Target="javascript:popUp('/data/pngs/20090929/20090929_OK_date.png')" TargetMode="External"/><Relationship Id="rId411" Type="http://schemas.openxmlformats.org/officeDocument/2006/relationships/hyperlink" Target="javascript:popUp('/data/pngs/20070522/20070522_OK_date.png')" TargetMode="External"/><Relationship Id="rId453" Type="http://schemas.openxmlformats.org/officeDocument/2006/relationships/hyperlink" Target="javascript:popUp('/data/pngs/20060801/20060801_OK_date.png')" TargetMode="External"/><Relationship Id="rId509" Type="http://schemas.openxmlformats.org/officeDocument/2006/relationships/hyperlink" Target="javascript:popUp('/data/pngs/20050705/20050705_OK_date.png')" TargetMode="External"/><Relationship Id="rId660" Type="http://schemas.openxmlformats.org/officeDocument/2006/relationships/hyperlink" Target="javascript:popUp('/data/pngs/20020813/20020813_OK_date.png')" TargetMode="External"/><Relationship Id="rId106" Type="http://schemas.openxmlformats.org/officeDocument/2006/relationships/hyperlink" Target="javascript:popUp('/data/pngs/20130326/20130326_OK_date.png')" TargetMode="External"/><Relationship Id="rId313" Type="http://schemas.openxmlformats.org/officeDocument/2006/relationships/hyperlink" Target="javascript:popUp('/data/pngs/20090407/20090407_OK_date.png')" TargetMode="External"/><Relationship Id="rId495" Type="http://schemas.openxmlformats.org/officeDocument/2006/relationships/hyperlink" Target="javascript:popUp('/data/pngs/20051011/20051011_OK_date.png')" TargetMode="External"/><Relationship Id="rId716" Type="http://schemas.openxmlformats.org/officeDocument/2006/relationships/hyperlink" Target="javascript:popUp('/data/pngs/20010717/20010717_OK_date.png')" TargetMode="External"/><Relationship Id="rId758" Type="http://schemas.openxmlformats.org/officeDocument/2006/relationships/hyperlink" Target="javascript:popUp('/data/pngs/20000926/20000926_OK_date.png')" TargetMode="External"/><Relationship Id="rId10" Type="http://schemas.openxmlformats.org/officeDocument/2006/relationships/hyperlink" Target="javascript:popUp('/data/pngs/20150127/20150127_OK_date.png')" TargetMode="External"/><Relationship Id="rId52" Type="http://schemas.openxmlformats.org/officeDocument/2006/relationships/hyperlink" Target="javascript:popUp('/data/pngs/20140408/20140408_OK_date.png')" TargetMode="External"/><Relationship Id="rId94" Type="http://schemas.openxmlformats.org/officeDocument/2006/relationships/hyperlink" Target="javascript:popUp('/data/pngs/20130618/20130618_OK_date.png')" TargetMode="External"/><Relationship Id="rId148" Type="http://schemas.openxmlformats.org/officeDocument/2006/relationships/hyperlink" Target="javascript:popUp('/data/pngs/20120605/20120605_OK_date.png')" TargetMode="External"/><Relationship Id="rId355" Type="http://schemas.openxmlformats.org/officeDocument/2006/relationships/hyperlink" Target="javascript:popUp('/data/pngs/20080617/20080617_OK_date.png')" TargetMode="External"/><Relationship Id="rId397" Type="http://schemas.openxmlformats.org/officeDocument/2006/relationships/hyperlink" Target="javascript:popUp('/data/pngs/20070828/20070828_OK_date.png')" TargetMode="External"/><Relationship Id="rId520" Type="http://schemas.openxmlformats.org/officeDocument/2006/relationships/hyperlink" Target="javascript:popUp('/data/pngs/20050419/20050419_OK_date.png')" TargetMode="External"/><Relationship Id="rId562" Type="http://schemas.openxmlformats.org/officeDocument/2006/relationships/hyperlink" Target="javascript:popUp('/data/pngs/20040629/20040629_OK_date.png')" TargetMode="External"/><Relationship Id="rId618" Type="http://schemas.openxmlformats.org/officeDocument/2006/relationships/hyperlink" Target="javascript:popUp('/data/pngs/20030603/20030603_OK_date.png')" TargetMode="External"/><Relationship Id="rId215" Type="http://schemas.openxmlformats.org/officeDocument/2006/relationships/hyperlink" Target="javascript:popUp('/data/pngs/20110222/20110222_OK_date.png')" TargetMode="External"/><Relationship Id="rId257" Type="http://schemas.openxmlformats.org/officeDocument/2006/relationships/hyperlink" Target="javascript:popUp('/data/pngs/20100504/20100504_OK_date.png')" TargetMode="External"/><Relationship Id="rId422" Type="http://schemas.openxmlformats.org/officeDocument/2006/relationships/hyperlink" Target="javascript:popUp('/data/pngs/20070306/20070306_OK_date.png')" TargetMode="External"/><Relationship Id="rId464" Type="http://schemas.openxmlformats.org/officeDocument/2006/relationships/hyperlink" Target="javascript:popUp('/data/pngs/20060516/20060516_OK_date.png')" TargetMode="External"/><Relationship Id="rId299" Type="http://schemas.openxmlformats.org/officeDocument/2006/relationships/hyperlink" Target="javascript:popUp('/data/pngs/20090714/20090714_OK_date.png')" TargetMode="External"/><Relationship Id="rId727" Type="http://schemas.openxmlformats.org/officeDocument/2006/relationships/hyperlink" Target="javascript:popUp('/data/pngs/20010501/20010501_OK_date.png')" TargetMode="External"/><Relationship Id="rId63" Type="http://schemas.openxmlformats.org/officeDocument/2006/relationships/hyperlink" Target="javascript:popUp('/data/pngs/20140121/20140121_OK_date.png')" TargetMode="External"/><Relationship Id="rId159" Type="http://schemas.openxmlformats.org/officeDocument/2006/relationships/hyperlink" Target="javascript:popUp('/data/pngs/20120320/20120320_OK_date.png')" TargetMode="External"/><Relationship Id="rId366" Type="http://schemas.openxmlformats.org/officeDocument/2006/relationships/hyperlink" Target="javascript:popUp('/data/pngs/20080401/20080401_OK_date.png')" TargetMode="External"/><Relationship Id="rId573" Type="http://schemas.openxmlformats.org/officeDocument/2006/relationships/hyperlink" Target="javascript:popUp('/data/pngs/20040413/20040413_OK_date.png')" TargetMode="External"/><Relationship Id="rId780" Type="http://schemas.openxmlformats.org/officeDocument/2006/relationships/hyperlink" Target="javascript:popUp('/data/pngs/20000425/20000425_OK_date.png')" TargetMode="External"/><Relationship Id="rId226" Type="http://schemas.openxmlformats.org/officeDocument/2006/relationships/hyperlink" Target="javascript:popUp('/data/pngs/20101207/20101207_OK_date.png')" TargetMode="External"/><Relationship Id="rId433" Type="http://schemas.openxmlformats.org/officeDocument/2006/relationships/hyperlink" Target="javascript:popUp('/data/pngs/20061219/20061219_OK_date.png')" TargetMode="External"/><Relationship Id="rId640" Type="http://schemas.openxmlformats.org/officeDocument/2006/relationships/hyperlink" Target="javascript:popUp('/data/pngs/20021231/20021231_OK_date.png')" TargetMode="External"/><Relationship Id="rId738" Type="http://schemas.openxmlformats.org/officeDocument/2006/relationships/hyperlink" Target="javascript:popUp('/data/pngs/20010213/20010213_OK_date.png')" TargetMode="External"/><Relationship Id="rId74" Type="http://schemas.openxmlformats.org/officeDocument/2006/relationships/hyperlink" Target="javascript:popUp('/data/pngs/20131105/20131105_OK_date.png')" TargetMode="External"/><Relationship Id="rId377" Type="http://schemas.openxmlformats.org/officeDocument/2006/relationships/hyperlink" Target="javascript:popUp('/data/pngs/20080115/20080115_OK_date.png')" TargetMode="External"/><Relationship Id="rId500" Type="http://schemas.openxmlformats.org/officeDocument/2006/relationships/hyperlink" Target="javascript:popUp('/data/pngs/20050906/20050906_OK_date.png')" TargetMode="External"/><Relationship Id="rId584" Type="http://schemas.openxmlformats.org/officeDocument/2006/relationships/hyperlink" Target="javascript:popUp('/data/pngs/20040127/20040127_OK_date.png')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popUp('/data/pngs/20130108/20130108_TX_date.png')" TargetMode="External"/><Relationship Id="rId671" Type="http://schemas.openxmlformats.org/officeDocument/2006/relationships/hyperlink" Target="javascript:popUp('/data/pngs/20020528/20020528_TX_date.png')" TargetMode="External"/><Relationship Id="rId769" Type="http://schemas.openxmlformats.org/officeDocument/2006/relationships/hyperlink" Target="javascript:popUp('/data/pngs/20000711/20000711_TX_date.png')" TargetMode="External"/><Relationship Id="rId21" Type="http://schemas.openxmlformats.org/officeDocument/2006/relationships/hyperlink" Target="javascript:popUp('/data/pngs/20141111/20141111_TX_date.png')" TargetMode="External"/><Relationship Id="rId324" Type="http://schemas.openxmlformats.org/officeDocument/2006/relationships/hyperlink" Target="javascript:popUp('/data/pngs/20090120/20090120_TX_date.png')" TargetMode="External"/><Relationship Id="rId531" Type="http://schemas.openxmlformats.org/officeDocument/2006/relationships/hyperlink" Target="javascript:popUp('/data/pngs/20050201/20050201_TX_date.png')" TargetMode="External"/><Relationship Id="rId629" Type="http://schemas.openxmlformats.org/officeDocument/2006/relationships/hyperlink" Target="javascript:popUp('/data/pngs/20030318/20030318_TX_date.png')" TargetMode="External"/><Relationship Id="rId170" Type="http://schemas.openxmlformats.org/officeDocument/2006/relationships/hyperlink" Target="javascript:popUp('/data/pngs/20120103/20120103_TX_date.png')" TargetMode="External"/><Relationship Id="rId268" Type="http://schemas.openxmlformats.org/officeDocument/2006/relationships/hyperlink" Target="javascript:popUp('/data/pngs/20100216/20100216_TX_date.png')" TargetMode="External"/><Relationship Id="rId475" Type="http://schemas.openxmlformats.org/officeDocument/2006/relationships/hyperlink" Target="javascript:popUp('/data/pngs/20060228/20060228_TX_date.png')" TargetMode="External"/><Relationship Id="rId682" Type="http://schemas.openxmlformats.org/officeDocument/2006/relationships/hyperlink" Target="javascript:popUp('/data/pngs/20020312/20020312_TX_date.png')" TargetMode="External"/><Relationship Id="rId32" Type="http://schemas.openxmlformats.org/officeDocument/2006/relationships/hyperlink" Target="javascript:popUp('/data/pngs/20140826/20140826_TX_date.png')" TargetMode="External"/><Relationship Id="rId128" Type="http://schemas.openxmlformats.org/officeDocument/2006/relationships/hyperlink" Target="javascript:popUp('/data/pngs/20121023/20121023_TX_date.png')" TargetMode="External"/><Relationship Id="rId335" Type="http://schemas.openxmlformats.org/officeDocument/2006/relationships/hyperlink" Target="javascript:popUp('/data/pngs/20081104/20081104_TX_date.png')" TargetMode="External"/><Relationship Id="rId542" Type="http://schemas.openxmlformats.org/officeDocument/2006/relationships/hyperlink" Target="javascript:popUp('/data/pngs/20041116/20041116_TX_date.png')" TargetMode="External"/><Relationship Id="rId5" Type="http://schemas.openxmlformats.org/officeDocument/2006/relationships/hyperlink" Target="javascript:popUp('/data/pngs/20150303/20150303_TX_date.png')" TargetMode="External"/><Relationship Id="rId181" Type="http://schemas.openxmlformats.org/officeDocument/2006/relationships/hyperlink" Target="javascript:popUp('/data/pngs/20111018/20111018_TX_date.png')" TargetMode="External"/><Relationship Id="rId237" Type="http://schemas.openxmlformats.org/officeDocument/2006/relationships/hyperlink" Target="javascript:popUp('/data/pngs/20100921/20100921_TX_date.png')" TargetMode="External"/><Relationship Id="rId402" Type="http://schemas.openxmlformats.org/officeDocument/2006/relationships/hyperlink" Target="javascript:popUp('/data/pngs/20070724/20070724_TX_date.png')" TargetMode="External"/><Relationship Id="rId791" Type="http://schemas.openxmlformats.org/officeDocument/2006/relationships/hyperlink" Target="javascript:popUp('/data/pngs/20000208/20000208_TX_date.png')" TargetMode="External"/><Relationship Id="rId279" Type="http://schemas.openxmlformats.org/officeDocument/2006/relationships/hyperlink" Target="javascript:popUp('/data/pngs/20091201/20091201_TX_date.png')" TargetMode="External"/><Relationship Id="rId444" Type="http://schemas.openxmlformats.org/officeDocument/2006/relationships/hyperlink" Target="javascript:popUp('/data/pngs/20061003/20061003_TX_date.png')" TargetMode="External"/><Relationship Id="rId486" Type="http://schemas.openxmlformats.org/officeDocument/2006/relationships/hyperlink" Target="javascript:popUp('/data/pngs/20051213/20051213_TX_date.png')" TargetMode="External"/><Relationship Id="rId651" Type="http://schemas.openxmlformats.org/officeDocument/2006/relationships/hyperlink" Target="javascript:popUp('/data/pngs/20021015/20021015_TX_date.png')" TargetMode="External"/><Relationship Id="rId693" Type="http://schemas.openxmlformats.org/officeDocument/2006/relationships/hyperlink" Target="javascript:popUp('/data/pngs/20011225/20011225_TX_date.png')" TargetMode="External"/><Relationship Id="rId707" Type="http://schemas.openxmlformats.org/officeDocument/2006/relationships/hyperlink" Target="javascript:popUp('/data/pngs/20010918/20010918_TX_date.png')" TargetMode="External"/><Relationship Id="rId749" Type="http://schemas.openxmlformats.org/officeDocument/2006/relationships/hyperlink" Target="javascript:popUp('/data/pngs/20001128/20001128_TX_date.png')" TargetMode="External"/><Relationship Id="rId43" Type="http://schemas.openxmlformats.org/officeDocument/2006/relationships/hyperlink" Target="javascript:popUp('/data/pngs/20140610/20140610_TX_date.png')" TargetMode="External"/><Relationship Id="rId139" Type="http://schemas.openxmlformats.org/officeDocument/2006/relationships/hyperlink" Target="javascript:popUp('/data/pngs/20120807/20120807_TX_date.png')" TargetMode="External"/><Relationship Id="rId290" Type="http://schemas.openxmlformats.org/officeDocument/2006/relationships/hyperlink" Target="javascript:popUp('/data/pngs/20090915/20090915_TX_date.png')" TargetMode="External"/><Relationship Id="rId304" Type="http://schemas.openxmlformats.org/officeDocument/2006/relationships/hyperlink" Target="javascript:popUp('/data/pngs/20090609/20090609_TX_date.png')" TargetMode="External"/><Relationship Id="rId346" Type="http://schemas.openxmlformats.org/officeDocument/2006/relationships/hyperlink" Target="javascript:popUp('/data/pngs/20080819/20080819_TX_date.png')" TargetMode="External"/><Relationship Id="rId388" Type="http://schemas.openxmlformats.org/officeDocument/2006/relationships/hyperlink" Target="javascript:popUp('/data/pngs/20071030/20071030_TX_date.png')" TargetMode="External"/><Relationship Id="rId511" Type="http://schemas.openxmlformats.org/officeDocument/2006/relationships/hyperlink" Target="javascript:popUp('/data/pngs/20050621/20050621_TX_date.png')" TargetMode="External"/><Relationship Id="rId553" Type="http://schemas.openxmlformats.org/officeDocument/2006/relationships/hyperlink" Target="javascript:popUp('/data/pngs/20040831/20040831_TX_date.png')" TargetMode="External"/><Relationship Id="rId609" Type="http://schemas.openxmlformats.org/officeDocument/2006/relationships/hyperlink" Target="javascript:popUp('/data/pngs/20030805/20030805_TX_date.png')" TargetMode="External"/><Relationship Id="rId760" Type="http://schemas.openxmlformats.org/officeDocument/2006/relationships/hyperlink" Target="javascript:popUp('/data/pngs/20000912/20000912_TX_date.png')" TargetMode="External"/><Relationship Id="rId85" Type="http://schemas.openxmlformats.org/officeDocument/2006/relationships/hyperlink" Target="javascript:popUp('/data/pngs/20130820/20130820_TX_date.png')" TargetMode="External"/><Relationship Id="rId150" Type="http://schemas.openxmlformats.org/officeDocument/2006/relationships/hyperlink" Target="javascript:popUp('/data/pngs/20120522/20120522_TX_date.png')" TargetMode="External"/><Relationship Id="rId192" Type="http://schemas.openxmlformats.org/officeDocument/2006/relationships/hyperlink" Target="javascript:popUp('/data/pngs/20110802/20110802_TX_date.png')" TargetMode="External"/><Relationship Id="rId206" Type="http://schemas.openxmlformats.org/officeDocument/2006/relationships/hyperlink" Target="javascript:popUp('/data/pngs/20110426/20110426_TX_date.png')" TargetMode="External"/><Relationship Id="rId413" Type="http://schemas.openxmlformats.org/officeDocument/2006/relationships/hyperlink" Target="javascript:popUp('/data/pngs/20070508/20070508_TX_date.png')" TargetMode="External"/><Relationship Id="rId595" Type="http://schemas.openxmlformats.org/officeDocument/2006/relationships/hyperlink" Target="javascript:popUp('/data/pngs/20031111/20031111_TX_date.png')" TargetMode="External"/><Relationship Id="rId248" Type="http://schemas.openxmlformats.org/officeDocument/2006/relationships/hyperlink" Target="javascript:popUp('/data/pngs/20100706/20100706_TX_date.png')" TargetMode="External"/><Relationship Id="rId455" Type="http://schemas.openxmlformats.org/officeDocument/2006/relationships/hyperlink" Target="javascript:popUp('/data/pngs/20060718/20060718_TX_date.png')" TargetMode="External"/><Relationship Id="rId497" Type="http://schemas.openxmlformats.org/officeDocument/2006/relationships/hyperlink" Target="javascript:popUp('/data/pngs/20050927/20050927_TX_date.png')" TargetMode="External"/><Relationship Id="rId620" Type="http://schemas.openxmlformats.org/officeDocument/2006/relationships/hyperlink" Target="javascript:popUp('/data/pngs/20030520/20030520_TX_date.png')" TargetMode="External"/><Relationship Id="rId662" Type="http://schemas.openxmlformats.org/officeDocument/2006/relationships/hyperlink" Target="javascript:popUp('/data/pngs/20020730/20020730_TX_date.png')" TargetMode="External"/><Relationship Id="rId718" Type="http://schemas.openxmlformats.org/officeDocument/2006/relationships/hyperlink" Target="javascript:popUp('/data/pngs/20010703/20010703_TX_date.png')" TargetMode="External"/><Relationship Id="rId12" Type="http://schemas.openxmlformats.org/officeDocument/2006/relationships/hyperlink" Target="javascript:popUp('/data/pngs/20150113/20150113_TX_date.png')" TargetMode="External"/><Relationship Id="rId108" Type="http://schemas.openxmlformats.org/officeDocument/2006/relationships/hyperlink" Target="javascript:popUp('/data/pngs/20130312/20130312_TX_date.png')" TargetMode="External"/><Relationship Id="rId315" Type="http://schemas.openxmlformats.org/officeDocument/2006/relationships/hyperlink" Target="javascript:popUp('/data/pngs/20090324/20090324_TX_date.png')" TargetMode="External"/><Relationship Id="rId357" Type="http://schemas.openxmlformats.org/officeDocument/2006/relationships/hyperlink" Target="javascript:popUp('/data/pngs/20080603/20080603_TX_date.png')" TargetMode="External"/><Relationship Id="rId522" Type="http://schemas.openxmlformats.org/officeDocument/2006/relationships/hyperlink" Target="javascript:popUp('/data/pngs/20050405/20050405_TX_date.png')" TargetMode="External"/><Relationship Id="rId54" Type="http://schemas.openxmlformats.org/officeDocument/2006/relationships/hyperlink" Target="javascript:popUp('/data/pngs/20140325/20140325_TX_date.png')" TargetMode="External"/><Relationship Id="rId96" Type="http://schemas.openxmlformats.org/officeDocument/2006/relationships/hyperlink" Target="javascript:popUp('/data/pngs/20130604/20130604_TX_date.png')" TargetMode="External"/><Relationship Id="rId161" Type="http://schemas.openxmlformats.org/officeDocument/2006/relationships/hyperlink" Target="javascript:popUp('/data/pngs/20120306/20120306_TX_date.png')" TargetMode="External"/><Relationship Id="rId217" Type="http://schemas.openxmlformats.org/officeDocument/2006/relationships/hyperlink" Target="javascript:popUp('/data/pngs/20110208/20110208_TX_date.png')" TargetMode="External"/><Relationship Id="rId399" Type="http://schemas.openxmlformats.org/officeDocument/2006/relationships/hyperlink" Target="javascript:popUp('/data/pngs/20070814/20070814_TX_date.png')" TargetMode="External"/><Relationship Id="rId564" Type="http://schemas.openxmlformats.org/officeDocument/2006/relationships/hyperlink" Target="javascript:popUp('/data/pngs/20040615/20040615_TX_date.png')" TargetMode="External"/><Relationship Id="rId771" Type="http://schemas.openxmlformats.org/officeDocument/2006/relationships/hyperlink" Target="javascript:popUp('/data/pngs/20000627/20000627_TX_date.png')" TargetMode="External"/><Relationship Id="rId259" Type="http://schemas.openxmlformats.org/officeDocument/2006/relationships/hyperlink" Target="javascript:popUp('/data/pngs/20100420/20100420_TX_date.png')" TargetMode="External"/><Relationship Id="rId424" Type="http://schemas.openxmlformats.org/officeDocument/2006/relationships/hyperlink" Target="javascript:popUp('/data/pngs/20070220/20070220_TX_date.png')" TargetMode="External"/><Relationship Id="rId466" Type="http://schemas.openxmlformats.org/officeDocument/2006/relationships/hyperlink" Target="javascript:popUp('/data/pngs/20060502/20060502_TX_date.png')" TargetMode="External"/><Relationship Id="rId631" Type="http://schemas.openxmlformats.org/officeDocument/2006/relationships/hyperlink" Target="javascript:popUp('/data/pngs/20030304/20030304_TX_date.png')" TargetMode="External"/><Relationship Id="rId673" Type="http://schemas.openxmlformats.org/officeDocument/2006/relationships/hyperlink" Target="javascript:popUp('/data/pngs/20020514/20020514_TX_date.png')" TargetMode="External"/><Relationship Id="rId729" Type="http://schemas.openxmlformats.org/officeDocument/2006/relationships/hyperlink" Target="javascript:popUp('/data/pngs/20010417/20010417_TX_date.png')" TargetMode="External"/><Relationship Id="rId23" Type="http://schemas.openxmlformats.org/officeDocument/2006/relationships/hyperlink" Target="javascript:popUp('/data/pngs/20141028/20141028_TX_date.png')" TargetMode="External"/><Relationship Id="rId119" Type="http://schemas.openxmlformats.org/officeDocument/2006/relationships/hyperlink" Target="javascript:popUp('/data/pngs/20121225/20121225_TX_date.png')" TargetMode="External"/><Relationship Id="rId270" Type="http://schemas.openxmlformats.org/officeDocument/2006/relationships/hyperlink" Target="javascript:popUp('/data/pngs/20100202/20100202_TX_date.png')" TargetMode="External"/><Relationship Id="rId326" Type="http://schemas.openxmlformats.org/officeDocument/2006/relationships/hyperlink" Target="javascript:popUp('/data/pngs/20090106/20090106_TX_date.png')" TargetMode="External"/><Relationship Id="rId533" Type="http://schemas.openxmlformats.org/officeDocument/2006/relationships/hyperlink" Target="javascript:popUp('/data/pngs/20050118/20050118_TX_date.png')" TargetMode="External"/><Relationship Id="rId65" Type="http://schemas.openxmlformats.org/officeDocument/2006/relationships/hyperlink" Target="javascript:popUp('/data/pngs/20140107/20140107_TX_date.png')" TargetMode="External"/><Relationship Id="rId130" Type="http://schemas.openxmlformats.org/officeDocument/2006/relationships/hyperlink" Target="javascript:popUp('/data/pngs/20121009/20121009_TX_date.png')" TargetMode="External"/><Relationship Id="rId368" Type="http://schemas.openxmlformats.org/officeDocument/2006/relationships/hyperlink" Target="javascript:popUp('/data/pngs/20080318/20080318_TX_date.png')" TargetMode="External"/><Relationship Id="rId575" Type="http://schemas.openxmlformats.org/officeDocument/2006/relationships/hyperlink" Target="javascript:popUp('/data/pngs/20040330/20040330_TX_date.png')" TargetMode="External"/><Relationship Id="rId740" Type="http://schemas.openxmlformats.org/officeDocument/2006/relationships/hyperlink" Target="javascript:popUp('/data/pngs/20010130/20010130_TX_date.png')" TargetMode="External"/><Relationship Id="rId782" Type="http://schemas.openxmlformats.org/officeDocument/2006/relationships/hyperlink" Target="javascript:popUp('/data/pngs/20000411/20000411_TX_date.png')" TargetMode="External"/><Relationship Id="rId172" Type="http://schemas.openxmlformats.org/officeDocument/2006/relationships/hyperlink" Target="javascript:popUp('/data/pngs/20111220/20111220_TX_date.png')" TargetMode="External"/><Relationship Id="rId228" Type="http://schemas.openxmlformats.org/officeDocument/2006/relationships/hyperlink" Target="javascript:popUp('/data/pngs/20101123/20101123_TX_date.png')" TargetMode="External"/><Relationship Id="rId435" Type="http://schemas.openxmlformats.org/officeDocument/2006/relationships/hyperlink" Target="javascript:popUp('/data/pngs/20061205/20061205_TX_date.png')" TargetMode="External"/><Relationship Id="rId477" Type="http://schemas.openxmlformats.org/officeDocument/2006/relationships/hyperlink" Target="javascript:popUp('/data/pngs/20060214/20060214_TX_date.png')" TargetMode="External"/><Relationship Id="rId600" Type="http://schemas.openxmlformats.org/officeDocument/2006/relationships/hyperlink" Target="javascript:popUp('/data/pngs/20031007/20031007_TX_date.png')" TargetMode="External"/><Relationship Id="rId642" Type="http://schemas.openxmlformats.org/officeDocument/2006/relationships/hyperlink" Target="javascript:popUp('/data/pngs/20021217/20021217_TX_date.png')" TargetMode="External"/><Relationship Id="rId684" Type="http://schemas.openxmlformats.org/officeDocument/2006/relationships/hyperlink" Target="javascript:popUp('/data/pngs/20020226/20020226_TX_date.png')" TargetMode="External"/><Relationship Id="rId281" Type="http://schemas.openxmlformats.org/officeDocument/2006/relationships/hyperlink" Target="javascript:popUp('/data/pngs/20091117/20091117_TX_date.png')" TargetMode="External"/><Relationship Id="rId337" Type="http://schemas.openxmlformats.org/officeDocument/2006/relationships/hyperlink" Target="javascript:popUp('/data/pngs/20081021/20081021_TX_date.png')" TargetMode="External"/><Relationship Id="rId502" Type="http://schemas.openxmlformats.org/officeDocument/2006/relationships/hyperlink" Target="javascript:popUp('/data/pngs/20050823/20050823_TX_date.png')" TargetMode="External"/><Relationship Id="rId34" Type="http://schemas.openxmlformats.org/officeDocument/2006/relationships/hyperlink" Target="javascript:popUp('/data/pngs/20140812/20140812_TX_date.png')" TargetMode="External"/><Relationship Id="rId76" Type="http://schemas.openxmlformats.org/officeDocument/2006/relationships/hyperlink" Target="javascript:popUp('/data/pngs/20131022/20131022_TX_date.png')" TargetMode="External"/><Relationship Id="rId141" Type="http://schemas.openxmlformats.org/officeDocument/2006/relationships/hyperlink" Target="javascript:popUp('/data/pngs/20120724/20120724_TX_date.png')" TargetMode="External"/><Relationship Id="rId379" Type="http://schemas.openxmlformats.org/officeDocument/2006/relationships/hyperlink" Target="javascript:popUp('/data/pngs/20080101/20080101_TX_date.png')" TargetMode="External"/><Relationship Id="rId544" Type="http://schemas.openxmlformats.org/officeDocument/2006/relationships/hyperlink" Target="javascript:popUp('/data/pngs/20041102/20041102_TX_date.png')" TargetMode="External"/><Relationship Id="rId586" Type="http://schemas.openxmlformats.org/officeDocument/2006/relationships/hyperlink" Target="javascript:popUp('/data/pngs/20040113/20040113_TX_date.png')" TargetMode="External"/><Relationship Id="rId751" Type="http://schemas.openxmlformats.org/officeDocument/2006/relationships/hyperlink" Target="javascript:popUp('/data/pngs/20001114/20001114_TX_date.png')" TargetMode="External"/><Relationship Id="rId793" Type="http://schemas.openxmlformats.org/officeDocument/2006/relationships/hyperlink" Target="javascript:popUp('/data/pngs/20000125/20000125_TX_date.png')" TargetMode="External"/><Relationship Id="rId7" Type="http://schemas.openxmlformats.org/officeDocument/2006/relationships/hyperlink" Target="javascript:popUp('/data/pngs/20150217/20150217_TX_date.png')" TargetMode="External"/><Relationship Id="rId183" Type="http://schemas.openxmlformats.org/officeDocument/2006/relationships/hyperlink" Target="javascript:popUp('/data/pngs/20111004/20111004_TX_date.png')" TargetMode="External"/><Relationship Id="rId239" Type="http://schemas.openxmlformats.org/officeDocument/2006/relationships/hyperlink" Target="javascript:popUp('/data/pngs/20100907/20100907_TX_date.png')" TargetMode="External"/><Relationship Id="rId390" Type="http://schemas.openxmlformats.org/officeDocument/2006/relationships/hyperlink" Target="javascript:popUp('/data/pngs/20071016/20071016_TX_date.png')" TargetMode="External"/><Relationship Id="rId404" Type="http://schemas.openxmlformats.org/officeDocument/2006/relationships/hyperlink" Target="javascript:popUp('/data/pngs/20070710/20070710_TX_date.png')" TargetMode="External"/><Relationship Id="rId446" Type="http://schemas.openxmlformats.org/officeDocument/2006/relationships/hyperlink" Target="javascript:popUp('/data/pngs/20060919/20060919_TX_date.png')" TargetMode="External"/><Relationship Id="rId611" Type="http://schemas.openxmlformats.org/officeDocument/2006/relationships/hyperlink" Target="javascript:popUp('/data/pngs/20030722/20030722_TX_date.png')" TargetMode="External"/><Relationship Id="rId653" Type="http://schemas.openxmlformats.org/officeDocument/2006/relationships/hyperlink" Target="javascript:popUp('/data/pngs/20021001/20021001_TX_date.png')" TargetMode="External"/><Relationship Id="rId250" Type="http://schemas.openxmlformats.org/officeDocument/2006/relationships/hyperlink" Target="javascript:popUp('/data/pngs/20100622/20100622_TX_date.png')" TargetMode="External"/><Relationship Id="rId292" Type="http://schemas.openxmlformats.org/officeDocument/2006/relationships/hyperlink" Target="javascript:popUp('/data/pngs/20090901/20090901_TX_date.png')" TargetMode="External"/><Relationship Id="rId306" Type="http://schemas.openxmlformats.org/officeDocument/2006/relationships/hyperlink" Target="javascript:popUp('/data/pngs/20090526/20090526_TX_date.png')" TargetMode="External"/><Relationship Id="rId488" Type="http://schemas.openxmlformats.org/officeDocument/2006/relationships/hyperlink" Target="javascript:popUp('/data/pngs/20051129/20051129_TX_date.png')" TargetMode="External"/><Relationship Id="rId695" Type="http://schemas.openxmlformats.org/officeDocument/2006/relationships/hyperlink" Target="javascript:popUp('/data/pngs/20011211/20011211_TX_date.png')" TargetMode="External"/><Relationship Id="rId709" Type="http://schemas.openxmlformats.org/officeDocument/2006/relationships/hyperlink" Target="javascript:popUp('/data/pngs/20010904/20010904_TX_date.png')" TargetMode="External"/><Relationship Id="rId45" Type="http://schemas.openxmlformats.org/officeDocument/2006/relationships/hyperlink" Target="javascript:popUp('/data/pngs/20140527/20140527_TX_date.png')" TargetMode="External"/><Relationship Id="rId87" Type="http://schemas.openxmlformats.org/officeDocument/2006/relationships/hyperlink" Target="javascript:popUp('/data/pngs/20130806/20130806_TX_date.png')" TargetMode="External"/><Relationship Id="rId110" Type="http://schemas.openxmlformats.org/officeDocument/2006/relationships/hyperlink" Target="javascript:popUp('/data/pngs/20130226/20130226_TX_date.png')" TargetMode="External"/><Relationship Id="rId348" Type="http://schemas.openxmlformats.org/officeDocument/2006/relationships/hyperlink" Target="javascript:popUp('/data/pngs/20080805/20080805_TX_date.png')" TargetMode="External"/><Relationship Id="rId513" Type="http://schemas.openxmlformats.org/officeDocument/2006/relationships/hyperlink" Target="javascript:popUp('/data/pngs/20050607/20050607_TX_date.png')" TargetMode="External"/><Relationship Id="rId555" Type="http://schemas.openxmlformats.org/officeDocument/2006/relationships/hyperlink" Target="javascript:popUp('/data/pngs/20040817/20040817_TX_date.png')" TargetMode="External"/><Relationship Id="rId597" Type="http://schemas.openxmlformats.org/officeDocument/2006/relationships/hyperlink" Target="javascript:popUp('/data/pngs/20031028/20031028_TX_date.png')" TargetMode="External"/><Relationship Id="rId720" Type="http://schemas.openxmlformats.org/officeDocument/2006/relationships/hyperlink" Target="javascript:popUp('/data/pngs/20010619/20010619_TX_date.png')" TargetMode="External"/><Relationship Id="rId762" Type="http://schemas.openxmlformats.org/officeDocument/2006/relationships/hyperlink" Target="javascript:popUp('/data/pngs/20000829/20000829_TX_date.png')" TargetMode="External"/><Relationship Id="rId152" Type="http://schemas.openxmlformats.org/officeDocument/2006/relationships/hyperlink" Target="javascript:popUp('/data/pngs/20120508/20120508_TX_date.png')" TargetMode="External"/><Relationship Id="rId194" Type="http://schemas.openxmlformats.org/officeDocument/2006/relationships/hyperlink" Target="javascript:popUp('/data/pngs/20110719/20110719_TX_date.png')" TargetMode="External"/><Relationship Id="rId208" Type="http://schemas.openxmlformats.org/officeDocument/2006/relationships/hyperlink" Target="javascript:popUp('/data/pngs/20110412/20110412_TX_date.png')" TargetMode="External"/><Relationship Id="rId415" Type="http://schemas.openxmlformats.org/officeDocument/2006/relationships/hyperlink" Target="javascript:popUp('/data/pngs/20070424/20070424_TX_date.png')" TargetMode="External"/><Relationship Id="rId457" Type="http://schemas.openxmlformats.org/officeDocument/2006/relationships/hyperlink" Target="javascript:popUp('/data/pngs/20060704/20060704_TX_date.png')" TargetMode="External"/><Relationship Id="rId622" Type="http://schemas.openxmlformats.org/officeDocument/2006/relationships/hyperlink" Target="javascript:popUp('/data/pngs/20030506/20030506_TX_date.png')" TargetMode="External"/><Relationship Id="rId261" Type="http://schemas.openxmlformats.org/officeDocument/2006/relationships/hyperlink" Target="javascript:popUp('/data/pngs/20100406/20100406_TX_date.png')" TargetMode="External"/><Relationship Id="rId499" Type="http://schemas.openxmlformats.org/officeDocument/2006/relationships/hyperlink" Target="javascript:popUp('/data/pngs/20050913/20050913_TX_date.png')" TargetMode="External"/><Relationship Id="rId664" Type="http://schemas.openxmlformats.org/officeDocument/2006/relationships/hyperlink" Target="javascript:popUp('/data/pngs/20020716/20020716_TX_date.png')" TargetMode="External"/><Relationship Id="rId14" Type="http://schemas.openxmlformats.org/officeDocument/2006/relationships/hyperlink" Target="javascript:popUp('/data/pngs/20141230/20141230_TX_date.png')" TargetMode="External"/><Relationship Id="rId56" Type="http://schemas.openxmlformats.org/officeDocument/2006/relationships/hyperlink" Target="javascript:popUp('/data/pngs/20140311/20140311_TX_date.png')" TargetMode="External"/><Relationship Id="rId317" Type="http://schemas.openxmlformats.org/officeDocument/2006/relationships/hyperlink" Target="javascript:popUp('/data/pngs/20090310/20090310_TX_date.png')" TargetMode="External"/><Relationship Id="rId359" Type="http://schemas.openxmlformats.org/officeDocument/2006/relationships/hyperlink" Target="javascript:popUp('/data/pngs/20080520/20080520_TX_date.png')" TargetMode="External"/><Relationship Id="rId524" Type="http://schemas.openxmlformats.org/officeDocument/2006/relationships/hyperlink" Target="javascript:popUp('/data/pngs/20050322/20050322_TX_date.png')" TargetMode="External"/><Relationship Id="rId566" Type="http://schemas.openxmlformats.org/officeDocument/2006/relationships/hyperlink" Target="javascript:popUp('/data/pngs/20040601/20040601_TX_date.png')" TargetMode="External"/><Relationship Id="rId731" Type="http://schemas.openxmlformats.org/officeDocument/2006/relationships/hyperlink" Target="javascript:popUp('/data/pngs/20010403/20010403_TX_date.png')" TargetMode="External"/><Relationship Id="rId773" Type="http://schemas.openxmlformats.org/officeDocument/2006/relationships/hyperlink" Target="javascript:popUp('/data/pngs/20000613/20000613_TX_date.png')" TargetMode="External"/><Relationship Id="rId98" Type="http://schemas.openxmlformats.org/officeDocument/2006/relationships/hyperlink" Target="javascript:popUp('/data/pngs/20130521/20130521_TX_date.png')" TargetMode="External"/><Relationship Id="rId121" Type="http://schemas.openxmlformats.org/officeDocument/2006/relationships/hyperlink" Target="javascript:popUp('/data/pngs/20121211/20121211_TX_date.png')" TargetMode="External"/><Relationship Id="rId163" Type="http://schemas.openxmlformats.org/officeDocument/2006/relationships/hyperlink" Target="javascript:popUp('/data/pngs/20120221/20120221_TX_date.png')" TargetMode="External"/><Relationship Id="rId219" Type="http://schemas.openxmlformats.org/officeDocument/2006/relationships/hyperlink" Target="javascript:popUp('/data/pngs/20110125/20110125_TX_date.png')" TargetMode="External"/><Relationship Id="rId370" Type="http://schemas.openxmlformats.org/officeDocument/2006/relationships/hyperlink" Target="javascript:popUp('/data/pngs/20080304/20080304_TX_date.png')" TargetMode="External"/><Relationship Id="rId426" Type="http://schemas.openxmlformats.org/officeDocument/2006/relationships/hyperlink" Target="javascript:popUp('/data/pngs/20070206/20070206_TX_date.png')" TargetMode="External"/><Relationship Id="rId633" Type="http://schemas.openxmlformats.org/officeDocument/2006/relationships/hyperlink" Target="javascript:popUp('/data/pngs/20030218/20030218_TX_date.png')" TargetMode="External"/><Relationship Id="rId230" Type="http://schemas.openxmlformats.org/officeDocument/2006/relationships/hyperlink" Target="javascript:popUp('/data/pngs/20101109/20101109_TX_date.png')" TargetMode="External"/><Relationship Id="rId468" Type="http://schemas.openxmlformats.org/officeDocument/2006/relationships/hyperlink" Target="javascript:popUp('/data/pngs/20060418/20060418_TX_date.png')" TargetMode="External"/><Relationship Id="rId675" Type="http://schemas.openxmlformats.org/officeDocument/2006/relationships/hyperlink" Target="javascript:popUp('/data/pngs/20020430/20020430_TX_date.png')" TargetMode="External"/><Relationship Id="rId25" Type="http://schemas.openxmlformats.org/officeDocument/2006/relationships/hyperlink" Target="javascript:popUp('/data/pngs/20141014/20141014_TX_date.png')" TargetMode="External"/><Relationship Id="rId67" Type="http://schemas.openxmlformats.org/officeDocument/2006/relationships/hyperlink" Target="javascript:popUp('/data/pngs/20131224/20131224_TX_date.png')" TargetMode="External"/><Relationship Id="rId272" Type="http://schemas.openxmlformats.org/officeDocument/2006/relationships/hyperlink" Target="javascript:popUp('/data/pngs/20100119/20100119_TX_date.png')" TargetMode="External"/><Relationship Id="rId328" Type="http://schemas.openxmlformats.org/officeDocument/2006/relationships/hyperlink" Target="javascript:popUp('/data/pngs/20081223/20081223_TX_date.png')" TargetMode="External"/><Relationship Id="rId535" Type="http://schemas.openxmlformats.org/officeDocument/2006/relationships/hyperlink" Target="javascript:popUp('/data/pngs/20050104/20050104_TX_date.png')" TargetMode="External"/><Relationship Id="rId577" Type="http://schemas.openxmlformats.org/officeDocument/2006/relationships/hyperlink" Target="javascript:popUp('/data/pngs/20040316/20040316_TX_date.png')" TargetMode="External"/><Relationship Id="rId700" Type="http://schemas.openxmlformats.org/officeDocument/2006/relationships/hyperlink" Target="javascript:popUp('/data/pngs/20011106/20011106_TX_date.png')" TargetMode="External"/><Relationship Id="rId742" Type="http://schemas.openxmlformats.org/officeDocument/2006/relationships/hyperlink" Target="javascript:popUp('/data/pngs/20010116/20010116_TX_date.png')" TargetMode="External"/><Relationship Id="rId132" Type="http://schemas.openxmlformats.org/officeDocument/2006/relationships/hyperlink" Target="javascript:popUp('/data/pngs/20120925/20120925_TX_date.png')" TargetMode="External"/><Relationship Id="rId174" Type="http://schemas.openxmlformats.org/officeDocument/2006/relationships/hyperlink" Target="javascript:popUp('/data/pngs/20111206/20111206_TX_date.png')" TargetMode="External"/><Relationship Id="rId381" Type="http://schemas.openxmlformats.org/officeDocument/2006/relationships/hyperlink" Target="javascript:popUp('/data/pngs/20071218/20071218_TX_date.png')" TargetMode="External"/><Relationship Id="rId602" Type="http://schemas.openxmlformats.org/officeDocument/2006/relationships/hyperlink" Target="javascript:popUp('/data/pngs/20030923/20030923_TX_date.png')" TargetMode="External"/><Relationship Id="rId784" Type="http://schemas.openxmlformats.org/officeDocument/2006/relationships/hyperlink" Target="javascript:popUp('/data/pngs/20000328/20000328_TX_date.png')" TargetMode="External"/><Relationship Id="rId241" Type="http://schemas.openxmlformats.org/officeDocument/2006/relationships/hyperlink" Target="javascript:popUp('/data/pngs/20100824/20100824_TX_date.png')" TargetMode="External"/><Relationship Id="rId437" Type="http://schemas.openxmlformats.org/officeDocument/2006/relationships/hyperlink" Target="javascript:popUp('/data/pngs/20061121/20061121_TX_date.png')" TargetMode="External"/><Relationship Id="rId479" Type="http://schemas.openxmlformats.org/officeDocument/2006/relationships/hyperlink" Target="javascript:popUp('/data/pngs/20060131/20060131_TX_date.png')" TargetMode="External"/><Relationship Id="rId644" Type="http://schemas.openxmlformats.org/officeDocument/2006/relationships/hyperlink" Target="javascript:popUp('/data/pngs/20021203/20021203_TX_date.png')" TargetMode="External"/><Relationship Id="rId686" Type="http://schemas.openxmlformats.org/officeDocument/2006/relationships/hyperlink" Target="javascript:popUp('/data/pngs/20020212/20020212_TX_date.png')" TargetMode="External"/><Relationship Id="rId36" Type="http://schemas.openxmlformats.org/officeDocument/2006/relationships/hyperlink" Target="javascript:popUp('/data/pngs/20140729/20140729_TX_date.png')" TargetMode="External"/><Relationship Id="rId283" Type="http://schemas.openxmlformats.org/officeDocument/2006/relationships/hyperlink" Target="javascript:popUp('/data/pngs/20091103/20091103_TX_date.png')" TargetMode="External"/><Relationship Id="rId339" Type="http://schemas.openxmlformats.org/officeDocument/2006/relationships/hyperlink" Target="javascript:popUp('/data/pngs/20081007/20081007_TX_date.png')" TargetMode="External"/><Relationship Id="rId490" Type="http://schemas.openxmlformats.org/officeDocument/2006/relationships/hyperlink" Target="javascript:popUp('/data/pngs/20051115/20051115_TX_date.png')" TargetMode="External"/><Relationship Id="rId504" Type="http://schemas.openxmlformats.org/officeDocument/2006/relationships/hyperlink" Target="javascript:popUp('/data/pngs/20050809/20050809_TX_date.png')" TargetMode="External"/><Relationship Id="rId546" Type="http://schemas.openxmlformats.org/officeDocument/2006/relationships/hyperlink" Target="javascript:popUp('/data/pngs/20041019/20041019_TX_date.png')" TargetMode="External"/><Relationship Id="rId711" Type="http://schemas.openxmlformats.org/officeDocument/2006/relationships/hyperlink" Target="javascript:popUp('/data/pngs/20010821/20010821_TX_date.png')" TargetMode="External"/><Relationship Id="rId753" Type="http://schemas.openxmlformats.org/officeDocument/2006/relationships/hyperlink" Target="javascript:popUp('/data/pngs/20001031/20001031_TX_date.png')" TargetMode="External"/><Relationship Id="rId78" Type="http://schemas.openxmlformats.org/officeDocument/2006/relationships/hyperlink" Target="javascript:popUp('/data/pngs/20131008/20131008_TX_date.png')" TargetMode="External"/><Relationship Id="rId101" Type="http://schemas.openxmlformats.org/officeDocument/2006/relationships/hyperlink" Target="javascript:popUp('/data/pngs/20130430/20130430_TX_date.png')" TargetMode="External"/><Relationship Id="rId143" Type="http://schemas.openxmlformats.org/officeDocument/2006/relationships/hyperlink" Target="javascript:popUp('/data/pngs/20120710/20120710_TX_date.png')" TargetMode="External"/><Relationship Id="rId185" Type="http://schemas.openxmlformats.org/officeDocument/2006/relationships/hyperlink" Target="javascript:popUp('/data/pngs/20110920/20110920_TX_date.png')" TargetMode="External"/><Relationship Id="rId350" Type="http://schemas.openxmlformats.org/officeDocument/2006/relationships/hyperlink" Target="javascript:popUp('/data/pngs/20080722/20080722_TX_date.png')" TargetMode="External"/><Relationship Id="rId406" Type="http://schemas.openxmlformats.org/officeDocument/2006/relationships/hyperlink" Target="javascript:popUp('/data/pngs/20070626/20070626_TX_date.png')" TargetMode="External"/><Relationship Id="rId588" Type="http://schemas.openxmlformats.org/officeDocument/2006/relationships/hyperlink" Target="javascript:popUp('/data/pngs/20031230/20031230_TX_date.png')" TargetMode="External"/><Relationship Id="rId795" Type="http://schemas.openxmlformats.org/officeDocument/2006/relationships/hyperlink" Target="javascript:popUp('/data/pngs/20000111/20000111_TX_date.png')" TargetMode="External"/><Relationship Id="rId9" Type="http://schemas.openxmlformats.org/officeDocument/2006/relationships/hyperlink" Target="javascript:popUp('/data/pngs/20150203/20150203_TX_date.png')" TargetMode="External"/><Relationship Id="rId210" Type="http://schemas.openxmlformats.org/officeDocument/2006/relationships/hyperlink" Target="javascript:popUp('/data/pngs/20110329/20110329_TX_date.png')" TargetMode="External"/><Relationship Id="rId392" Type="http://schemas.openxmlformats.org/officeDocument/2006/relationships/hyperlink" Target="javascript:popUp('/data/pngs/20071002/20071002_TX_date.png')" TargetMode="External"/><Relationship Id="rId448" Type="http://schemas.openxmlformats.org/officeDocument/2006/relationships/hyperlink" Target="javascript:popUp('/data/pngs/20060905/20060905_TX_date.png')" TargetMode="External"/><Relationship Id="rId613" Type="http://schemas.openxmlformats.org/officeDocument/2006/relationships/hyperlink" Target="javascript:popUp('/data/pngs/20030708/20030708_TX_date.png')" TargetMode="External"/><Relationship Id="rId655" Type="http://schemas.openxmlformats.org/officeDocument/2006/relationships/hyperlink" Target="javascript:popUp('/data/pngs/20020917/20020917_TX_date.png')" TargetMode="External"/><Relationship Id="rId697" Type="http://schemas.openxmlformats.org/officeDocument/2006/relationships/hyperlink" Target="javascript:popUp('/data/pngs/20011127/20011127_TX_date.png')" TargetMode="External"/><Relationship Id="rId252" Type="http://schemas.openxmlformats.org/officeDocument/2006/relationships/hyperlink" Target="javascript:popUp('/data/pngs/20100608/20100608_TX_date.png')" TargetMode="External"/><Relationship Id="rId294" Type="http://schemas.openxmlformats.org/officeDocument/2006/relationships/hyperlink" Target="javascript:popUp('/data/pngs/20090818/20090818_TX_date.png')" TargetMode="External"/><Relationship Id="rId308" Type="http://schemas.openxmlformats.org/officeDocument/2006/relationships/hyperlink" Target="javascript:popUp('/data/pngs/20090512/20090512_TX_date.png')" TargetMode="External"/><Relationship Id="rId515" Type="http://schemas.openxmlformats.org/officeDocument/2006/relationships/hyperlink" Target="javascript:popUp('/data/pngs/20050524/20050524_TX_date.png')" TargetMode="External"/><Relationship Id="rId722" Type="http://schemas.openxmlformats.org/officeDocument/2006/relationships/hyperlink" Target="javascript:popUp('/data/pngs/20010605/20010605_TX_date.png')" TargetMode="External"/><Relationship Id="rId47" Type="http://schemas.openxmlformats.org/officeDocument/2006/relationships/hyperlink" Target="javascript:popUp('/data/pngs/20140513/20140513_TX_date.png')" TargetMode="External"/><Relationship Id="rId89" Type="http://schemas.openxmlformats.org/officeDocument/2006/relationships/hyperlink" Target="javascript:popUp('/data/pngs/20130723/20130723_TX_date.png')" TargetMode="External"/><Relationship Id="rId112" Type="http://schemas.openxmlformats.org/officeDocument/2006/relationships/hyperlink" Target="javascript:popUp('/data/pngs/20130212/20130212_TX_date.png')" TargetMode="External"/><Relationship Id="rId154" Type="http://schemas.openxmlformats.org/officeDocument/2006/relationships/hyperlink" Target="javascript:popUp('/data/pngs/20120424/20120424_TX_date.png')" TargetMode="External"/><Relationship Id="rId361" Type="http://schemas.openxmlformats.org/officeDocument/2006/relationships/hyperlink" Target="javascript:popUp('/data/pngs/20080506/20080506_TX_date.png')" TargetMode="External"/><Relationship Id="rId557" Type="http://schemas.openxmlformats.org/officeDocument/2006/relationships/hyperlink" Target="javascript:popUp('/data/pngs/20040803/20040803_TX_date.png')" TargetMode="External"/><Relationship Id="rId599" Type="http://schemas.openxmlformats.org/officeDocument/2006/relationships/hyperlink" Target="javascript:popUp('/data/pngs/20031014/20031014_TX_date.png')" TargetMode="External"/><Relationship Id="rId764" Type="http://schemas.openxmlformats.org/officeDocument/2006/relationships/hyperlink" Target="javascript:popUp('/data/pngs/20000815/20000815_TX_date.png')" TargetMode="External"/><Relationship Id="rId196" Type="http://schemas.openxmlformats.org/officeDocument/2006/relationships/hyperlink" Target="javascript:popUp('/data/pngs/20110705/20110705_TX_date.png')" TargetMode="External"/><Relationship Id="rId417" Type="http://schemas.openxmlformats.org/officeDocument/2006/relationships/hyperlink" Target="javascript:popUp('/data/pngs/20070410/20070410_TX_date.png')" TargetMode="External"/><Relationship Id="rId459" Type="http://schemas.openxmlformats.org/officeDocument/2006/relationships/hyperlink" Target="javascript:popUp('/data/pngs/20060620/20060620_TX_date.png')" TargetMode="External"/><Relationship Id="rId624" Type="http://schemas.openxmlformats.org/officeDocument/2006/relationships/hyperlink" Target="javascript:popUp('/data/pngs/20030422/20030422_TX_date.png')" TargetMode="External"/><Relationship Id="rId666" Type="http://schemas.openxmlformats.org/officeDocument/2006/relationships/hyperlink" Target="javascript:popUp('/data/pngs/20020702/20020702_TX_date.png')" TargetMode="External"/><Relationship Id="rId16" Type="http://schemas.openxmlformats.org/officeDocument/2006/relationships/hyperlink" Target="javascript:popUp('/data/pngs/20141216/20141216_TX_date.png')" TargetMode="External"/><Relationship Id="rId221" Type="http://schemas.openxmlformats.org/officeDocument/2006/relationships/hyperlink" Target="javascript:popUp('/data/pngs/20110111/20110111_TX_date.png')" TargetMode="External"/><Relationship Id="rId263" Type="http://schemas.openxmlformats.org/officeDocument/2006/relationships/hyperlink" Target="javascript:popUp('/data/pngs/20100323/20100323_TX_date.png')" TargetMode="External"/><Relationship Id="rId319" Type="http://schemas.openxmlformats.org/officeDocument/2006/relationships/hyperlink" Target="javascript:popUp('/data/pngs/20090224/20090224_TX_date.png')" TargetMode="External"/><Relationship Id="rId470" Type="http://schemas.openxmlformats.org/officeDocument/2006/relationships/hyperlink" Target="javascript:popUp('/data/pngs/20060404/20060404_TX_date.png')" TargetMode="External"/><Relationship Id="rId526" Type="http://schemas.openxmlformats.org/officeDocument/2006/relationships/hyperlink" Target="javascript:popUp('/data/pngs/20050308/20050308_TX_date.png')" TargetMode="External"/><Relationship Id="rId58" Type="http://schemas.openxmlformats.org/officeDocument/2006/relationships/hyperlink" Target="javascript:popUp('/data/pngs/20140225/20140225_TX_date.png')" TargetMode="External"/><Relationship Id="rId123" Type="http://schemas.openxmlformats.org/officeDocument/2006/relationships/hyperlink" Target="javascript:popUp('/data/pngs/20121127/20121127_TX_date.png')" TargetMode="External"/><Relationship Id="rId330" Type="http://schemas.openxmlformats.org/officeDocument/2006/relationships/hyperlink" Target="javascript:popUp('/data/pngs/20081209/20081209_TX_date.png')" TargetMode="External"/><Relationship Id="rId568" Type="http://schemas.openxmlformats.org/officeDocument/2006/relationships/hyperlink" Target="javascript:popUp('/data/pngs/20040518/20040518_TX_date.png')" TargetMode="External"/><Relationship Id="rId733" Type="http://schemas.openxmlformats.org/officeDocument/2006/relationships/hyperlink" Target="javascript:popUp('/data/pngs/20010320/20010320_TX_date.png')" TargetMode="External"/><Relationship Id="rId775" Type="http://schemas.openxmlformats.org/officeDocument/2006/relationships/hyperlink" Target="javascript:popUp('/data/pngs/20000530/20000530_TX_date.png')" TargetMode="External"/><Relationship Id="rId165" Type="http://schemas.openxmlformats.org/officeDocument/2006/relationships/hyperlink" Target="javascript:popUp('/data/pngs/20120207/20120207_TX_date.png')" TargetMode="External"/><Relationship Id="rId372" Type="http://schemas.openxmlformats.org/officeDocument/2006/relationships/hyperlink" Target="javascript:popUp('/data/pngs/20080219/20080219_TX_date.png')" TargetMode="External"/><Relationship Id="rId428" Type="http://schemas.openxmlformats.org/officeDocument/2006/relationships/hyperlink" Target="javascript:popUp('/data/pngs/20070123/20070123_TX_date.png')" TargetMode="External"/><Relationship Id="rId635" Type="http://schemas.openxmlformats.org/officeDocument/2006/relationships/hyperlink" Target="javascript:popUp('/data/pngs/20030204/20030204_TX_date.png')" TargetMode="External"/><Relationship Id="rId677" Type="http://schemas.openxmlformats.org/officeDocument/2006/relationships/hyperlink" Target="javascript:popUp('/data/pngs/20020416/20020416_TX_date.png')" TargetMode="External"/><Relationship Id="rId232" Type="http://schemas.openxmlformats.org/officeDocument/2006/relationships/hyperlink" Target="javascript:popUp('/data/pngs/20101026/20101026_TX_date.png')" TargetMode="External"/><Relationship Id="rId274" Type="http://schemas.openxmlformats.org/officeDocument/2006/relationships/hyperlink" Target="javascript:popUp('/data/pngs/20100105/20100105_TX_date.png')" TargetMode="External"/><Relationship Id="rId481" Type="http://schemas.openxmlformats.org/officeDocument/2006/relationships/hyperlink" Target="javascript:popUp('/data/pngs/20060117/20060117_TX_date.png')" TargetMode="External"/><Relationship Id="rId702" Type="http://schemas.openxmlformats.org/officeDocument/2006/relationships/hyperlink" Target="javascript:popUp('/data/pngs/20011023/20011023_TX_date.png')" TargetMode="External"/><Relationship Id="rId27" Type="http://schemas.openxmlformats.org/officeDocument/2006/relationships/hyperlink" Target="javascript:popUp('/data/pngs/20140930/20140930_TX_date.png')" TargetMode="External"/><Relationship Id="rId69" Type="http://schemas.openxmlformats.org/officeDocument/2006/relationships/hyperlink" Target="javascript:popUp('/data/pngs/20131210/20131210_TX_date.png')" TargetMode="External"/><Relationship Id="rId134" Type="http://schemas.openxmlformats.org/officeDocument/2006/relationships/hyperlink" Target="javascript:popUp('/data/pngs/20120911/20120911_TX_date.png')" TargetMode="External"/><Relationship Id="rId537" Type="http://schemas.openxmlformats.org/officeDocument/2006/relationships/hyperlink" Target="javascript:popUp('/data/pngs/20041221/20041221_TX_date.png')" TargetMode="External"/><Relationship Id="rId579" Type="http://schemas.openxmlformats.org/officeDocument/2006/relationships/hyperlink" Target="javascript:popUp('/data/pngs/20040302/20040302_TX_date.png')" TargetMode="External"/><Relationship Id="rId744" Type="http://schemas.openxmlformats.org/officeDocument/2006/relationships/hyperlink" Target="javascript:popUp('/data/pngs/20010102/20010102_TX_date.png')" TargetMode="External"/><Relationship Id="rId786" Type="http://schemas.openxmlformats.org/officeDocument/2006/relationships/hyperlink" Target="javascript:popUp('/data/pngs/20000314/20000314_TX_date.png')" TargetMode="External"/><Relationship Id="rId80" Type="http://schemas.openxmlformats.org/officeDocument/2006/relationships/hyperlink" Target="javascript:popUp('/data/pngs/20130924/20130924_TX_date.png')" TargetMode="External"/><Relationship Id="rId176" Type="http://schemas.openxmlformats.org/officeDocument/2006/relationships/hyperlink" Target="javascript:popUp('/data/pngs/20111122/20111122_TX_date.png')" TargetMode="External"/><Relationship Id="rId341" Type="http://schemas.openxmlformats.org/officeDocument/2006/relationships/hyperlink" Target="javascript:popUp('/data/pngs/20080923/20080923_TX_date.png')" TargetMode="External"/><Relationship Id="rId383" Type="http://schemas.openxmlformats.org/officeDocument/2006/relationships/hyperlink" Target="javascript:popUp('/data/pngs/20071204/20071204_TX_date.png')" TargetMode="External"/><Relationship Id="rId439" Type="http://schemas.openxmlformats.org/officeDocument/2006/relationships/hyperlink" Target="javascript:popUp('/data/pngs/20061107/20061107_TX_date.png')" TargetMode="External"/><Relationship Id="rId590" Type="http://schemas.openxmlformats.org/officeDocument/2006/relationships/hyperlink" Target="javascript:popUp('/data/pngs/20031216/20031216_TX_date.png')" TargetMode="External"/><Relationship Id="rId604" Type="http://schemas.openxmlformats.org/officeDocument/2006/relationships/hyperlink" Target="javascript:popUp('/data/pngs/20030909/20030909_TX_date.png')" TargetMode="External"/><Relationship Id="rId646" Type="http://schemas.openxmlformats.org/officeDocument/2006/relationships/hyperlink" Target="javascript:popUp('/data/pngs/20021119/20021119_TX_date.png')" TargetMode="External"/><Relationship Id="rId201" Type="http://schemas.openxmlformats.org/officeDocument/2006/relationships/hyperlink" Target="javascript:popUp('/data/pngs/20110531/20110531_TX_date.png')" TargetMode="External"/><Relationship Id="rId243" Type="http://schemas.openxmlformats.org/officeDocument/2006/relationships/hyperlink" Target="javascript:popUp('/data/pngs/20100810/20100810_TX_date.png')" TargetMode="External"/><Relationship Id="rId285" Type="http://schemas.openxmlformats.org/officeDocument/2006/relationships/hyperlink" Target="javascript:popUp('/data/pngs/20091020/20091020_TX_date.png')" TargetMode="External"/><Relationship Id="rId450" Type="http://schemas.openxmlformats.org/officeDocument/2006/relationships/hyperlink" Target="javascript:popUp('/data/pngs/20060822/20060822_TX_date.png')" TargetMode="External"/><Relationship Id="rId506" Type="http://schemas.openxmlformats.org/officeDocument/2006/relationships/hyperlink" Target="javascript:popUp('/data/pngs/20050726/20050726_TX_date.png')" TargetMode="External"/><Relationship Id="rId688" Type="http://schemas.openxmlformats.org/officeDocument/2006/relationships/hyperlink" Target="javascript:popUp('/data/pngs/20020129/20020129_TX_date.png')" TargetMode="External"/><Relationship Id="rId38" Type="http://schemas.openxmlformats.org/officeDocument/2006/relationships/hyperlink" Target="javascript:popUp('/data/pngs/20140715/20140715_TX_date.png')" TargetMode="External"/><Relationship Id="rId103" Type="http://schemas.openxmlformats.org/officeDocument/2006/relationships/hyperlink" Target="javascript:popUp('/data/pngs/20130416/20130416_TX_date.png')" TargetMode="External"/><Relationship Id="rId310" Type="http://schemas.openxmlformats.org/officeDocument/2006/relationships/hyperlink" Target="javascript:popUp('/data/pngs/20090428/20090428_TX_date.png')" TargetMode="External"/><Relationship Id="rId492" Type="http://schemas.openxmlformats.org/officeDocument/2006/relationships/hyperlink" Target="javascript:popUp('/data/pngs/20051101/20051101_TX_date.png')" TargetMode="External"/><Relationship Id="rId548" Type="http://schemas.openxmlformats.org/officeDocument/2006/relationships/hyperlink" Target="javascript:popUp('/data/pngs/20041005/20041005_TX_date.png')" TargetMode="External"/><Relationship Id="rId713" Type="http://schemas.openxmlformats.org/officeDocument/2006/relationships/hyperlink" Target="javascript:popUp('/data/pngs/20010807/20010807_TX_date.png')" TargetMode="External"/><Relationship Id="rId755" Type="http://schemas.openxmlformats.org/officeDocument/2006/relationships/hyperlink" Target="javascript:popUp('/data/pngs/20001017/20001017_TX_date.png')" TargetMode="External"/><Relationship Id="rId91" Type="http://schemas.openxmlformats.org/officeDocument/2006/relationships/hyperlink" Target="javascript:popUp('/data/pngs/20130709/20130709_TX_date.png')" TargetMode="External"/><Relationship Id="rId145" Type="http://schemas.openxmlformats.org/officeDocument/2006/relationships/hyperlink" Target="javascript:popUp('/data/pngs/20120626/20120626_TX_date.png')" TargetMode="External"/><Relationship Id="rId187" Type="http://schemas.openxmlformats.org/officeDocument/2006/relationships/hyperlink" Target="javascript:popUp('/data/pngs/20110906/20110906_TX_date.png')" TargetMode="External"/><Relationship Id="rId352" Type="http://schemas.openxmlformats.org/officeDocument/2006/relationships/hyperlink" Target="javascript:popUp('/data/pngs/20080708/20080708_TX_date.png')" TargetMode="External"/><Relationship Id="rId394" Type="http://schemas.openxmlformats.org/officeDocument/2006/relationships/hyperlink" Target="javascript:popUp('/data/pngs/20070918/20070918_TX_date.png')" TargetMode="External"/><Relationship Id="rId408" Type="http://schemas.openxmlformats.org/officeDocument/2006/relationships/hyperlink" Target="javascript:popUp('/data/pngs/20070612/20070612_TX_date.png')" TargetMode="External"/><Relationship Id="rId615" Type="http://schemas.openxmlformats.org/officeDocument/2006/relationships/hyperlink" Target="javascript:popUp('/data/pngs/20030624/20030624_TX_date.png')" TargetMode="External"/><Relationship Id="rId212" Type="http://schemas.openxmlformats.org/officeDocument/2006/relationships/hyperlink" Target="javascript:popUp('/data/pngs/20110315/20110315_TX_date.png')" TargetMode="External"/><Relationship Id="rId254" Type="http://schemas.openxmlformats.org/officeDocument/2006/relationships/hyperlink" Target="javascript:popUp('/data/pngs/20100525/20100525_TX_date.png')" TargetMode="External"/><Relationship Id="rId657" Type="http://schemas.openxmlformats.org/officeDocument/2006/relationships/hyperlink" Target="javascript:popUp('/data/pngs/20020903/20020903_TX_date.png')" TargetMode="External"/><Relationship Id="rId699" Type="http://schemas.openxmlformats.org/officeDocument/2006/relationships/hyperlink" Target="javascript:popUp('/data/pngs/20011113/20011113_TX_date.png')" TargetMode="External"/><Relationship Id="rId49" Type="http://schemas.openxmlformats.org/officeDocument/2006/relationships/hyperlink" Target="javascript:popUp('/data/pngs/20140429/20140429_TX_date.png')" TargetMode="External"/><Relationship Id="rId114" Type="http://schemas.openxmlformats.org/officeDocument/2006/relationships/hyperlink" Target="javascript:popUp('/data/pngs/20130129/20130129_TX_date.png')" TargetMode="External"/><Relationship Id="rId296" Type="http://schemas.openxmlformats.org/officeDocument/2006/relationships/hyperlink" Target="javascript:popUp('/data/pngs/20090804/20090804_TX_date.png')" TargetMode="External"/><Relationship Id="rId461" Type="http://schemas.openxmlformats.org/officeDocument/2006/relationships/hyperlink" Target="javascript:popUp('/data/pngs/20060606/20060606_TX_date.png')" TargetMode="External"/><Relationship Id="rId517" Type="http://schemas.openxmlformats.org/officeDocument/2006/relationships/hyperlink" Target="javascript:popUp('/data/pngs/20050510/20050510_TX_date.png')" TargetMode="External"/><Relationship Id="rId559" Type="http://schemas.openxmlformats.org/officeDocument/2006/relationships/hyperlink" Target="javascript:popUp('/data/pngs/20040720/20040720_TX_date.png')" TargetMode="External"/><Relationship Id="rId724" Type="http://schemas.openxmlformats.org/officeDocument/2006/relationships/hyperlink" Target="javascript:popUp('/data/pngs/20010522/20010522_TX_date.png')" TargetMode="External"/><Relationship Id="rId766" Type="http://schemas.openxmlformats.org/officeDocument/2006/relationships/hyperlink" Target="javascript:popUp('/data/pngs/20000801/20000801_TX_date.png')" TargetMode="External"/><Relationship Id="rId60" Type="http://schemas.openxmlformats.org/officeDocument/2006/relationships/hyperlink" Target="javascript:popUp('/data/pngs/20140211/20140211_TX_date.png')" TargetMode="External"/><Relationship Id="rId156" Type="http://schemas.openxmlformats.org/officeDocument/2006/relationships/hyperlink" Target="javascript:popUp('/data/pngs/20120410/20120410_TX_date.png')" TargetMode="External"/><Relationship Id="rId198" Type="http://schemas.openxmlformats.org/officeDocument/2006/relationships/hyperlink" Target="javascript:popUp('/data/pngs/20110621/20110621_TX_date.png')" TargetMode="External"/><Relationship Id="rId321" Type="http://schemas.openxmlformats.org/officeDocument/2006/relationships/hyperlink" Target="javascript:popUp('/data/pngs/20090210/20090210_TX_date.png')" TargetMode="External"/><Relationship Id="rId363" Type="http://schemas.openxmlformats.org/officeDocument/2006/relationships/hyperlink" Target="javascript:popUp('/data/pngs/20080422/20080422_TX_date.png')" TargetMode="External"/><Relationship Id="rId419" Type="http://schemas.openxmlformats.org/officeDocument/2006/relationships/hyperlink" Target="javascript:popUp('/data/pngs/20070327/20070327_TX_date.png')" TargetMode="External"/><Relationship Id="rId570" Type="http://schemas.openxmlformats.org/officeDocument/2006/relationships/hyperlink" Target="javascript:popUp('/data/pngs/20040504/20040504_TX_date.png')" TargetMode="External"/><Relationship Id="rId626" Type="http://schemas.openxmlformats.org/officeDocument/2006/relationships/hyperlink" Target="javascript:popUp('/data/pngs/20030408/20030408_TX_date.png')" TargetMode="External"/><Relationship Id="rId223" Type="http://schemas.openxmlformats.org/officeDocument/2006/relationships/hyperlink" Target="javascript:popUp('/data/pngs/20101228/20101228_TX_date.png')" TargetMode="External"/><Relationship Id="rId430" Type="http://schemas.openxmlformats.org/officeDocument/2006/relationships/hyperlink" Target="javascript:popUp('/data/pngs/20070109/20070109_TX_date.png')" TargetMode="External"/><Relationship Id="rId668" Type="http://schemas.openxmlformats.org/officeDocument/2006/relationships/hyperlink" Target="javascript:popUp('/data/pngs/20020618/20020618_TX_date.png')" TargetMode="External"/><Relationship Id="rId18" Type="http://schemas.openxmlformats.org/officeDocument/2006/relationships/hyperlink" Target="javascript:popUp('/data/pngs/20141202/20141202_TX_date.png')" TargetMode="External"/><Relationship Id="rId265" Type="http://schemas.openxmlformats.org/officeDocument/2006/relationships/hyperlink" Target="javascript:popUp('/data/pngs/20100309/20100309_TX_date.png')" TargetMode="External"/><Relationship Id="rId472" Type="http://schemas.openxmlformats.org/officeDocument/2006/relationships/hyperlink" Target="javascript:popUp('/data/pngs/20060321/20060321_TX_date.png')" TargetMode="External"/><Relationship Id="rId528" Type="http://schemas.openxmlformats.org/officeDocument/2006/relationships/hyperlink" Target="javascript:popUp('/data/pngs/20050222/20050222_TX_date.png')" TargetMode="External"/><Relationship Id="rId735" Type="http://schemas.openxmlformats.org/officeDocument/2006/relationships/hyperlink" Target="javascript:popUp('/data/pngs/20010306/20010306_TX_date.png')" TargetMode="External"/><Relationship Id="rId125" Type="http://schemas.openxmlformats.org/officeDocument/2006/relationships/hyperlink" Target="javascript:popUp('/data/pngs/20121113/20121113_TX_date.png')" TargetMode="External"/><Relationship Id="rId167" Type="http://schemas.openxmlformats.org/officeDocument/2006/relationships/hyperlink" Target="javascript:popUp('/data/pngs/20120124/20120124_TX_date.png')" TargetMode="External"/><Relationship Id="rId332" Type="http://schemas.openxmlformats.org/officeDocument/2006/relationships/hyperlink" Target="javascript:popUp('/data/pngs/20081125/20081125_TX_date.png')" TargetMode="External"/><Relationship Id="rId374" Type="http://schemas.openxmlformats.org/officeDocument/2006/relationships/hyperlink" Target="javascript:popUp('/data/pngs/20080205/20080205_TX_date.png')" TargetMode="External"/><Relationship Id="rId581" Type="http://schemas.openxmlformats.org/officeDocument/2006/relationships/hyperlink" Target="javascript:popUp('/data/pngs/20040217/20040217_TX_date.png')" TargetMode="External"/><Relationship Id="rId777" Type="http://schemas.openxmlformats.org/officeDocument/2006/relationships/hyperlink" Target="javascript:popUp('/data/pngs/20000516/20000516_TX_date.png')" TargetMode="External"/><Relationship Id="rId71" Type="http://schemas.openxmlformats.org/officeDocument/2006/relationships/hyperlink" Target="javascript:popUp('/data/pngs/20131126/20131126_TX_date.png')" TargetMode="External"/><Relationship Id="rId234" Type="http://schemas.openxmlformats.org/officeDocument/2006/relationships/hyperlink" Target="javascript:popUp('/data/pngs/20101012/20101012_TX_date.png')" TargetMode="External"/><Relationship Id="rId637" Type="http://schemas.openxmlformats.org/officeDocument/2006/relationships/hyperlink" Target="javascript:popUp('/data/pngs/20030121/20030121_TX_date.png')" TargetMode="External"/><Relationship Id="rId679" Type="http://schemas.openxmlformats.org/officeDocument/2006/relationships/hyperlink" Target="javascript:popUp('/data/pngs/20020402/20020402_TX_date.png')" TargetMode="External"/><Relationship Id="rId2" Type="http://schemas.openxmlformats.org/officeDocument/2006/relationships/hyperlink" Target="javascript:popUp('/data/pngs/20150324/20150324_TX_date.png')" TargetMode="External"/><Relationship Id="rId29" Type="http://schemas.openxmlformats.org/officeDocument/2006/relationships/hyperlink" Target="javascript:popUp('/data/pngs/20140916/20140916_TX_date.png')" TargetMode="External"/><Relationship Id="rId276" Type="http://schemas.openxmlformats.org/officeDocument/2006/relationships/hyperlink" Target="javascript:popUp('/data/pngs/20091222/20091222_TX_date.png')" TargetMode="External"/><Relationship Id="rId441" Type="http://schemas.openxmlformats.org/officeDocument/2006/relationships/hyperlink" Target="javascript:popUp('/data/pngs/20061024/20061024_TX_date.png')" TargetMode="External"/><Relationship Id="rId483" Type="http://schemas.openxmlformats.org/officeDocument/2006/relationships/hyperlink" Target="javascript:popUp('/data/pngs/20060103/20060103_TX_date.png')" TargetMode="External"/><Relationship Id="rId539" Type="http://schemas.openxmlformats.org/officeDocument/2006/relationships/hyperlink" Target="javascript:popUp('/data/pngs/20041207/20041207_TX_date.png')" TargetMode="External"/><Relationship Id="rId690" Type="http://schemas.openxmlformats.org/officeDocument/2006/relationships/hyperlink" Target="javascript:popUp('/data/pngs/20020115/20020115_TX_date.png')" TargetMode="External"/><Relationship Id="rId704" Type="http://schemas.openxmlformats.org/officeDocument/2006/relationships/hyperlink" Target="javascript:popUp('/data/pngs/20011009/20011009_TX_date.png')" TargetMode="External"/><Relationship Id="rId746" Type="http://schemas.openxmlformats.org/officeDocument/2006/relationships/hyperlink" Target="javascript:popUp('/data/pngs/20001219/20001219_TX_date.png')" TargetMode="External"/><Relationship Id="rId40" Type="http://schemas.openxmlformats.org/officeDocument/2006/relationships/hyperlink" Target="javascript:popUp('/data/pngs/20140701/20140701_TX_date.png')" TargetMode="External"/><Relationship Id="rId136" Type="http://schemas.openxmlformats.org/officeDocument/2006/relationships/hyperlink" Target="javascript:popUp('/data/pngs/20120828/20120828_TX_date.png')" TargetMode="External"/><Relationship Id="rId178" Type="http://schemas.openxmlformats.org/officeDocument/2006/relationships/hyperlink" Target="javascript:popUp('/data/pngs/20111108/20111108_TX_date.png')" TargetMode="External"/><Relationship Id="rId301" Type="http://schemas.openxmlformats.org/officeDocument/2006/relationships/hyperlink" Target="javascript:popUp('/data/pngs/20090630/20090630_TX_date.png')" TargetMode="External"/><Relationship Id="rId343" Type="http://schemas.openxmlformats.org/officeDocument/2006/relationships/hyperlink" Target="javascript:popUp('/data/pngs/20080909/20080909_TX_date.png')" TargetMode="External"/><Relationship Id="rId550" Type="http://schemas.openxmlformats.org/officeDocument/2006/relationships/hyperlink" Target="javascript:popUp('/data/pngs/20040921/20040921_TX_date.png')" TargetMode="External"/><Relationship Id="rId788" Type="http://schemas.openxmlformats.org/officeDocument/2006/relationships/hyperlink" Target="javascript:popUp('/data/pngs/20000229/20000229_TX_date.png')" TargetMode="External"/><Relationship Id="rId82" Type="http://schemas.openxmlformats.org/officeDocument/2006/relationships/hyperlink" Target="javascript:popUp('/data/pngs/20130910/20130910_TX_date.png')" TargetMode="External"/><Relationship Id="rId203" Type="http://schemas.openxmlformats.org/officeDocument/2006/relationships/hyperlink" Target="javascript:popUp('/data/pngs/20110517/20110517_TX_date.png')" TargetMode="External"/><Relationship Id="rId385" Type="http://schemas.openxmlformats.org/officeDocument/2006/relationships/hyperlink" Target="javascript:popUp('/data/pngs/20071120/20071120_TX_date.png')" TargetMode="External"/><Relationship Id="rId592" Type="http://schemas.openxmlformats.org/officeDocument/2006/relationships/hyperlink" Target="javascript:popUp('/data/pngs/20031202/20031202_TX_date.png')" TargetMode="External"/><Relationship Id="rId606" Type="http://schemas.openxmlformats.org/officeDocument/2006/relationships/hyperlink" Target="javascript:popUp('/data/pngs/20030826/20030826_TX_date.png')" TargetMode="External"/><Relationship Id="rId648" Type="http://schemas.openxmlformats.org/officeDocument/2006/relationships/hyperlink" Target="javascript:popUp('/data/pngs/20021105/20021105_TX_date.png')" TargetMode="External"/><Relationship Id="rId245" Type="http://schemas.openxmlformats.org/officeDocument/2006/relationships/hyperlink" Target="javascript:popUp('/data/pngs/20100727/20100727_TX_date.png')" TargetMode="External"/><Relationship Id="rId287" Type="http://schemas.openxmlformats.org/officeDocument/2006/relationships/hyperlink" Target="javascript:popUp('/data/pngs/20091006/20091006_TX_date.png')" TargetMode="External"/><Relationship Id="rId410" Type="http://schemas.openxmlformats.org/officeDocument/2006/relationships/hyperlink" Target="javascript:popUp('/data/pngs/20070529/20070529_TX_date.png')" TargetMode="External"/><Relationship Id="rId452" Type="http://schemas.openxmlformats.org/officeDocument/2006/relationships/hyperlink" Target="javascript:popUp('/data/pngs/20060808/20060808_TX_date.png')" TargetMode="External"/><Relationship Id="rId494" Type="http://schemas.openxmlformats.org/officeDocument/2006/relationships/hyperlink" Target="javascript:popUp('/data/pngs/20051018/20051018_TX_date.png')" TargetMode="External"/><Relationship Id="rId508" Type="http://schemas.openxmlformats.org/officeDocument/2006/relationships/hyperlink" Target="javascript:popUp('/data/pngs/20050712/20050712_TX_date.png')" TargetMode="External"/><Relationship Id="rId715" Type="http://schemas.openxmlformats.org/officeDocument/2006/relationships/hyperlink" Target="javascript:popUp('/data/pngs/20010724/20010724_TX_date.png')" TargetMode="External"/><Relationship Id="rId105" Type="http://schemas.openxmlformats.org/officeDocument/2006/relationships/hyperlink" Target="javascript:popUp('/data/pngs/20130402/20130402_TX_date.png')" TargetMode="External"/><Relationship Id="rId147" Type="http://schemas.openxmlformats.org/officeDocument/2006/relationships/hyperlink" Target="javascript:popUp('/data/pngs/20120612/20120612_TX_date.png')" TargetMode="External"/><Relationship Id="rId312" Type="http://schemas.openxmlformats.org/officeDocument/2006/relationships/hyperlink" Target="javascript:popUp('/data/pngs/20090414/20090414_TX_date.png')" TargetMode="External"/><Relationship Id="rId354" Type="http://schemas.openxmlformats.org/officeDocument/2006/relationships/hyperlink" Target="javascript:popUp('/data/pngs/20080624/20080624_TX_date.png')" TargetMode="External"/><Relationship Id="rId757" Type="http://schemas.openxmlformats.org/officeDocument/2006/relationships/hyperlink" Target="javascript:popUp('/data/pngs/20001003/20001003_TX_date.png')" TargetMode="External"/><Relationship Id="rId51" Type="http://schemas.openxmlformats.org/officeDocument/2006/relationships/hyperlink" Target="javascript:popUp('/data/pngs/20140415/20140415_TX_date.png')" TargetMode="External"/><Relationship Id="rId93" Type="http://schemas.openxmlformats.org/officeDocument/2006/relationships/hyperlink" Target="javascript:popUp('/data/pngs/20130625/20130625_TX_date.png')" TargetMode="External"/><Relationship Id="rId189" Type="http://schemas.openxmlformats.org/officeDocument/2006/relationships/hyperlink" Target="javascript:popUp('/data/pngs/20110823/20110823_TX_date.png')" TargetMode="External"/><Relationship Id="rId396" Type="http://schemas.openxmlformats.org/officeDocument/2006/relationships/hyperlink" Target="javascript:popUp('/data/pngs/20070904/20070904_TX_date.png')" TargetMode="External"/><Relationship Id="rId561" Type="http://schemas.openxmlformats.org/officeDocument/2006/relationships/hyperlink" Target="javascript:popUp('/data/pngs/20040706/20040706_TX_date.png')" TargetMode="External"/><Relationship Id="rId617" Type="http://schemas.openxmlformats.org/officeDocument/2006/relationships/hyperlink" Target="javascript:popUp('/data/pngs/20030610/20030610_TX_date.png')" TargetMode="External"/><Relationship Id="rId659" Type="http://schemas.openxmlformats.org/officeDocument/2006/relationships/hyperlink" Target="javascript:popUp('/data/pngs/20020820/20020820_TX_date.png')" TargetMode="External"/><Relationship Id="rId214" Type="http://schemas.openxmlformats.org/officeDocument/2006/relationships/hyperlink" Target="javascript:popUp('/data/pngs/20110301/20110301_TX_date.png')" TargetMode="External"/><Relationship Id="rId256" Type="http://schemas.openxmlformats.org/officeDocument/2006/relationships/hyperlink" Target="javascript:popUp('/data/pngs/20100511/20100511_TX_date.png')" TargetMode="External"/><Relationship Id="rId298" Type="http://schemas.openxmlformats.org/officeDocument/2006/relationships/hyperlink" Target="javascript:popUp('/data/pngs/20090721/20090721_TX_date.png')" TargetMode="External"/><Relationship Id="rId421" Type="http://schemas.openxmlformats.org/officeDocument/2006/relationships/hyperlink" Target="javascript:popUp('/data/pngs/20070313/20070313_TX_date.png')" TargetMode="External"/><Relationship Id="rId463" Type="http://schemas.openxmlformats.org/officeDocument/2006/relationships/hyperlink" Target="javascript:popUp('/data/pngs/20060523/20060523_TX_date.png')" TargetMode="External"/><Relationship Id="rId519" Type="http://schemas.openxmlformats.org/officeDocument/2006/relationships/hyperlink" Target="javascript:popUp('/data/pngs/20050426/20050426_TX_date.png')" TargetMode="External"/><Relationship Id="rId670" Type="http://schemas.openxmlformats.org/officeDocument/2006/relationships/hyperlink" Target="javascript:popUp('/data/pngs/20020604/20020604_TX_date.png')" TargetMode="External"/><Relationship Id="rId116" Type="http://schemas.openxmlformats.org/officeDocument/2006/relationships/hyperlink" Target="javascript:popUp('/data/pngs/20130115/20130115_TX_date.png')" TargetMode="External"/><Relationship Id="rId158" Type="http://schemas.openxmlformats.org/officeDocument/2006/relationships/hyperlink" Target="javascript:popUp('/data/pngs/20120327/20120327_TX_date.png')" TargetMode="External"/><Relationship Id="rId323" Type="http://schemas.openxmlformats.org/officeDocument/2006/relationships/hyperlink" Target="javascript:popUp('/data/pngs/20090127/20090127_TX_date.png')" TargetMode="External"/><Relationship Id="rId530" Type="http://schemas.openxmlformats.org/officeDocument/2006/relationships/hyperlink" Target="javascript:popUp('/data/pngs/20050208/20050208_TX_date.png')" TargetMode="External"/><Relationship Id="rId726" Type="http://schemas.openxmlformats.org/officeDocument/2006/relationships/hyperlink" Target="javascript:popUp('/data/pngs/20010508/20010508_TX_date.png')" TargetMode="External"/><Relationship Id="rId768" Type="http://schemas.openxmlformats.org/officeDocument/2006/relationships/hyperlink" Target="javascript:popUp('/data/pngs/20000718/20000718_TX_date.png')" TargetMode="External"/><Relationship Id="rId20" Type="http://schemas.openxmlformats.org/officeDocument/2006/relationships/hyperlink" Target="javascript:popUp('/data/pngs/20141118/20141118_TX_date.png')" TargetMode="External"/><Relationship Id="rId62" Type="http://schemas.openxmlformats.org/officeDocument/2006/relationships/hyperlink" Target="javascript:popUp('/data/pngs/20140128/20140128_TX_date.png')" TargetMode="External"/><Relationship Id="rId365" Type="http://schemas.openxmlformats.org/officeDocument/2006/relationships/hyperlink" Target="javascript:popUp('/data/pngs/20080408/20080408_TX_date.png')" TargetMode="External"/><Relationship Id="rId572" Type="http://schemas.openxmlformats.org/officeDocument/2006/relationships/hyperlink" Target="javascript:popUp('/data/pngs/20040420/20040420_TX_date.png')" TargetMode="External"/><Relationship Id="rId628" Type="http://schemas.openxmlformats.org/officeDocument/2006/relationships/hyperlink" Target="javascript:popUp('/data/pngs/20030325/20030325_TX_date.png')" TargetMode="External"/><Relationship Id="rId225" Type="http://schemas.openxmlformats.org/officeDocument/2006/relationships/hyperlink" Target="javascript:popUp('/data/pngs/20101214/20101214_TX_date.png')" TargetMode="External"/><Relationship Id="rId267" Type="http://schemas.openxmlformats.org/officeDocument/2006/relationships/hyperlink" Target="javascript:popUp('/data/pngs/20100223/20100223_TX_date.png')" TargetMode="External"/><Relationship Id="rId432" Type="http://schemas.openxmlformats.org/officeDocument/2006/relationships/hyperlink" Target="javascript:popUp('/data/pngs/20061226/20061226_TX_date.png')" TargetMode="External"/><Relationship Id="rId474" Type="http://schemas.openxmlformats.org/officeDocument/2006/relationships/hyperlink" Target="javascript:popUp('/data/pngs/20060307/20060307_TX_date.png')" TargetMode="External"/><Relationship Id="rId127" Type="http://schemas.openxmlformats.org/officeDocument/2006/relationships/hyperlink" Target="javascript:popUp('/data/pngs/20121030/20121030_TX_date.png')" TargetMode="External"/><Relationship Id="rId681" Type="http://schemas.openxmlformats.org/officeDocument/2006/relationships/hyperlink" Target="javascript:popUp('/data/pngs/20020319/20020319_TX_date.png')" TargetMode="External"/><Relationship Id="rId737" Type="http://schemas.openxmlformats.org/officeDocument/2006/relationships/hyperlink" Target="javascript:popUp('/data/pngs/20010220/20010220_TX_date.png')" TargetMode="External"/><Relationship Id="rId779" Type="http://schemas.openxmlformats.org/officeDocument/2006/relationships/hyperlink" Target="javascript:popUp('/data/pngs/20000502/20000502_TX_date.png')" TargetMode="External"/><Relationship Id="rId31" Type="http://schemas.openxmlformats.org/officeDocument/2006/relationships/hyperlink" Target="javascript:popUp('/data/pngs/20140902/20140902_TX_date.png')" TargetMode="External"/><Relationship Id="rId73" Type="http://schemas.openxmlformats.org/officeDocument/2006/relationships/hyperlink" Target="javascript:popUp('/data/pngs/20131112/20131112_TX_date.png')" TargetMode="External"/><Relationship Id="rId169" Type="http://schemas.openxmlformats.org/officeDocument/2006/relationships/hyperlink" Target="javascript:popUp('/data/pngs/20120110/20120110_TX_date.png')" TargetMode="External"/><Relationship Id="rId334" Type="http://schemas.openxmlformats.org/officeDocument/2006/relationships/hyperlink" Target="javascript:popUp('/data/pngs/20081111/20081111_TX_date.png')" TargetMode="External"/><Relationship Id="rId376" Type="http://schemas.openxmlformats.org/officeDocument/2006/relationships/hyperlink" Target="javascript:popUp('/data/pngs/20080122/20080122_TX_date.png')" TargetMode="External"/><Relationship Id="rId541" Type="http://schemas.openxmlformats.org/officeDocument/2006/relationships/hyperlink" Target="javascript:popUp('/data/pngs/20041123/20041123_TX_date.png')" TargetMode="External"/><Relationship Id="rId583" Type="http://schemas.openxmlformats.org/officeDocument/2006/relationships/hyperlink" Target="javascript:popUp('/data/pngs/20040203/20040203_TX_date.png')" TargetMode="External"/><Relationship Id="rId639" Type="http://schemas.openxmlformats.org/officeDocument/2006/relationships/hyperlink" Target="javascript:popUp('/data/pngs/20030107/20030107_TX_date.png')" TargetMode="External"/><Relationship Id="rId790" Type="http://schemas.openxmlformats.org/officeDocument/2006/relationships/hyperlink" Target="javascript:popUp('/data/pngs/20000215/20000215_TX_date.png')" TargetMode="External"/><Relationship Id="rId4" Type="http://schemas.openxmlformats.org/officeDocument/2006/relationships/hyperlink" Target="javascript:popUp('/data/pngs/20150310/20150310_TX_date.png')" TargetMode="External"/><Relationship Id="rId180" Type="http://schemas.openxmlformats.org/officeDocument/2006/relationships/hyperlink" Target="javascript:popUp('/data/pngs/20111025/20111025_TX_date.png')" TargetMode="External"/><Relationship Id="rId236" Type="http://schemas.openxmlformats.org/officeDocument/2006/relationships/hyperlink" Target="javascript:popUp('/data/pngs/20100928/20100928_TX_date.png')" TargetMode="External"/><Relationship Id="rId278" Type="http://schemas.openxmlformats.org/officeDocument/2006/relationships/hyperlink" Target="javascript:popUp('/data/pngs/20091208/20091208_TX_date.png')" TargetMode="External"/><Relationship Id="rId401" Type="http://schemas.openxmlformats.org/officeDocument/2006/relationships/hyperlink" Target="javascript:popUp('/data/pngs/20070731/20070731_TX_date.png')" TargetMode="External"/><Relationship Id="rId443" Type="http://schemas.openxmlformats.org/officeDocument/2006/relationships/hyperlink" Target="javascript:popUp('/data/pngs/20061010/20061010_TX_date.png')" TargetMode="External"/><Relationship Id="rId650" Type="http://schemas.openxmlformats.org/officeDocument/2006/relationships/hyperlink" Target="javascript:popUp('/data/pngs/20021022/20021022_TX_date.png')" TargetMode="External"/><Relationship Id="rId303" Type="http://schemas.openxmlformats.org/officeDocument/2006/relationships/hyperlink" Target="javascript:popUp('/data/pngs/20090616/20090616_TX_date.png')" TargetMode="External"/><Relationship Id="rId485" Type="http://schemas.openxmlformats.org/officeDocument/2006/relationships/hyperlink" Target="javascript:popUp('/data/pngs/20051220/20051220_TX_date.png')" TargetMode="External"/><Relationship Id="rId692" Type="http://schemas.openxmlformats.org/officeDocument/2006/relationships/hyperlink" Target="javascript:popUp('/data/pngs/20020101/20020101_TX_date.png')" TargetMode="External"/><Relationship Id="rId706" Type="http://schemas.openxmlformats.org/officeDocument/2006/relationships/hyperlink" Target="javascript:popUp('/data/pngs/20010925/20010925_TX_date.png')" TargetMode="External"/><Relationship Id="rId748" Type="http://schemas.openxmlformats.org/officeDocument/2006/relationships/hyperlink" Target="javascript:popUp('/data/pngs/20001205/20001205_TX_date.png')" TargetMode="External"/><Relationship Id="rId42" Type="http://schemas.openxmlformats.org/officeDocument/2006/relationships/hyperlink" Target="javascript:popUp('/data/pngs/20140617/20140617_TX_date.png')" TargetMode="External"/><Relationship Id="rId84" Type="http://schemas.openxmlformats.org/officeDocument/2006/relationships/hyperlink" Target="javascript:popUp('/data/pngs/20130827/20130827_TX_date.png')" TargetMode="External"/><Relationship Id="rId138" Type="http://schemas.openxmlformats.org/officeDocument/2006/relationships/hyperlink" Target="javascript:popUp('/data/pngs/20120814/20120814_TX_date.png')" TargetMode="External"/><Relationship Id="rId345" Type="http://schemas.openxmlformats.org/officeDocument/2006/relationships/hyperlink" Target="javascript:popUp('/data/pngs/20080826/20080826_TX_date.png')" TargetMode="External"/><Relationship Id="rId387" Type="http://schemas.openxmlformats.org/officeDocument/2006/relationships/hyperlink" Target="javascript:popUp('/data/pngs/20071106/20071106_TX_date.png')" TargetMode="External"/><Relationship Id="rId510" Type="http://schemas.openxmlformats.org/officeDocument/2006/relationships/hyperlink" Target="javascript:popUp('/data/pngs/20050628/20050628_TX_date.png')" TargetMode="External"/><Relationship Id="rId552" Type="http://schemas.openxmlformats.org/officeDocument/2006/relationships/hyperlink" Target="javascript:popUp('/data/pngs/20040907/20040907_TX_date.png')" TargetMode="External"/><Relationship Id="rId594" Type="http://schemas.openxmlformats.org/officeDocument/2006/relationships/hyperlink" Target="javascript:popUp('/data/pngs/20031118/20031118_TX_date.png')" TargetMode="External"/><Relationship Id="rId608" Type="http://schemas.openxmlformats.org/officeDocument/2006/relationships/hyperlink" Target="javascript:popUp('/data/pngs/20030812/20030812_TX_date.png')" TargetMode="External"/><Relationship Id="rId191" Type="http://schemas.openxmlformats.org/officeDocument/2006/relationships/hyperlink" Target="javascript:popUp('/data/pngs/20110809/20110809_TX_date.png')" TargetMode="External"/><Relationship Id="rId205" Type="http://schemas.openxmlformats.org/officeDocument/2006/relationships/hyperlink" Target="javascript:popUp('/data/pngs/20110503/20110503_TX_date.png')" TargetMode="External"/><Relationship Id="rId247" Type="http://schemas.openxmlformats.org/officeDocument/2006/relationships/hyperlink" Target="javascript:popUp('/data/pngs/20100713/20100713_TX_date.png')" TargetMode="External"/><Relationship Id="rId412" Type="http://schemas.openxmlformats.org/officeDocument/2006/relationships/hyperlink" Target="javascript:popUp('/data/pngs/20070515/20070515_TX_date.png')" TargetMode="External"/><Relationship Id="rId107" Type="http://schemas.openxmlformats.org/officeDocument/2006/relationships/hyperlink" Target="javascript:popUp('/data/pngs/20130319/20130319_TX_date.png')" TargetMode="External"/><Relationship Id="rId289" Type="http://schemas.openxmlformats.org/officeDocument/2006/relationships/hyperlink" Target="javascript:popUp('/data/pngs/20090922/20090922_TX_date.png')" TargetMode="External"/><Relationship Id="rId454" Type="http://schemas.openxmlformats.org/officeDocument/2006/relationships/hyperlink" Target="javascript:popUp('/data/pngs/20060725/20060725_TX_date.png')" TargetMode="External"/><Relationship Id="rId496" Type="http://schemas.openxmlformats.org/officeDocument/2006/relationships/hyperlink" Target="javascript:popUp('/data/pngs/20051004/20051004_TX_date.png')" TargetMode="External"/><Relationship Id="rId661" Type="http://schemas.openxmlformats.org/officeDocument/2006/relationships/hyperlink" Target="javascript:popUp('/data/pngs/20020806/20020806_TX_date.png')" TargetMode="External"/><Relationship Id="rId717" Type="http://schemas.openxmlformats.org/officeDocument/2006/relationships/hyperlink" Target="javascript:popUp('/data/pngs/20010710/20010710_TX_date.png')" TargetMode="External"/><Relationship Id="rId759" Type="http://schemas.openxmlformats.org/officeDocument/2006/relationships/hyperlink" Target="javascript:popUp('/data/pngs/20000919/20000919_TX_date.png')" TargetMode="External"/><Relationship Id="rId11" Type="http://schemas.openxmlformats.org/officeDocument/2006/relationships/hyperlink" Target="javascript:popUp('/data/pngs/20150120/20150120_TX_date.png')" TargetMode="External"/><Relationship Id="rId53" Type="http://schemas.openxmlformats.org/officeDocument/2006/relationships/hyperlink" Target="javascript:popUp('/data/pngs/20140401/20140401_TX_date.png')" TargetMode="External"/><Relationship Id="rId149" Type="http://schemas.openxmlformats.org/officeDocument/2006/relationships/hyperlink" Target="javascript:popUp('/data/pngs/20120529/20120529_TX_date.png')" TargetMode="External"/><Relationship Id="rId314" Type="http://schemas.openxmlformats.org/officeDocument/2006/relationships/hyperlink" Target="javascript:popUp('/data/pngs/20090331/20090331_TX_date.png')" TargetMode="External"/><Relationship Id="rId356" Type="http://schemas.openxmlformats.org/officeDocument/2006/relationships/hyperlink" Target="javascript:popUp('/data/pngs/20080610/20080610_TX_date.png')" TargetMode="External"/><Relationship Id="rId398" Type="http://schemas.openxmlformats.org/officeDocument/2006/relationships/hyperlink" Target="javascript:popUp('/data/pngs/20070821/20070821_TX_date.png')" TargetMode="External"/><Relationship Id="rId521" Type="http://schemas.openxmlformats.org/officeDocument/2006/relationships/hyperlink" Target="javascript:popUp('/data/pngs/20050412/20050412_TX_date.png')" TargetMode="External"/><Relationship Id="rId563" Type="http://schemas.openxmlformats.org/officeDocument/2006/relationships/hyperlink" Target="javascript:popUp('/data/pngs/20040622/20040622_TX_date.png')" TargetMode="External"/><Relationship Id="rId619" Type="http://schemas.openxmlformats.org/officeDocument/2006/relationships/hyperlink" Target="javascript:popUp('/data/pngs/20030527/20030527_TX_date.png')" TargetMode="External"/><Relationship Id="rId770" Type="http://schemas.openxmlformats.org/officeDocument/2006/relationships/hyperlink" Target="javascript:popUp('/data/pngs/20000704/20000704_TX_date.png')" TargetMode="External"/><Relationship Id="rId95" Type="http://schemas.openxmlformats.org/officeDocument/2006/relationships/hyperlink" Target="javascript:popUp('/data/pngs/20130611/20130611_TX_date.png')" TargetMode="External"/><Relationship Id="rId160" Type="http://schemas.openxmlformats.org/officeDocument/2006/relationships/hyperlink" Target="javascript:popUp('/data/pngs/20120313/20120313_TX_date.png')" TargetMode="External"/><Relationship Id="rId216" Type="http://schemas.openxmlformats.org/officeDocument/2006/relationships/hyperlink" Target="javascript:popUp('/data/pngs/20110215/20110215_TX_date.png')" TargetMode="External"/><Relationship Id="rId423" Type="http://schemas.openxmlformats.org/officeDocument/2006/relationships/hyperlink" Target="javascript:popUp('/data/pngs/20070227/20070227_TX_date.png')" TargetMode="External"/><Relationship Id="rId258" Type="http://schemas.openxmlformats.org/officeDocument/2006/relationships/hyperlink" Target="javascript:popUp('/data/pngs/20100427/20100427_TX_date.png')" TargetMode="External"/><Relationship Id="rId465" Type="http://schemas.openxmlformats.org/officeDocument/2006/relationships/hyperlink" Target="javascript:popUp('/data/pngs/20060509/20060509_TX_date.png')" TargetMode="External"/><Relationship Id="rId630" Type="http://schemas.openxmlformats.org/officeDocument/2006/relationships/hyperlink" Target="javascript:popUp('/data/pngs/20030311/20030311_TX_date.png')" TargetMode="External"/><Relationship Id="rId672" Type="http://schemas.openxmlformats.org/officeDocument/2006/relationships/hyperlink" Target="javascript:popUp('/data/pngs/20020521/20020521_TX_date.png')" TargetMode="External"/><Relationship Id="rId728" Type="http://schemas.openxmlformats.org/officeDocument/2006/relationships/hyperlink" Target="javascript:popUp('/data/pngs/20010424/20010424_TX_date.png')" TargetMode="External"/><Relationship Id="rId22" Type="http://schemas.openxmlformats.org/officeDocument/2006/relationships/hyperlink" Target="javascript:popUp('/data/pngs/20141104/20141104_TX_date.png')" TargetMode="External"/><Relationship Id="rId64" Type="http://schemas.openxmlformats.org/officeDocument/2006/relationships/hyperlink" Target="javascript:popUp('/data/pngs/20140114/20140114_TX_date.png')" TargetMode="External"/><Relationship Id="rId118" Type="http://schemas.openxmlformats.org/officeDocument/2006/relationships/hyperlink" Target="javascript:popUp('/data/pngs/20130101/20130101_TX_date.png')" TargetMode="External"/><Relationship Id="rId325" Type="http://schemas.openxmlformats.org/officeDocument/2006/relationships/hyperlink" Target="javascript:popUp('/data/pngs/20090113/20090113_TX_date.png')" TargetMode="External"/><Relationship Id="rId367" Type="http://schemas.openxmlformats.org/officeDocument/2006/relationships/hyperlink" Target="javascript:popUp('/data/pngs/20080325/20080325_TX_date.png')" TargetMode="External"/><Relationship Id="rId532" Type="http://schemas.openxmlformats.org/officeDocument/2006/relationships/hyperlink" Target="javascript:popUp('/data/pngs/20050125/20050125_TX_date.png')" TargetMode="External"/><Relationship Id="rId574" Type="http://schemas.openxmlformats.org/officeDocument/2006/relationships/hyperlink" Target="javascript:popUp('/data/pngs/20040406/20040406_TX_date.png')" TargetMode="External"/><Relationship Id="rId171" Type="http://schemas.openxmlformats.org/officeDocument/2006/relationships/hyperlink" Target="javascript:popUp('/data/pngs/20111227/20111227_TX_date.png')" TargetMode="External"/><Relationship Id="rId227" Type="http://schemas.openxmlformats.org/officeDocument/2006/relationships/hyperlink" Target="javascript:popUp('/data/pngs/20101130/20101130_TX_date.png')" TargetMode="External"/><Relationship Id="rId781" Type="http://schemas.openxmlformats.org/officeDocument/2006/relationships/hyperlink" Target="javascript:popUp('/data/pngs/20000418/20000418_TX_date.png')" TargetMode="External"/><Relationship Id="rId269" Type="http://schemas.openxmlformats.org/officeDocument/2006/relationships/hyperlink" Target="javascript:popUp('/data/pngs/20100209/20100209_TX_date.png')" TargetMode="External"/><Relationship Id="rId434" Type="http://schemas.openxmlformats.org/officeDocument/2006/relationships/hyperlink" Target="javascript:popUp('/data/pngs/20061212/20061212_TX_date.png')" TargetMode="External"/><Relationship Id="rId476" Type="http://schemas.openxmlformats.org/officeDocument/2006/relationships/hyperlink" Target="javascript:popUp('/data/pngs/20060221/20060221_TX_date.png')" TargetMode="External"/><Relationship Id="rId641" Type="http://schemas.openxmlformats.org/officeDocument/2006/relationships/hyperlink" Target="javascript:popUp('/data/pngs/20021224/20021224_TX_date.png')" TargetMode="External"/><Relationship Id="rId683" Type="http://schemas.openxmlformats.org/officeDocument/2006/relationships/hyperlink" Target="javascript:popUp('/data/pngs/20020305/20020305_TX_date.png')" TargetMode="External"/><Relationship Id="rId739" Type="http://schemas.openxmlformats.org/officeDocument/2006/relationships/hyperlink" Target="javascript:popUp('/data/pngs/20010206/20010206_TX_date.png')" TargetMode="External"/><Relationship Id="rId33" Type="http://schemas.openxmlformats.org/officeDocument/2006/relationships/hyperlink" Target="javascript:popUp('/data/pngs/20140819/20140819_TX_date.png')" TargetMode="External"/><Relationship Id="rId129" Type="http://schemas.openxmlformats.org/officeDocument/2006/relationships/hyperlink" Target="javascript:popUp('/data/pngs/20121016/20121016_TX_date.png')" TargetMode="External"/><Relationship Id="rId280" Type="http://schemas.openxmlformats.org/officeDocument/2006/relationships/hyperlink" Target="javascript:popUp('/data/pngs/20091124/20091124_TX_date.png')" TargetMode="External"/><Relationship Id="rId336" Type="http://schemas.openxmlformats.org/officeDocument/2006/relationships/hyperlink" Target="javascript:popUp('/data/pngs/20081028/20081028_TX_date.png')" TargetMode="External"/><Relationship Id="rId501" Type="http://schemas.openxmlformats.org/officeDocument/2006/relationships/hyperlink" Target="javascript:popUp('/data/pngs/20050830/20050830_TX_date.png')" TargetMode="External"/><Relationship Id="rId543" Type="http://schemas.openxmlformats.org/officeDocument/2006/relationships/hyperlink" Target="javascript:popUp('/data/pngs/20041109/20041109_TX_date.png')" TargetMode="External"/><Relationship Id="rId75" Type="http://schemas.openxmlformats.org/officeDocument/2006/relationships/hyperlink" Target="javascript:popUp('/data/pngs/20131029/20131029_TX_date.png')" TargetMode="External"/><Relationship Id="rId140" Type="http://schemas.openxmlformats.org/officeDocument/2006/relationships/hyperlink" Target="javascript:popUp('/data/pngs/20120731/20120731_TX_date.png')" TargetMode="External"/><Relationship Id="rId182" Type="http://schemas.openxmlformats.org/officeDocument/2006/relationships/hyperlink" Target="javascript:popUp('/data/pngs/20111011/20111011_TX_date.png')" TargetMode="External"/><Relationship Id="rId378" Type="http://schemas.openxmlformats.org/officeDocument/2006/relationships/hyperlink" Target="javascript:popUp('/data/pngs/20080108/20080108_TX_date.png')" TargetMode="External"/><Relationship Id="rId403" Type="http://schemas.openxmlformats.org/officeDocument/2006/relationships/hyperlink" Target="javascript:popUp('/data/pngs/20070717/20070717_TX_date.png')" TargetMode="External"/><Relationship Id="rId585" Type="http://schemas.openxmlformats.org/officeDocument/2006/relationships/hyperlink" Target="javascript:popUp('/data/pngs/20040120/20040120_TX_date.png')" TargetMode="External"/><Relationship Id="rId750" Type="http://schemas.openxmlformats.org/officeDocument/2006/relationships/hyperlink" Target="javascript:popUp('/data/pngs/20001121/20001121_TX_date.png')" TargetMode="External"/><Relationship Id="rId792" Type="http://schemas.openxmlformats.org/officeDocument/2006/relationships/hyperlink" Target="javascript:popUp('/data/pngs/20000201/20000201_TX_date.png')" TargetMode="External"/><Relationship Id="rId6" Type="http://schemas.openxmlformats.org/officeDocument/2006/relationships/hyperlink" Target="javascript:popUp('/data/pngs/20150224/20150224_TX_date.png')" TargetMode="External"/><Relationship Id="rId238" Type="http://schemas.openxmlformats.org/officeDocument/2006/relationships/hyperlink" Target="javascript:popUp('/data/pngs/20100914/20100914_TX_date.png')" TargetMode="External"/><Relationship Id="rId445" Type="http://schemas.openxmlformats.org/officeDocument/2006/relationships/hyperlink" Target="javascript:popUp('/data/pngs/20060926/20060926_TX_date.png')" TargetMode="External"/><Relationship Id="rId487" Type="http://schemas.openxmlformats.org/officeDocument/2006/relationships/hyperlink" Target="javascript:popUp('/data/pngs/20051206/20051206_TX_date.png')" TargetMode="External"/><Relationship Id="rId610" Type="http://schemas.openxmlformats.org/officeDocument/2006/relationships/hyperlink" Target="javascript:popUp('/data/pngs/20030729/20030729_TX_date.png')" TargetMode="External"/><Relationship Id="rId652" Type="http://schemas.openxmlformats.org/officeDocument/2006/relationships/hyperlink" Target="javascript:popUp('/data/pngs/20021008/20021008_TX_date.png')" TargetMode="External"/><Relationship Id="rId694" Type="http://schemas.openxmlformats.org/officeDocument/2006/relationships/hyperlink" Target="javascript:popUp('/data/pngs/20011218/20011218_TX_date.png')" TargetMode="External"/><Relationship Id="rId708" Type="http://schemas.openxmlformats.org/officeDocument/2006/relationships/hyperlink" Target="javascript:popUp('/data/pngs/20010911/20010911_TX_date.png')" TargetMode="External"/><Relationship Id="rId291" Type="http://schemas.openxmlformats.org/officeDocument/2006/relationships/hyperlink" Target="javascript:popUp('/data/pngs/20090908/20090908_TX_date.png')" TargetMode="External"/><Relationship Id="rId305" Type="http://schemas.openxmlformats.org/officeDocument/2006/relationships/hyperlink" Target="javascript:popUp('/data/pngs/20090602/20090602_TX_date.png')" TargetMode="External"/><Relationship Id="rId347" Type="http://schemas.openxmlformats.org/officeDocument/2006/relationships/hyperlink" Target="javascript:popUp('/data/pngs/20080812/20080812_TX_date.png')" TargetMode="External"/><Relationship Id="rId512" Type="http://schemas.openxmlformats.org/officeDocument/2006/relationships/hyperlink" Target="javascript:popUp('/data/pngs/20050614/20050614_TX_date.png')" TargetMode="External"/><Relationship Id="rId44" Type="http://schemas.openxmlformats.org/officeDocument/2006/relationships/hyperlink" Target="javascript:popUp('/data/pngs/20140603/20140603_TX_date.png')" TargetMode="External"/><Relationship Id="rId86" Type="http://schemas.openxmlformats.org/officeDocument/2006/relationships/hyperlink" Target="javascript:popUp('/data/pngs/20130813/20130813_TX_date.png')" TargetMode="External"/><Relationship Id="rId151" Type="http://schemas.openxmlformats.org/officeDocument/2006/relationships/hyperlink" Target="javascript:popUp('/data/pngs/20120515/20120515_TX_date.png')" TargetMode="External"/><Relationship Id="rId389" Type="http://schemas.openxmlformats.org/officeDocument/2006/relationships/hyperlink" Target="javascript:popUp('/data/pngs/20071023/20071023_TX_date.png')" TargetMode="External"/><Relationship Id="rId554" Type="http://schemas.openxmlformats.org/officeDocument/2006/relationships/hyperlink" Target="javascript:popUp('/data/pngs/20040824/20040824_TX_date.png')" TargetMode="External"/><Relationship Id="rId596" Type="http://schemas.openxmlformats.org/officeDocument/2006/relationships/hyperlink" Target="javascript:popUp('/data/pngs/20031104/20031104_TX_date.png')" TargetMode="External"/><Relationship Id="rId761" Type="http://schemas.openxmlformats.org/officeDocument/2006/relationships/hyperlink" Target="javascript:popUp('/data/pngs/20000905/20000905_TX_date.png')" TargetMode="External"/><Relationship Id="rId193" Type="http://schemas.openxmlformats.org/officeDocument/2006/relationships/hyperlink" Target="javascript:popUp('/data/pngs/20110726/20110726_TX_date.png')" TargetMode="External"/><Relationship Id="rId207" Type="http://schemas.openxmlformats.org/officeDocument/2006/relationships/hyperlink" Target="javascript:popUp('/data/pngs/20110419/20110419_TX_date.png')" TargetMode="External"/><Relationship Id="rId249" Type="http://schemas.openxmlformats.org/officeDocument/2006/relationships/hyperlink" Target="javascript:popUp('/data/pngs/20100629/20100629_TX_date.png')" TargetMode="External"/><Relationship Id="rId414" Type="http://schemas.openxmlformats.org/officeDocument/2006/relationships/hyperlink" Target="javascript:popUp('/data/pngs/20070501/20070501_TX_date.png')" TargetMode="External"/><Relationship Id="rId456" Type="http://schemas.openxmlformats.org/officeDocument/2006/relationships/hyperlink" Target="javascript:popUp('/data/pngs/20060711/20060711_TX_date.png')" TargetMode="External"/><Relationship Id="rId498" Type="http://schemas.openxmlformats.org/officeDocument/2006/relationships/hyperlink" Target="javascript:popUp('/data/pngs/20050920/20050920_TX_date.png')" TargetMode="External"/><Relationship Id="rId621" Type="http://schemas.openxmlformats.org/officeDocument/2006/relationships/hyperlink" Target="javascript:popUp('/data/pngs/20030513/20030513_TX_date.png')" TargetMode="External"/><Relationship Id="rId663" Type="http://schemas.openxmlformats.org/officeDocument/2006/relationships/hyperlink" Target="javascript:popUp('/data/pngs/20020723/20020723_TX_date.png')" TargetMode="External"/><Relationship Id="rId13" Type="http://schemas.openxmlformats.org/officeDocument/2006/relationships/hyperlink" Target="javascript:popUp('/data/pngs/20150106/20150106_TX_date.png')" TargetMode="External"/><Relationship Id="rId109" Type="http://schemas.openxmlformats.org/officeDocument/2006/relationships/hyperlink" Target="javascript:popUp('/data/pngs/20130305/20130305_TX_date.png')" TargetMode="External"/><Relationship Id="rId260" Type="http://schemas.openxmlformats.org/officeDocument/2006/relationships/hyperlink" Target="javascript:popUp('/data/pngs/20100413/20100413_TX_date.png')" TargetMode="External"/><Relationship Id="rId316" Type="http://schemas.openxmlformats.org/officeDocument/2006/relationships/hyperlink" Target="javascript:popUp('/data/pngs/20090317/20090317_TX_date.png')" TargetMode="External"/><Relationship Id="rId523" Type="http://schemas.openxmlformats.org/officeDocument/2006/relationships/hyperlink" Target="javascript:popUp('/data/pngs/20050329/20050329_TX_date.png')" TargetMode="External"/><Relationship Id="rId719" Type="http://schemas.openxmlformats.org/officeDocument/2006/relationships/hyperlink" Target="javascript:popUp('/data/pngs/20010626/20010626_TX_date.png')" TargetMode="External"/><Relationship Id="rId55" Type="http://schemas.openxmlformats.org/officeDocument/2006/relationships/hyperlink" Target="javascript:popUp('/data/pngs/20140318/20140318_TX_date.png')" TargetMode="External"/><Relationship Id="rId97" Type="http://schemas.openxmlformats.org/officeDocument/2006/relationships/hyperlink" Target="javascript:popUp('/data/pngs/20130528/20130528_TX_date.png')" TargetMode="External"/><Relationship Id="rId120" Type="http://schemas.openxmlformats.org/officeDocument/2006/relationships/hyperlink" Target="javascript:popUp('/data/pngs/20121218/20121218_TX_date.png')" TargetMode="External"/><Relationship Id="rId358" Type="http://schemas.openxmlformats.org/officeDocument/2006/relationships/hyperlink" Target="javascript:popUp('/data/pngs/20080527/20080527_TX_date.png')" TargetMode="External"/><Relationship Id="rId565" Type="http://schemas.openxmlformats.org/officeDocument/2006/relationships/hyperlink" Target="javascript:popUp('/data/pngs/20040608/20040608_TX_date.png')" TargetMode="External"/><Relationship Id="rId730" Type="http://schemas.openxmlformats.org/officeDocument/2006/relationships/hyperlink" Target="javascript:popUp('/data/pngs/20010410/20010410_TX_date.png')" TargetMode="External"/><Relationship Id="rId772" Type="http://schemas.openxmlformats.org/officeDocument/2006/relationships/hyperlink" Target="javascript:popUp('/data/pngs/20000620/20000620_TX_date.png')" TargetMode="External"/><Relationship Id="rId162" Type="http://schemas.openxmlformats.org/officeDocument/2006/relationships/hyperlink" Target="javascript:popUp('/data/pngs/20120228/20120228_TX_date.png')" TargetMode="External"/><Relationship Id="rId218" Type="http://schemas.openxmlformats.org/officeDocument/2006/relationships/hyperlink" Target="javascript:popUp('/data/pngs/20110201/20110201_TX_date.png')" TargetMode="External"/><Relationship Id="rId425" Type="http://schemas.openxmlformats.org/officeDocument/2006/relationships/hyperlink" Target="javascript:popUp('/data/pngs/20070213/20070213_TX_date.png')" TargetMode="External"/><Relationship Id="rId467" Type="http://schemas.openxmlformats.org/officeDocument/2006/relationships/hyperlink" Target="javascript:popUp('/data/pngs/20060425/20060425_TX_date.png')" TargetMode="External"/><Relationship Id="rId632" Type="http://schemas.openxmlformats.org/officeDocument/2006/relationships/hyperlink" Target="javascript:popUp('/data/pngs/20030225/20030225_TX_date.png')" TargetMode="External"/><Relationship Id="rId271" Type="http://schemas.openxmlformats.org/officeDocument/2006/relationships/hyperlink" Target="javascript:popUp('/data/pngs/20100126/20100126_TX_date.png')" TargetMode="External"/><Relationship Id="rId674" Type="http://schemas.openxmlformats.org/officeDocument/2006/relationships/hyperlink" Target="javascript:popUp('/data/pngs/20020507/20020507_TX_date.png')" TargetMode="External"/><Relationship Id="rId24" Type="http://schemas.openxmlformats.org/officeDocument/2006/relationships/hyperlink" Target="javascript:popUp('/data/pngs/20141021/20141021_TX_date.png')" TargetMode="External"/><Relationship Id="rId66" Type="http://schemas.openxmlformats.org/officeDocument/2006/relationships/hyperlink" Target="javascript:popUp('/data/pngs/20131231/20131231_TX_date.png')" TargetMode="External"/><Relationship Id="rId131" Type="http://schemas.openxmlformats.org/officeDocument/2006/relationships/hyperlink" Target="javascript:popUp('/data/pngs/20121002/20121002_TX_date.png')" TargetMode="External"/><Relationship Id="rId327" Type="http://schemas.openxmlformats.org/officeDocument/2006/relationships/hyperlink" Target="javascript:popUp('/data/pngs/20081230/20081230_TX_date.png')" TargetMode="External"/><Relationship Id="rId369" Type="http://schemas.openxmlformats.org/officeDocument/2006/relationships/hyperlink" Target="javascript:popUp('/data/pngs/20080311/20080311_TX_date.png')" TargetMode="External"/><Relationship Id="rId534" Type="http://schemas.openxmlformats.org/officeDocument/2006/relationships/hyperlink" Target="javascript:popUp('/data/pngs/20050111/20050111_TX_date.png')" TargetMode="External"/><Relationship Id="rId576" Type="http://schemas.openxmlformats.org/officeDocument/2006/relationships/hyperlink" Target="javascript:popUp('/data/pngs/20040323/20040323_TX_date.png')" TargetMode="External"/><Relationship Id="rId741" Type="http://schemas.openxmlformats.org/officeDocument/2006/relationships/hyperlink" Target="javascript:popUp('/data/pngs/20010123/20010123_TX_date.png')" TargetMode="External"/><Relationship Id="rId783" Type="http://schemas.openxmlformats.org/officeDocument/2006/relationships/hyperlink" Target="javascript:popUp('/data/pngs/20000404/20000404_TX_date.png')" TargetMode="External"/><Relationship Id="rId173" Type="http://schemas.openxmlformats.org/officeDocument/2006/relationships/hyperlink" Target="javascript:popUp('/data/pngs/20111213/20111213_TX_date.png')" TargetMode="External"/><Relationship Id="rId229" Type="http://schemas.openxmlformats.org/officeDocument/2006/relationships/hyperlink" Target="javascript:popUp('/data/pngs/20101116/20101116_TX_date.png')" TargetMode="External"/><Relationship Id="rId380" Type="http://schemas.openxmlformats.org/officeDocument/2006/relationships/hyperlink" Target="javascript:popUp('/data/pngs/20071225/20071225_TX_date.png')" TargetMode="External"/><Relationship Id="rId436" Type="http://schemas.openxmlformats.org/officeDocument/2006/relationships/hyperlink" Target="javascript:popUp('/data/pngs/20061128/20061128_TX_date.png')" TargetMode="External"/><Relationship Id="rId601" Type="http://schemas.openxmlformats.org/officeDocument/2006/relationships/hyperlink" Target="javascript:popUp('/data/pngs/20030930/20030930_TX_date.png')" TargetMode="External"/><Relationship Id="rId643" Type="http://schemas.openxmlformats.org/officeDocument/2006/relationships/hyperlink" Target="javascript:popUp('/data/pngs/20021210/20021210_TX_date.png')" TargetMode="External"/><Relationship Id="rId240" Type="http://schemas.openxmlformats.org/officeDocument/2006/relationships/hyperlink" Target="javascript:popUp('/data/pngs/20100831/20100831_TX_date.png')" TargetMode="External"/><Relationship Id="rId478" Type="http://schemas.openxmlformats.org/officeDocument/2006/relationships/hyperlink" Target="javascript:popUp('/data/pngs/20060207/20060207_TX_date.png')" TargetMode="External"/><Relationship Id="rId685" Type="http://schemas.openxmlformats.org/officeDocument/2006/relationships/hyperlink" Target="javascript:popUp('/data/pngs/20020219/20020219_TX_date.png')" TargetMode="External"/><Relationship Id="rId35" Type="http://schemas.openxmlformats.org/officeDocument/2006/relationships/hyperlink" Target="javascript:popUp('/data/pngs/20140805/20140805_TX_date.png')" TargetMode="External"/><Relationship Id="rId77" Type="http://schemas.openxmlformats.org/officeDocument/2006/relationships/hyperlink" Target="javascript:popUp('/data/pngs/20131015/20131015_TX_date.png')" TargetMode="External"/><Relationship Id="rId100" Type="http://schemas.openxmlformats.org/officeDocument/2006/relationships/hyperlink" Target="javascript:popUp('/data/pngs/20130507/20130507_TX_date.png')" TargetMode="External"/><Relationship Id="rId282" Type="http://schemas.openxmlformats.org/officeDocument/2006/relationships/hyperlink" Target="javascript:popUp('/data/pngs/20091110/20091110_TX_date.png')" TargetMode="External"/><Relationship Id="rId338" Type="http://schemas.openxmlformats.org/officeDocument/2006/relationships/hyperlink" Target="javascript:popUp('/data/pngs/20081014/20081014_TX_date.png')" TargetMode="External"/><Relationship Id="rId503" Type="http://schemas.openxmlformats.org/officeDocument/2006/relationships/hyperlink" Target="javascript:popUp('/data/pngs/20050816/20050816_TX_date.png')" TargetMode="External"/><Relationship Id="rId545" Type="http://schemas.openxmlformats.org/officeDocument/2006/relationships/hyperlink" Target="javascript:popUp('/data/pngs/20041026/20041026_TX_date.png')" TargetMode="External"/><Relationship Id="rId587" Type="http://schemas.openxmlformats.org/officeDocument/2006/relationships/hyperlink" Target="javascript:popUp('/data/pngs/20040106/20040106_TX_date.png')" TargetMode="External"/><Relationship Id="rId710" Type="http://schemas.openxmlformats.org/officeDocument/2006/relationships/hyperlink" Target="javascript:popUp('/data/pngs/20010828/20010828_TX_date.png')" TargetMode="External"/><Relationship Id="rId752" Type="http://schemas.openxmlformats.org/officeDocument/2006/relationships/hyperlink" Target="javascript:popUp('/data/pngs/20001107/20001107_TX_date.png')" TargetMode="External"/><Relationship Id="rId8" Type="http://schemas.openxmlformats.org/officeDocument/2006/relationships/hyperlink" Target="javascript:popUp('/data/pngs/20150210/20150210_TX_date.png')" TargetMode="External"/><Relationship Id="rId142" Type="http://schemas.openxmlformats.org/officeDocument/2006/relationships/hyperlink" Target="javascript:popUp('/data/pngs/20120717/20120717_TX_date.png')" TargetMode="External"/><Relationship Id="rId184" Type="http://schemas.openxmlformats.org/officeDocument/2006/relationships/hyperlink" Target="javascript:popUp('/data/pngs/20110927/20110927_TX_date.png')" TargetMode="External"/><Relationship Id="rId391" Type="http://schemas.openxmlformats.org/officeDocument/2006/relationships/hyperlink" Target="javascript:popUp('/data/pngs/20071009/20071009_TX_date.png')" TargetMode="External"/><Relationship Id="rId405" Type="http://schemas.openxmlformats.org/officeDocument/2006/relationships/hyperlink" Target="javascript:popUp('/data/pngs/20070703/20070703_TX_date.png')" TargetMode="External"/><Relationship Id="rId447" Type="http://schemas.openxmlformats.org/officeDocument/2006/relationships/hyperlink" Target="javascript:popUp('/data/pngs/20060912/20060912_TX_date.png')" TargetMode="External"/><Relationship Id="rId612" Type="http://schemas.openxmlformats.org/officeDocument/2006/relationships/hyperlink" Target="javascript:popUp('/data/pngs/20030715/20030715_TX_date.png')" TargetMode="External"/><Relationship Id="rId794" Type="http://schemas.openxmlformats.org/officeDocument/2006/relationships/hyperlink" Target="javascript:popUp('/data/pngs/20000118/20000118_TX_date.png')" TargetMode="External"/><Relationship Id="rId251" Type="http://schemas.openxmlformats.org/officeDocument/2006/relationships/hyperlink" Target="javascript:popUp('/data/pngs/20100615/20100615_TX_date.png')" TargetMode="External"/><Relationship Id="rId489" Type="http://schemas.openxmlformats.org/officeDocument/2006/relationships/hyperlink" Target="javascript:popUp('/data/pngs/20051122/20051122_TX_date.png')" TargetMode="External"/><Relationship Id="rId654" Type="http://schemas.openxmlformats.org/officeDocument/2006/relationships/hyperlink" Target="javascript:popUp('/data/pngs/20020924/20020924_TX_date.png')" TargetMode="External"/><Relationship Id="rId696" Type="http://schemas.openxmlformats.org/officeDocument/2006/relationships/hyperlink" Target="javascript:popUp('/data/pngs/20011204/20011204_TX_date.png')" TargetMode="External"/><Relationship Id="rId46" Type="http://schemas.openxmlformats.org/officeDocument/2006/relationships/hyperlink" Target="javascript:popUp('/data/pngs/20140520/20140520_TX_date.png')" TargetMode="External"/><Relationship Id="rId293" Type="http://schemas.openxmlformats.org/officeDocument/2006/relationships/hyperlink" Target="javascript:popUp('/data/pngs/20090825/20090825_TX_date.png')" TargetMode="External"/><Relationship Id="rId307" Type="http://schemas.openxmlformats.org/officeDocument/2006/relationships/hyperlink" Target="javascript:popUp('/data/pngs/20090519/20090519_TX_date.png')" TargetMode="External"/><Relationship Id="rId349" Type="http://schemas.openxmlformats.org/officeDocument/2006/relationships/hyperlink" Target="javascript:popUp('/data/pngs/20080729/20080729_TX_date.png')" TargetMode="External"/><Relationship Id="rId514" Type="http://schemas.openxmlformats.org/officeDocument/2006/relationships/hyperlink" Target="javascript:popUp('/data/pngs/20050531/20050531_TX_date.png')" TargetMode="External"/><Relationship Id="rId556" Type="http://schemas.openxmlformats.org/officeDocument/2006/relationships/hyperlink" Target="javascript:popUp('/data/pngs/20040810/20040810_TX_date.png')" TargetMode="External"/><Relationship Id="rId721" Type="http://schemas.openxmlformats.org/officeDocument/2006/relationships/hyperlink" Target="javascript:popUp('/data/pngs/20010612/20010612_TX_date.png')" TargetMode="External"/><Relationship Id="rId763" Type="http://schemas.openxmlformats.org/officeDocument/2006/relationships/hyperlink" Target="javascript:popUp('/data/pngs/20000822/20000822_TX_date.png')" TargetMode="External"/><Relationship Id="rId88" Type="http://schemas.openxmlformats.org/officeDocument/2006/relationships/hyperlink" Target="javascript:popUp('/data/pngs/20130730/20130730_TX_date.png')" TargetMode="External"/><Relationship Id="rId111" Type="http://schemas.openxmlformats.org/officeDocument/2006/relationships/hyperlink" Target="javascript:popUp('/data/pngs/20130219/20130219_TX_date.png')" TargetMode="External"/><Relationship Id="rId153" Type="http://schemas.openxmlformats.org/officeDocument/2006/relationships/hyperlink" Target="javascript:popUp('/data/pngs/20120501/20120501_TX_date.png')" TargetMode="External"/><Relationship Id="rId195" Type="http://schemas.openxmlformats.org/officeDocument/2006/relationships/hyperlink" Target="javascript:popUp('/data/pngs/20110712/20110712_TX_date.png')" TargetMode="External"/><Relationship Id="rId209" Type="http://schemas.openxmlformats.org/officeDocument/2006/relationships/hyperlink" Target="javascript:popUp('/data/pngs/20110405/20110405_TX_date.png')" TargetMode="External"/><Relationship Id="rId360" Type="http://schemas.openxmlformats.org/officeDocument/2006/relationships/hyperlink" Target="javascript:popUp('/data/pngs/20080513/20080513_TX_date.png')" TargetMode="External"/><Relationship Id="rId416" Type="http://schemas.openxmlformats.org/officeDocument/2006/relationships/hyperlink" Target="javascript:popUp('/data/pngs/20070417/20070417_TX_date.png')" TargetMode="External"/><Relationship Id="rId598" Type="http://schemas.openxmlformats.org/officeDocument/2006/relationships/hyperlink" Target="javascript:popUp('/data/pngs/20031021/20031021_TX_date.png')" TargetMode="External"/><Relationship Id="rId220" Type="http://schemas.openxmlformats.org/officeDocument/2006/relationships/hyperlink" Target="javascript:popUp('/data/pngs/20110118/20110118_TX_date.png')" TargetMode="External"/><Relationship Id="rId458" Type="http://schemas.openxmlformats.org/officeDocument/2006/relationships/hyperlink" Target="javascript:popUp('/data/pngs/20060627/20060627_TX_date.png')" TargetMode="External"/><Relationship Id="rId623" Type="http://schemas.openxmlformats.org/officeDocument/2006/relationships/hyperlink" Target="javascript:popUp('/data/pngs/20030429/20030429_TX_date.png')" TargetMode="External"/><Relationship Id="rId665" Type="http://schemas.openxmlformats.org/officeDocument/2006/relationships/hyperlink" Target="javascript:popUp('/data/pngs/20020709/20020709_TX_date.png')" TargetMode="External"/><Relationship Id="rId15" Type="http://schemas.openxmlformats.org/officeDocument/2006/relationships/hyperlink" Target="javascript:popUp('/data/pngs/20141223/20141223_TX_date.png')" TargetMode="External"/><Relationship Id="rId57" Type="http://schemas.openxmlformats.org/officeDocument/2006/relationships/hyperlink" Target="javascript:popUp('/data/pngs/20140304/20140304_TX_date.png')" TargetMode="External"/><Relationship Id="rId262" Type="http://schemas.openxmlformats.org/officeDocument/2006/relationships/hyperlink" Target="javascript:popUp('/data/pngs/20100330/20100330_TX_date.png')" TargetMode="External"/><Relationship Id="rId318" Type="http://schemas.openxmlformats.org/officeDocument/2006/relationships/hyperlink" Target="javascript:popUp('/data/pngs/20090303/20090303_TX_date.png')" TargetMode="External"/><Relationship Id="rId525" Type="http://schemas.openxmlformats.org/officeDocument/2006/relationships/hyperlink" Target="javascript:popUp('/data/pngs/20050315/20050315_TX_date.png')" TargetMode="External"/><Relationship Id="rId567" Type="http://schemas.openxmlformats.org/officeDocument/2006/relationships/hyperlink" Target="javascript:popUp('/data/pngs/20040525/20040525_TX_date.png')" TargetMode="External"/><Relationship Id="rId732" Type="http://schemas.openxmlformats.org/officeDocument/2006/relationships/hyperlink" Target="javascript:popUp('/data/pngs/20010327/20010327_TX_date.png')" TargetMode="External"/><Relationship Id="rId99" Type="http://schemas.openxmlformats.org/officeDocument/2006/relationships/hyperlink" Target="javascript:popUp('/data/pngs/20130514/20130514_TX_date.png')" TargetMode="External"/><Relationship Id="rId122" Type="http://schemas.openxmlformats.org/officeDocument/2006/relationships/hyperlink" Target="javascript:popUp('/data/pngs/20121204/20121204_TX_date.png')" TargetMode="External"/><Relationship Id="rId164" Type="http://schemas.openxmlformats.org/officeDocument/2006/relationships/hyperlink" Target="javascript:popUp('/data/pngs/20120214/20120214_TX_date.png')" TargetMode="External"/><Relationship Id="rId371" Type="http://schemas.openxmlformats.org/officeDocument/2006/relationships/hyperlink" Target="javascript:popUp('/data/pngs/20080226/20080226_TX_date.png')" TargetMode="External"/><Relationship Id="rId774" Type="http://schemas.openxmlformats.org/officeDocument/2006/relationships/hyperlink" Target="javascript:popUp('/data/pngs/20000606/20000606_TX_date.png')" TargetMode="External"/><Relationship Id="rId427" Type="http://schemas.openxmlformats.org/officeDocument/2006/relationships/hyperlink" Target="javascript:popUp('/data/pngs/20070130/20070130_TX_date.png')" TargetMode="External"/><Relationship Id="rId469" Type="http://schemas.openxmlformats.org/officeDocument/2006/relationships/hyperlink" Target="javascript:popUp('/data/pngs/20060411/20060411_TX_date.png')" TargetMode="External"/><Relationship Id="rId634" Type="http://schemas.openxmlformats.org/officeDocument/2006/relationships/hyperlink" Target="javascript:popUp('/data/pngs/20030211/20030211_TX_date.png')" TargetMode="External"/><Relationship Id="rId676" Type="http://schemas.openxmlformats.org/officeDocument/2006/relationships/hyperlink" Target="javascript:popUp('/data/pngs/20020423/20020423_TX_date.png')" TargetMode="External"/><Relationship Id="rId26" Type="http://schemas.openxmlformats.org/officeDocument/2006/relationships/hyperlink" Target="javascript:popUp('/data/pngs/20141007/20141007_TX_date.png')" TargetMode="External"/><Relationship Id="rId231" Type="http://schemas.openxmlformats.org/officeDocument/2006/relationships/hyperlink" Target="javascript:popUp('/data/pngs/20101102/20101102_TX_date.png')" TargetMode="External"/><Relationship Id="rId273" Type="http://schemas.openxmlformats.org/officeDocument/2006/relationships/hyperlink" Target="javascript:popUp('/data/pngs/20100112/20100112_TX_date.png')" TargetMode="External"/><Relationship Id="rId329" Type="http://schemas.openxmlformats.org/officeDocument/2006/relationships/hyperlink" Target="javascript:popUp('/data/pngs/20081216/20081216_TX_date.png')" TargetMode="External"/><Relationship Id="rId480" Type="http://schemas.openxmlformats.org/officeDocument/2006/relationships/hyperlink" Target="javascript:popUp('/data/pngs/20060124/20060124_TX_date.png')" TargetMode="External"/><Relationship Id="rId536" Type="http://schemas.openxmlformats.org/officeDocument/2006/relationships/hyperlink" Target="javascript:popUp('/data/pngs/20041228/20041228_TX_date.png')" TargetMode="External"/><Relationship Id="rId701" Type="http://schemas.openxmlformats.org/officeDocument/2006/relationships/hyperlink" Target="javascript:popUp('/data/pngs/20011030/20011030_TX_date.png')" TargetMode="External"/><Relationship Id="rId68" Type="http://schemas.openxmlformats.org/officeDocument/2006/relationships/hyperlink" Target="javascript:popUp('/data/pngs/20131217/20131217_TX_date.png')" TargetMode="External"/><Relationship Id="rId133" Type="http://schemas.openxmlformats.org/officeDocument/2006/relationships/hyperlink" Target="javascript:popUp('/data/pngs/20120918/20120918_TX_date.png')" TargetMode="External"/><Relationship Id="rId175" Type="http://schemas.openxmlformats.org/officeDocument/2006/relationships/hyperlink" Target="javascript:popUp('/data/pngs/20111129/20111129_TX_date.png')" TargetMode="External"/><Relationship Id="rId340" Type="http://schemas.openxmlformats.org/officeDocument/2006/relationships/hyperlink" Target="javascript:popUp('/data/pngs/20080930/20080930_TX_date.png')" TargetMode="External"/><Relationship Id="rId578" Type="http://schemas.openxmlformats.org/officeDocument/2006/relationships/hyperlink" Target="javascript:popUp('/data/pngs/20040309/20040309_TX_date.png')" TargetMode="External"/><Relationship Id="rId743" Type="http://schemas.openxmlformats.org/officeDocument/2006/relationships/hyperlink" Target="javascript:popUp('/data/pngs/20010109/20010109_TX_date.png')" TargetMode="External"/><Relationship Id="rId785" Type="http://schemas.openxmlformats.org/officeDocument/2006/relationships/hyperlink" Target="javascript:popUp('/data/pngs/20000321/20000321_TX_date.png')" TargetMode="External"/><Relationship Id="rId200" Type="http://schemas.openxmlformats.org/officeDocument/2006/relationships/hyperlink" Target="javascript:popUp('/data/pngs/20110607/20110607_TX_date.png')" TargetMode="External"/><Relationship Id="rId382" Type="http://schemas.openxmlformats.org/officeDocument/2006/relationships/hyperlink" Target="javascript:popUp('/data/pngs/20071211/20071211_TX_date.png')" TargetMode="External"/><Relationship Id="rId438" Type="http://schemas.openxmlformats.org/officeDocument/2006/relationships/hyperlink" Target="javascript:popUp('/data/pngs/20061114/20061114_TX_date.png')" TargetMode="External"/><Relationship Id="rId603" Type="http://schemas.openxmlformats.org/officeDocument/2006/relationships/hyperlink" Target="javascript:popUp('/data/pngs/20030916/20030916_TX_date.png')" TargetMode="External"/><Relationship Id="rId645" Type="http://schemas.openxmlformats.org/officeDocument/2006/relationships/hyperlink" Target="javascript:popUp('/data/pngs/20021126/20021126_TX_date.png')" TargetMode="External"/><Relationship Id="rId687" Type="http://schemas.openxmlformats.org/officeDocument/2006/relationships/hyperlink" Target="javascript:popUp('/data/pngs/20020205/20020205_TX_date.png')" TargetMode="External"/><Relationship Id="rId242" Type="http://schemas.openxmlformats.org/officeDocument/2006/relationships/hyperlink" Target="javascript:popUp('/data/pngs/20100817/20100817_TX_date.png')" TargetMode="External"/><Relationship Id="rId284" Type="http://schemas.openxmlformats.org/officeDocument/2006/relationships/hyperlink" Target="javascript:popUp('/data/pngs/20091027/20091027_TX_date.png')" TargetMode="External"/><Relationship Id="rId491" Type="http://schemas.openxmlformats.org/officeDocument/2006/relationships/hyperlink" Target="javascript:popUp('/data/pngs/20051108/20051108_TX_date.png')" TargetMode="External"/><Relationship Id="rId505" Type="http://schemas.openxmlformats.org/officeDocument/2006/relationships/hyperlink" Target="javascript:popUp('/data/pngs/20050802/20050802_TX_date.png')" TargetMode="External"/><Relationship Id="rId712" Type="http://schemas.openxmlformats.org/officeDocument/2006/relationships/hyperlink" Target="javascript:popUp('/data/pngs/20010814/20010814_TX_date.png')" TargetMode="External"/><Relationship Id="rId37" Type="http://schemas.openxmlformats.org/officeDocument/2006/relationships/hyperlink" Target="javascript:popUp('/data/pngs/20140722/20140722_TX_date.png')" TargetMode="External"/><Relationship Id="rId79" Type="http://schemas.openxmlformats.org/officeDocument/2006/relationships/hyperlink" Target="javascript:popUp('/data/pngs/20131001/20131001_TX_date.png')" TargetMode="External"/><Relationship Id="rId102" Type="http://schemas.openxmlformats.org/officeDocument/2006/relationships/hyperlink" Target="javascript:popUp('/data/pngs/20130423/20130423_TX_date.png')" TargetMode="External"/><Relationship Id="rId144" Type="http://schemas.openxmlformats.org/officeDocument/2006/relationships/hyperlink" Target="javascript:popUp('/data/pngs/20120703/20120703_TX_date.png')" TargetMode="External"/><Relationship Id="rId547" Type="http://schemas.openxmlformats.org/officeDocument/2006/relationships/hyperlink" Target="javascript:popUp('/data/pngs/20041012/20041012_TX_date.png')" TargetMode="External"/><Relationship Id="rId589" Type="http://schemas.openxmlformats.org/officeDocument/2006/relationships/hyperlink" Target="javascript:popUp('/data/pngs/20031223/20031223_TX_date.png')" TargetMode="External"/><Relationship Id="rId754" Type="http://schemas.openxmlformats.org/officeDocument/2006/relationships/hyperlink" Target="javascript:popUp('/data/pngs/20001024/20001024_TX_date.png')" TargetMode="External"/><Relationship Id="rId796" Type="http://schemas.openxmlformats.org/officeDocument/2006/relationships/hyperlink" Target="javascript:popUp('/data/pngs/20000104/20000104_TX_date.png')" TargetMode="External"/><Relationship Id="rId90" Type="http://schemas.openxmlformats.org/officeDocument/2006/relationships/hyperlink" Target="javascript:popUp('/data/pngs/20130716/20130716_TX_date.png')" TargetMode="External"/><Relationship Id="rId186" Type="http://schemas.openxmlformats.org/officeDocument/2006/relationships/hyperlink" Target="javascript:popUp('/data/pngs/20110913/20110913_TX_date.png')" TargetMode="External"/><Relationship Id="rId351" Type="http://schemas.openxmlformats.org/officeDocument/2006/relationships/hyperlink" Target="javascript:popUp('/data/pngs/20080715/20080715_TX_date.png')" TargetMode="External"/><Relationship Id="rId393" Type="http://schemas.openxmlformats.org/officeDocument/2006/relationships/hyperlink" Target="javascript:popUp('/data/pngs/20070925/20070925_TX_date.png')" TargetMode="External"/><Relationship Id="rId407" Type="http://schemas.openxmlformats.org/officeDocument/2006/relationships/hyperlink" Target="javascript:popUp('/data/pngs/20070619/20070619_TX_date.png')" TargetMode="External"/><Relationship Id="rId449" Type="http://schemas.openxmlformats.org/officeDocument/2006/relationships/hyperlink" Target="javascript:popUp('/data/pngs/20060829/20060829_TX_date.png')" TargetMode="External"/><Relationship Id="rId614" Type="http://schemas.openxmlformats.org/officeDocument/2006/relationships/hyperlink" Target="javascript:popUp('/data/pngs/20030701/20030701_TX_date.png')" TargetMode="External"/><Relationship Id="rId656" Type="http://schemas.openxmlformats.org/officeDocument/2006/relationships/hyperlink" Target="javascript:popUp('/data/pngs/20020910/20020910_TX_date.png')" TargetMode="External"/><Relationship Id="rId211" Type="http://schemas.openxmlformats.org/officeDocument/2006/relationships/hyperlink" Target="javascript:popUp('/data/pngs/20110322/20110322_TX_date.png')" TargetMode="External"/><Relationship Id="rId253" Type="http://schemas.openxmlformats.org/officeDocument/2006/relationships/hyperlink" Target="javascript:popUp('/data/pngs/20100601/20100601_TX_date.png')" TargetMode="External"/><Relationship Id="rId295" Type="http://schemas.openxmlformats.org/officeDocument/2006/relationships/hyperlink" Target="javascript:popUp('/data/pngs/20090811/20090811_TX_date.png')" TargetMode="External"/><Relationship Id="rId309" Type="http://schemas.openxmlformats.org/officeDocument/2006/relationships/hyperlink" Target="javascript:popUp('/data/pngs/20090505/20090505_TX_date.png')" TargetMode="External"/><Relationship Id="rId460" Type="http://schemas.openxmlformats.org/officeDocument/2006/relationships/hyperlink" Target="javascript:popUp('/data/pngs/20060613/20060613_TX_date.png')" TargetMode="External"/><Relationship Id="rId516" Type="http://schemas.openxmlformats.org/officeDocument/2006/relationships/hyperlink" Target="javascript:popUp('/data/pngs/20050517/20050517_TX_date.png')" TargetMode="External"/><Relationship Id="rId698" Type="http://schemas.openxmlformats.org/officeDocument/2006/relationships/hyperlink" Target="javascript:popUp('/data/pngs/20011120/20011120_TX_date.png')" TargetMode="External"/><Relationship Id="rId48" Type="http://schemas.openxmlformats.org/officeDocument/2006/relationships/hyperlink" Target="javascript:popUp('/data/pngs/20140506/20140506_TX_date.png')" TargetMode="External"/><Relationship Id="rId113" Type="http://schemas.openxmlformats.org/officeDocument/2006/relationships/hyperlink" Target="javascript:popUp('/data/pngs/20130205/20130205_TX_date.png')" TargetMode="External"/><Relationship Id="rId320" Type="http://schemas.openxmlformats.org/officeDocument/2006/relationships/hyperlink" Target="javascript:popUp('/data/pngs/20090217/20090217_TX_date.png')" TargetMode="External"/><Relationship Id="rId558" Type="http://schemas.openxmlformats.org/officeDocument/2006/relationships/hyperlink" Target="javascript:popUp('/data/pngs/20040727/20040727_TX_date.png')" TargetMode="External"/><Relationship Id="rId723" Type="http://schemas.openxmlformats.org/officeDocument/2006/relationships/hyperlink" Target="javascript:popUp('/data/pngs/20010529/20010529_TX_date.png')" TargetMode="External"/><Relationship Id="rId765" Type="http://schemas.openxmlformats.org/officeDocument/2006/relationships/hyperlink" Target="javascript:popUp('/data/pngs/20000808/20000808_TX_date.png')" TargetMode="External"/><Relationship Id="rId155" Type="http://schemas.openxmlformats.org/officeDocument/2006/relationships/hyperlink" Target="javascript:popUp('/data/pngs/20120417/20120417_TX_date.png')" TargetMode="External"/><Relationship Id="rId197" Type="http://schemas.openxmlformats.org/officeDocument/2006/relationships/hyperlink" Target="javascript:popUp('/data/pngs/20110628/20110628_TX_date.png')" TargetMode="External"/><Relationship Id="rId362" Type="http://schemas.openxmlformats.org/officeDocument/2006/relationships/hyperlink" Target="javascript:popUp('/data/pngs/20080429/20080429_TX_date.png')" TargetMode="External"/><Relationship Id="rId418" Type="http://schemas.openxmlformats.org/officeDocument/2006/relationships/hyperlink" Target="javascript:popUp('/data/pngs/20070403/20070403_TX_date.png')" TargetMode="External"/><Relationship Id="rId625" Type="http://schemas.openxmlformats.org/officeDocument/2006/relationships/hyperlink" Target="javascript:popUp('/data/pngs/20030415/20030415_TX_date.png')" TargetMode="External"/><Relationship Id="rId222" Type="http://schemas.openxmlformats.org/officeDocument/2006/relationships/hyperlink" Target="javascript:popUp('/data/pngs/20110104/20110104_TX_date.png')" TargetMode="External"/><Relationship Id="rId264" Type="http://schemas.openxmlformats.org/officeDocument/2006/relationships/hyperlink" Target="javascript:popUp('/data/pngs/20100316/20100316_TX_date.png')" TargetMode="External"/><Relationship Id="rId471" Type="http://schemas.openxmlformats.org/officeDocument/2006/relationships/hyperlink" Target="javascript:popUp('/data/pngs/20060328/20060328_TX_date.png')" TargetMode="External"/><Relationship Id="rId667" Type="http://schemas.openxmlformats.org/officeDocument/2006/relationships/hyperlink" Target="javascript:popUp('/data/pngs/20020625/20020625_TX_date.png')" TargetMode="External"/><Relationship Id="rId17" Type="http://schemas.openxmlformats.org/officeDocument/2006/relationships/hyperlink" Target="javascript:popUp('/data/pngs/20141209/20141209_TX_date.png')" TargetMode="External"/><Relationship Id="rId59" Type="http://schemas.openxmlformats.org/officeDocument/2006/relationships/hyperlink" Target="javascript:popUp('/data/pngs/20140218/20140218_TX_date.png')" TargetMode="External"/><Relationship Id="rId124" Type="http://schemas.openxmlformats.org/officeDocument/2006/relationships/hyperlink" Target="javascript:popUp('/data/pngs/20121120/20121120_TX_date.png')" TargetMode="External"/><Relationship Id="rId527" Type="http://schemas.openxmlformats.org/officeDocument/2006/relationships/hyperlink" Target="javascript:popUp('/data/pngs/20050301/20050301_TX_date.png')" TargetMode="External"/><Relationship Id="rId569" Type="http://schemas.openxmlformats.org/officeDocument/2006/relationships/hyperlink" Target="javascript:popUp('/data/pngs/20040511/20040511_TX_date.png')" TargetMode="External"/><Relationship Id="rId734" Type="http://schemas.openxmlformats.org/officeDocument/2006/relationships/hyperlink" Target="javascript:popUp('/data/pngs/20010313/20010313_TX_date.png')" TargetMode="External"/><Relationship Id="rId776" Type="http://schemas.openxmlformats.org/officeDocument/2006/relationships/hyperlink" Target="javascript:popUp('/data/pngs/20000523/20000523_TX_date.png')" TargetMode="External"/><Relationship Id="rId70" Type="http://schemas.openxmlformats.org/officeDocument/2006/relationships/hyperlink" Target="javascript:popUp('/data/pngs/20131203/20131203_TX_date.png')" TargetMode="External"/><Relationship Id="rId166" Type="http://schemas.openxmlformats.org/officeDocument/2006/relationships/hyperlink" Target="javascript:popUp('/data/pngs/20120131/20120131_TX_date.png')" TargetMode="External"/><Relationship Id="rId331" Type="http://schemas.openxmlformats.org/officeDocument/2006/relationships/hyperlink" Target="javascript:popUp('/data/pngs/20081202/20081202_TX_date.png')" TargetMode="External"/><Relationship Id="rId373" Type="http://schemas.openxmlformats.org/officeDocument/2006/relationships/hyperlink" Target="javascript:popUp('/data/pngs/20080212/20080212_TX_date.png')" TargetMode="External"/><Relationship Id="rId429" Type="http://schemas.openxmlformats.org/officeDocument/2006/relationships/hyperlink" Target="javascript:popUp('/data/pngs/20070116/20070116_TX_date.png')" TargetMode="External"/><Relationship Id="rId580" Type="http://schemas.openxmlformats.org/officeDocument/2006/relationships/hyperlink" Target="javascript:popUp('/data/pngs/20040224/20040224_TX_date.png')" TargetMode="External"/><Relationship Id="rId636" Type="http://schemas.openxmlformats.org/officeDocument/2006/relationships/hyperlink" Target="javascript:popUp('/data/pngs/20030128/20030128_TX_date.png')" TargetMode="External"/><Relationship Id="rId1" Type="http://schemas.openxmlformats.org/officeDocument/2006/relationships/hyperlink" Target="javascript:popUp('/data/pngs/20150331/20150331_TX_date.png')" TargetMode="External"/><Relationship Id="rId233" Type="http://schemas.openxmlformats.org/officeDocument/2006/relationships/hyperlink" Target="javascript:popUp('/data/pngs/20101019/20101019_TX_date.png')" TargetMode="External"/><Relationship Id="rId440" Type="http://schemas.openxmlformats.org/officeDocument/2006/relationships/hyperlink" Target="javascript:popUp('/data/pngs/20061031/20061031_TX_date.png')" TargetMode="External"/><Relationship Id="rId678" Type="http://schemas.openxmlformats.org/officeDocument/2006/relationships/hyperlink" Target="javascript:popUp('/data/pngs/20020409/20020409_TX_date.png')" TargetMode="External"/><Relationship Id="rId28" Type="http://schemas.openxmlformats.org/officeDocument/2006/relationships/hyperlink" Target="javascript:popUp('/data/pngs/20140923/20140923_TX_date.png')" TargetMode="External"/><Relationship Id="rId275" Type="http://schemas.openxmlformats.org/officeDocument/2006/relationships/hyperlink" Target="javascript:popUp('/data/pngs/20091229/20091229_TX_date.png')" TargetMode="External"/><Relationship Id="rId300" Type="http://schemas.openxmlformats.org/officeDocument/2006/relationships/hyperlink" Target="javascript:popUp('/data/pngs/20090707/20090707_TX_date.png')" TargetMode="External"/><Relationship Id="rId482" Type="http://schemas.openxmlformats.org/officeDocument/2006/relationships/hyperlink" Target="javascript:popUp('/data/pngs/20060110/20060110_TX_date.png')" TargetMode="External"/><Relationship Id="rId538" Type="http://schemas.openxmlformats.org/officeDocument/2006/relationships/hyperlink" Target="javascript:popUp('/data/pngs/20041214/20041214_TX_date.png')" TargetMode="External"/><Relationship Id="rId703" Type="http://schemas.openxmlformats.org/officeDocument/2006/relationships/hyperlink" Target="javascript:popUp('/data/pngs/20011016/20011016_TX_date.png')" TargetMode="External"/><Relationship Id="rId745" Type="http://schemas.openxmlformats.org/officeDocument/2006/relationships/hyperlink" Target="javascript:popUp('/data/pngs/20001226/20001226_TX_date.png')" TargetMode="External"/><Relationship Id="rId81" Type="http://schemas.openxmlformats.org/officeDocument/2006/relationships/hyperlink" Target="javascript:popUp('/data/pngs/20130917/20130917_TX_date.png')" TargetMode="External"/><Relationship Id="rId135" Type="http://schemas.openxmlformats.org/officeDocument/2006/relationships/hyperlink" Target="javascript:popUp('/data/pngs/20120904/20120904_TX_date.png')" TargetMode="External"/><Relationship Id="rId177" Type="http://schemas.openxmlformats.org/officeDocument/2006/relationships/hyperlink" Target="javascript:popUp('/data/pngs/20111115/20111115_TX_date.png')" TargetMode="External"/><Relationship Id="rId342" Type="http://schemas.openxmlformats.org/officeDocument/2006/relationships/hyperlink" Target="javascript:popUp('/data/pngs/20080916/20080916_TX_date.png')" TargetMode="External"/><Relationship Id="rId384" Type="http://schemas.openxmlformats.org/officeDocument/2006/relationships/hyperlink" Target="javascript:popUp('/data/pngs/20071127/20071127_TX_date.png')" TargetMode="External"/><Relationship Id="rId591" Type="http://schemas.openxmlformats.org/officeDocument/2006/relationships/hyperlink" Target="javascript:popUp('/data/pngs/20031209/20031209_TX_date.png')" TargetMode="External"/><Relationship Id="rId605" Type="http://schemas.openxmlformats.org/officeDocument/2006/relationships/hyperlink" Target="javascript:popUp('/data/pngs/20030902/20030902_TX_date.png')" TargetMode="External"/><Relationship Id="rId787" Type="http://schemas.openxmlformats.org/officeDocument/2006/relationships/hyperlink" Target="javascript:popUp('/data/pngs/20000307/20000307_TX_date.png')" TargetMode="External"/><Relationship Id="rId202" Type="http://schemas.openxmlformats.org/officeDocument/2006/relationships/hyperlink" Target="javascript:popUp('/data/pngs/20110524/20110524_TX_date.png')" TargetMode="External"/><Relationship Id="rId244" Type="http://schemas.openxmlformats.org/officeDocument/2006/relationships/hyperlink" Target="javascript:popUp('/data/pngs/20100803/20100803_TX_date.png')" TargetMode="External"/><Relationship Id="rId647" Type="http://schemas.openxmlformats.org/officeDocument/2006/relationships/hyperlink" Target="javascript:popUp('/data/pngs/20021112/20021112_TX_date.png')" TargetMode="External"/><Relationship Id="rId689" Type="http://schemas.openxmlformats.org/officeDocument/2006/relationships/hyperlink" Target="javascript:popUp('/data/pngs/20020122/20020122_TX_date.png')" TargetMode="External"/><Relationship Id="rId39" Type="http://schemas.openxmlformats.org/officeDocument/2006/relationships/hyperlink" Target="javascript:popUp('/data/pngs/20140708/20140708_TX_date.png')" TargetMode="External"/><Relationship Id="rId286" Type="http://schemas.openxmlformats.org/officeDocument/2006/relationships/hyperlink" Target="javascript:popUp('/data/pngs/20091013/20091013_TX_date.png')" TargetMode="External"/><Relationship Id="rId451" Type="http://schemas.openxmlformats.org/officeDocument/2006/relationships/hyperlink" Target="javascript:popUp('/data/pngs/20060815/20060815_TX_date.png')" TargetMode="External"/><Relationship Id="rId493" Type="http://schemas.openxmlformats.org/officeDocument/2006/relationships/hyperlink" Target="javascript:popUp('/data/pngs/20051025/20051025_TX_date.png')" TargetMode="External"/><Relationship Id="rId507" Type="http://schemas.openxmlformats.org/officeDocument/2006/relationships/hyperlink" Target="javascript:popUp('/data/pngs/20050719/20050719_TX_date.png')" TargetMode="External"/><Relationship Id="rId549" Type="http://schemas.openxmlformats.org/officeDocument/2006/relationships/hyperlink" Target="javascript:popUp('/data/pngs/20040928/20040928_TX_date.png')" TargetMode="External"/><Relationship Id="rId714" Type="http://schemas.openxmlformats.org/officeDocument/2006/relationships/hyperlink" Target="javascript:popUp('/data/pngs/20010731/20010731_TX_date.png')" TargetMode="External"/><Relationship Id="rId756" Type="http://schemas.openxmlformats.org/officeDocument/2006/relationships/hyperlink" Target="javascript:popUp('/data/pngs/20001010/20001010_TX_date.png')" TargetMode="External"/><Relationship Id="rId50" Type="http://schemas.openxmlformats.org/officeDocument/2006/relationships/hyperlink" Target="javascript:popUp('/data/pngs/20140422/20140422_TX_date.png')" TargetMode="External"/><Relationship Id="rId104" Type="http://schemas.openxmlformats.org/officeDocument/2006/relationships/hyperlink" Target="javascript:popUp('/data/pngs/20130409/20130409_TX_date.png')" TargetMode="External"/><Relationship Id="rId146" Type="http://schemas.openxmlformats.org/officeDocument/2006/relationships/hyperlink" Target="javascript:popUp('/data/pngs/20120619/20120619_TX_date.png')" TargetMode="External"/><Relationship Id="rId188" Type="http://schemas.openxmlformats.org/officeDocument/2006/relationships/hyperlink" Target="javascript:popUp('/data/pngs/20110830/20110830_TX_date.png')" TargetMode="External"/><Relationship Id="rId311" Type="http://schemas.openxmlformats.org/officeDocument/2006/relationships/hyperlink" Target="javascript:popUp('/data/pngs/20090421/20090421_TX_date.png')" TargetMode="External"/><Relationship Id="rId353" Type="http://schemas.openxmlformats.org/officeDocument/2006/relationships/hyperlink" Target="javascript:popUp('/data/pngs/20080701/20080701_TX_date.png')" TargetMode="External"/><Relationship Id="rId395" Type="http://schemas.openxmlformats.org/officeDocument/2006/relationships/hyperlink" Target="javascript:popUp('/data/pngs/20070911/20070911_TX_date.png')" TargetMode="External"/><Relationship Id="rId409" Type="http://schemas.openxmlformats.org/officeDocument/2006/relationships/hyperlink" Target="javascript:popUp('/data/pngs/20070605/20070605_TX_date.png')" TargetMode="External"/><Relationship Id="rId560" Type="http://schemas.openxmlformats.org/officeDocument/2006/relationships/hyperlink" Target="javascript:popUp('/data/pngs/20040713/20040713_TX_date.png')" TargetMode="External"/><Relationship Id="rId92" Type="http://schemas.openxmlformats.org/officeDocument/2006/relationships/hyperlink" Target="javascript:popUp('/data/pngs/20130702/20130702_TX_date.png')" TargetMode="External"/><Relationship Id="rId213" Type="http://schemas.openxmlformats.org/officeDocument/2006/relationships/hyperlink" Target="javascript:popUp('/data/pngs/20110308/20110308_TX_date.png')" TargetMode="External"/><Relationship Id="rId420" Type="http://schemas.openxmlformats.org/officeDocument/2006/relationships/hyperlink" Target="javascript:popUp('/data/pngs/20070320/20070320_TX_date.png')" TargetMode="External"/><Relationship Id="rId616" Type="http://schemas.openxmlformats.org/officeDocument/2006/relationships/hyperlink" Target="javascript:popUp('/data/pngs/20030617/20030617_TX_date.png')" TargetMode="External"/><Relationship Id="rId658" Type="http://schemas.openxmlformats.org/officeDocument/2006/relationships/hyperlink" Target="javascript:popUp('/data/pngs/20020827/20020827_TX_date.png')" TargetMode="External"/><Relationship Id="rId255" Type="http://schemas.openxmlformats.org/officeDocument/2006/relationships/hyperlink" Target="javascript:popUp('/data/pngs/20100518/20100518_TX_date.png')" TargetMode="External"/><Relationship Id="rId297" Type="http://schemas.openxmlformats.org/officeDocument/2006/relationships/hyperlink" Target="javascript:popUp('/data/pngs/20090728/20090728_TX_date.png')" TargetMode="External"/><Relationship Id="rId462" Type="http://schemas.openxmlformats.org/officeDocument/2006/relationships/hyperlink" Target="javascript:popUp('/data/pngs/20060530/20060530_TX_date.png')" TargetMode="External"/><Relationship Id="rId518" Type="http://schemas.openxmlformats.org/officeDocument/2006/relationships/hyperlink" Target="javascript:popUp('/data/pngs/20050503/20050503_TX_date.png')" TargetMode="External"/><Relationship Id="rId725" Type="http://schemas.openxmlformats.org/officeDocument/2006/relationships/hyperlink" Target="javascript:popUp('/data/pngs/20010515/20010515_TX_date.png')" TargetMode="External"/><Relationship Id="rId115" Type="http://schemas.openxmlformats.org/officeDocument/2006/relationships/hyperlink" Target="javascript:popUp('/data/pngs/20130122/20130122_TX_date.png')" TargetMode="External"/><Relationship Id="rId157" Type="http://schemas.openxmlformats.org/officeDocument/2006/relationships/hyperlink" Target="javascript:popUp('/data/pngs/20120403/20120403_TX_date.png')" TargetMode="External"/><Relationship Id="rId322" Type="http://schemas.openxmlformats.org/officeDocument/2006/relationships/hyperlink" Target="javascript:popUp('/data/pngs/20090203/20090203_TX_date.png')" TargetMode="External"/><Relationship Id="rId364" Type="http://schemas.openxmlformats.org/officeDocument/2006/relationships/hyperlink" Target="javascript:popUp('/data/pngs/20080415/20080415_TX_date.png')" TargetMode="External"/><Relationship Id="rId767" Type="http://schemas.openxmlformats.org/officeDocument/2006/relationships/hyperlink" Target="javascript:popUp('/data/pngs/20000725/20000725_TX_date.png')" TargetMode="External"/><Relationship Id="rId61" Type="http://schemas.openxmlformats.org/officeDocument/2006/relationships/hyperlink" Target="javascript:popUp('/data/pngs/20140204/20140204_TX_date.png')" TargetMode="External"/><Relationship Id="rId199" Type="http://schemas.openxmlformats.org/officeDocument/2006/relationships/hyperlink" Target="javascript:popUp('/data/pngs/20110614/20110614_TX_date.png')" TargetMode="External"/><Relationship Id="rId571" Type="http://schemas.openxmlformats.org/officeDocument/2006/relationships/hyperlink" Target="javascript:popUp('/data/pngs/20040427/20040427_TX_date.png')" TargetMode="External"/><Relationship Id="rId627" Type="http://schemas.openxmlformats.org/officeDocument/2006/relationships/hyperlink" Target="javascript:popUp('/data/pngs/20030401/20030401_TX_date.png')" TargetMode="External"/><Relationship Id="rId669" Type="http://schemas.openxmlformats.org/officeDocument/2006/relationships/hyperlink" Target="javascript:popUp('/data/pngs/20020611/20020611_TX_date.png')" TargetMode="External"/><Relationship Id="rId19" Type="http://schemas.openxmlformats.org/officeDocument/2006/relationships/hyperlink" Target="javascript:popUp('/data/pngs/20141125/20141125_TX_date.png')" TargetMode="External"/><Relationship Id="rId224" Type="http://schemas.openxmlformats.org/officeDocument/2006/relationships/hyperlink" Target="javascript:popUp('/data/pngs/20101221/20101221_TX_date.png')" TargetMode="External"/><Relationship Id="rId266" Type="http://schemas.openxmlformats.org/officeDocument/2006/relationships/hyperlink" Target="javascript:popUp('/data/pngs/20100302/20100302_TX_date.png')" TargetMode="External"/><Relationship Id="rId431" Type="http://schemas.openxmlformats.org/officeDocument/2006/relationships/hyperlink" Target="javascript:popUp('/data/pngs/20070102/20070102_TX_date.png')" TargetMode="External"/><Relationship Id="rId473" Type="http://schemas.openxmlformats.org/officeDocument/2006/relationships/hyperlink" Target="javascript:popUp('/data/pngs/20060314/20060314_TX_date.png')" TargetMode="External"/><Relationship Id="rId529" Type="http://schemas.openxmlformats.org/officeDocument/2006/relationships/hyperlink" Target="javascript:popUp('/data/pngs/20050215/20050215_TX_date.png')" TargetMode="External"/><Relationship Id="rId680" Type="http://schemas.openxmlformats.org/officeDocument/2006/relationships/hyperlink" Target="javascript:popUp('/data/pngs/20020326/20020326_TX_date.png')" TargetMode="External"/><Relationship Id="rId736" Type="http://schemas.openxmlformats.org/officeDocument/2006/relationships/hyperlink" Target="javascript:popUp('/data/pngs/20010227/20010227_TX_date.png')" TargetMode="External"/><Relationship Id="rId30" Type="http://schemas.openxmlformats.org/officeDocument/2006/relationships/hyperlink" Target="javascript:popUp('/data/pngs/20140909/20140909_TX_date.png')" TargetMode="External"/><Relationship Id="rId126" Type="http://schemas.openxmlformats.org/officeDocument/2006/relationships/hyperlink" Target="javascript:popUp('/data/pngs/20121106/20121106_TX_date.png')" TargetMode="External"/><Relationship Id="rId168" Type="http://schemas.openxmlformats.org/officeDocument/2006/relationships/hyperlink" Target="javascript:popUp('/data/pngs/20120117/20120117_TX_date.png')" TargetMode="External"/><Relationship Id="rId333" Type="http://schemas.openxmlformats.org/officeDocument/2006/relationships/hyperlink" Target="javascript:popUp('/data/pngs/20081118/20081118_TX_date.png')" TargetMode="External"/><Relationship Id="rId540" Type="http://schemas.openxmlformats.org/officeDocument/2006/relationships/hyperlink" Target="javascript:popUp('/data/pngs/20041130/20041130_TX_date.png')" TargetMode="External"/><Relationship Id="rId778" Type="http://schemas.openxmlformats.org/officeDocument/2006/relationships/hyperlink" Target="javascript:popUp('/data/pngs/20000509/20000509_TX_date.png')" TargetMode="External"/><Relationship Id="rId72" Type="http://schemas.openxmlformats.org/officeDocument/2006/relationships/hyperlink" Target="javascript:popUp('/data/pngs/20131119/20131119_TX_date.png')" TargetMode="External"/><Relationship Id="rId375" Type="http://schemas.openxmlformats.org/officeDocument/2006/relationships/hyperlink" Target="javascript:popUp('/data/pngs/20080129/20080129_TX_date.png')" TargetMode="External"/><Relationship Id="rId582" Type="http://schemas.openxmlformats.org/officeDocument/2006/relationships/hyperlink" Target="javascript:popUp('/data/pngs/20040210/20040210_TX_date.png')" TargetMode="External"/><Relationship Id="rId638" Type="http://schemas.openxmlformats.org/officeDocument/2006/relationships/hyperlink" Target="javascript:popUp('/data/pngs/20030114/20030114_TX_date.png')" TargetMode="External"/><Relationship Id="rId3" Type="http://schemas.openxmlformats.org/officeDocument/2006/relationships/hyperlink" Target="javascript:popUp('/data/pngs/20150317/20150317_TX_date.png')" TargetMode="External"/><Relationship Id="rId235" Type="http://schemas.openxmlformats.org/officeDocument/2006/relationships/hyperlink" Target="javascript:popUp('/data/pngs/20101005/20101005_TX_date.png')" TargetMode="External"/><Relationship Id="rId277" Type="http://schemas.openxmlformats.org/officeDocument/2006/relationships/hyperlink" Target="javascript:popUp('/data/pngs/20091215/20091215_TX_date.png')" TargetMode="External"/><Relationship Id="rId400" Type="http://schemas.openxmlformats.org/officeDocument/2006/relationships/hyperlink" Target="javascript:popUp('/data/pngs/20070807/20070807_TX_date.png')" TargetMode="External"/><Relationship Id="rId442" Type="http://schemas.openxmlformats.org/officeDocument/2006/relationships/hyperlink" Target="javascript:popUp('/data/pngs/20061017/20061017_TX_date.png')" TargetMode="External"/><Relationship Id="rId484" Type="http://schemas.openxmlformats.org/officeDocument/2006/relationships/hyperlink" Target="javascript:popUp('/data/pngs/20051227/20051227_TX_date.png')" TargetMode="External"/><Relationship Id="rId705" Type="http://schemas.openxmlformats.org/officeDocument/2006/relationships/hyperlink" Target="javascript:popUp('/data/pngs/20011002/20011002_TX_date.png')" TargetMode="External"/><Relationship Id="rId137" Type="http://schemas.openxmlformats.org/officeDocument/2006/relationships/hyperlink" Target="javascript:popUp('/data/pngs/20120821/20120821_TX_date.png')" TargetMode="External"/><Relationship Id="rId302" Type="http://schemas.openxmlformats.org/officeDocument/2006/relationships/hyperlink" Target="javascript:popUp('/data/pngs/20090623/20090623_TX_date.png')" TargetMode="External"/><Relationship Id="rId344" Type="http://schemas.openxmlformats.org/officeDocument/2006/relationships/hyperlink" Target="javascript:popUp('/data/pngs/20080902/20080902_TX_date.png')" TargetMode="External"/><Relationship Id="rId691" Type="http://schemas.openxmlformats.org/officeDocument/2006/relationships/hyperlink" Target="javascript:popUp('/data/pngs/20020108/20020108_TX_date.png')" TargetMode="External"/><Relationship Id="rId747" Type="http://schemas.openxmlformats.org/officeDocument/2006/relationships/hyperlink" Target="javascript:popUp('/data/pngs/20001212/20001212_TX_date.png')" TargetMode="External"/><Relationship Id="rId789" Type="http://schemas.openxmlformats.org/officeDocument/2006/relationships/hyperlink" Target="javascript:popUp('/data/pngs/20000222/20000222_TX_date.png')" TargetMode="External"/><Relationship Id="rId41" Type="http://schemas.openxmlformats.org/officeDocument/2006/relationships/hyperlink" Target="javascript:popUp('/data/pngs/20140624/20140624_TX_date.png')" TargetMode="External"/><Relationship Id="rId83" Type="http://schemas.openxmlformats.org/officeDocument/2006/relationships/hyperlink" Target="javascript:popUp('/data/pngs/20130903/20130903_TX_date.png')" TargetMode="External"/><Relationship Id="rId179" Type="http://schemas.openxmlformats.org/officeDocument/2006/relationships/hyperlink" Target="javascript:popUp('/data/pngs/20111101/20111101_TX_date.png')" TargetMode="External"/><Relationship Id="rId386" Type="http://schemas.openxmlformats.org/officeDocument/2006/relationships/hyperlink" Target="javascript:popUp('/data/pngs/20071113/20071113_TX_date.png')" TargetMode="External"/><Relationship Id="rId551" Type="http://schemas.openxmlformats.org/officeDocument/2006/relationships/hyperlink" Target="javascript:popUp('/data/pngs/20040914/20040914_TX_date.png')" TargetMode="External"/><Relationship Id="rId593" Type="http://schemas.openxmlformats.org/officeDocument/2006/relationships/hyperlink" Target="javascript:popUp('/data/pngs/20031125/20031125_TX_date.png')" TargetMode="External"/><Relationship Id="rId607" Type="http://schemas.openxmlformats.org/officeDocument/2006/relationships/hyperlink" Target="javascript:popUp('/data/pngs/20030819/20030819_TX_date.png')" TargetMode="External"/><Relationship Id="rId649" Type="http://schemas.openxmlformats.org/officeDocument/2006/relationships/hyperlink" Target="javascript:popUp('/data/pngs/20021029/20021029_TX_date.png')" TargetMode="External"/><Relationship Id="rId190" Type="http://schemas.openxmlformats.org/officeDocument/2006/relationships/hyperlink" Target="javascript:popUp('/data/pngs/20110816/20110816_TX_date.png')" TargetMode="External"/><Relationship Id="rId204" Type="http://schemas.openxmlformats.org/officeDocument/2006/relationships/hyperlink" Target="javascript:popUp('/data/pngs/20110510/20110510_TX_date.png')" TargetMode="External"/><Relationship Id="rId246" Type="http://schemas.openxmlformats.org/officeDocument/2006/relationships/hyperlink" Target="javascript:popUp('/data/pngs/20100720/20100720_TX_date.png')" TargetMode="External"/><Relationship Id="rId288" Type="http://schemas.openxmlformats.org/officeDocument/2006/relationships/hyperlink" Target="javascript:popUp('/data/pngs/20090929/20090929_TX_date.png')" TargetMode="External"/><Relationship Id="rId411" Type="http://schemas.openxmlformats.org/officeDocument/2006/relationships/hyperlink" Target="javascript:popUp('/data/pngs/20070522/20070522_TX_date.png')" TargetMode="External"/><Relationship Id="rId453" Type="http://schemas.openxmlformats.org/officeDocument/2006/relationships/hyperlink" Target="javascript:popUp('/data/pngs/20060801/20060801_TX_date.png')" TargetMode="External"/><Relationship Id="rId509" Type="http://schemas.openxmlformats.org/officeDocument/2006/relationships/hyperlink" Target="javascript:popUp('/data/pngs/20050705/20050705_TX_date.png')" TargetMode="External"/><Relationship Id="rId660" Type="http://schemas.openxmlformats.org/officeDocument/2006/relationships/hyperlink" Target="javascript:popUp('/data/pngs/20020813/20020813_TX_date.png')" TargetMode="External"/><Relationship Id="rId106" Type="http://schemas.openxmlformats.org/officeDocument/2006/relationships/hyperlink" Target="javascript:popUp('/data/pngs/20130326/20130326_TX_date.png')" TargetMode="External"/><Relationship Id="rId313" Type="http://schemas.openxmlformats.org/officeDocument/2006/relationships/hyperlink" Target="javascript:popUp('/data/pngs/20090407/20090407_TX_date.png')" TargetMode="External"/><Relationship Id="rId495" Type="http://schemas.openxmlformats.org/officeDocument/2006/relationships/hyperlink" Target="javascript:popUp('/data/pngs/20051011/20051011_TX_date.png')" TargetMode="External"/><Relationship Id="rId716" Type="http://schemas.openxmlformats.org/officeDocument/2006/relationships/hyperlink" Target="javascript:popUp('/data/pngs/20010717/20010717_TX_date.png')" TargetMode="External"/><Relationship Id="rId758" Type="http://schemas.openxmlformats.org/officeDocument/2006/relationships/hyperlink" Target="javascript:popUp('/data/pngs/20000926/20000926_TX_date.png')" TargetMode="External"/><Relationship Id="rId10" Type="http://schemas.openxmlformats.org/officeDocument/2006/relationships/hyperlink" Target="javascript:popUp('/data/pngs/20150127/20150127_TX_date.png')" TargetMode="External"/><Relationship Id="rId52" Type="http://schemas.openxmlformats.org/officeDocument/2006/relationships/hyperlink" Target="javascript:popUp('/data/pngs/20140408/20140408_TX_date.png')" TargetMode="External"/><Relationship Id="rId94" Type="http://schemas.openxmlformats.org/officeDocument/2006/relationships/hyperlink" Target="javascript:popUp('/data/pngs/20130618/20130618_TX_date.png')" TargetMode="External"/><Relationship Id="rId148" Type="http://schemas.openxmlformats.org/officeDocument/2006/relationships/hyperlink" Target="javascript:popUp('/data/pngs/20120605/20120605_TX_date.png')" TargetMode="External"/><Relationship Id="rId355" Type="http://schemas.openxmlformats.org/officeDocument/2006/relationships/hyperlink" Target="javascript:popUp('/data/pngs/20080617/20080617_TX_date.png')" TargetMode="External"/><Relationship Id="rId397" Type="http://schemas.openxmlformats.org/officeDocument/2006/relationships/hyperlink" Target="javascript:popUp('/data/pngs/20070828/20070828_TX_date.png')" TargetMode="External"/><Relationship Id="rId520" Type="http://schemas.openxmlformats.org/officeDocument/2006/relationships/hyperlink" Target="javascript:popUp('/data/pngs/20050419/20050419_TX_date.png')" TargetMode="External"/><Relationship Id="rId562" Type="http://schemas.openxmlformats.org/officeDocument/2006/relationships/hyperlink" Target="javascript:popUp('/data/pngs/20040629/20040629_TX_date.png')" TargetMode="External"/><Relationship Id="rId618" Type="http://schemas.openxmlformats.org/officeDocument/2006/relationships/hyperlink" Target="javascript:popUp('/data/pngs/20030603/20030603_TX_date.png')" TargetMode="External"/><Relationship Id="rId215" Type="http://schemas.openxmlformats.org/officeDocument/2006/relationships/hyperlink" Target="javascript:popUp('/data/pngs/20110222/20110222_TX_date.png')" TargetMode="External"/><Relationship Id="rId257" Type="http://schemas.openxmlformats.org/officeDocument/2006/relationships/hyperlink" Target="javascript:popUp('/data/pngs/20100504/20100504_TX_date.png')" TargetMode="External"/><Relationship Id="rId422" Type="http://schemas.openxmlformats.org/officeDocument/2006/relationships/hyperlink" Target="javascript:popUp('/data/pngs/20070306/20070306_TX_date.png')" TargetMode="External"/><Relationship Id="rId464" Type="http://schemas.openxmlformats.org/officeDocument/2006/relationships/hyperlink" Target="javascript:popUp('/data/pngs/20060516/20060516_TX_date.png')" TargetMode="External"/><Relationship Id="rId299" Type="http://schemas.openxmlformats.org/officeDocument/2006/relationships/hyperlink" Target="javascript:popUp('/data/pngs/20090714/20090714_TX_date.png')" TargetMode="External"/><Relationship Id="rId727" Type="http://schemas.openxmlformats.org/officeDocument/2006/relationships/hyperlink" Target="javascript:popUp('/data/pngs/20010501/20010501_TX_date.png')" TargetMode="External"/><Relationship Id="rId63" Type="http://schemas.openxmlformats.org/officeDocument/2006/relationships/hyperlink" Target="javascript:popUp('/data/pngs/20140121/20140121_TX_date.png')" TargetMode="External"/><Relationship Id="rId159" Type="http://schemas.openxmlformats.org/officeDocument/2006/relationships/hyperlink" Target="javascript:popUp('/data/pngs/20120320/20120320_TX_date.png')" TargetMode="External"/><Relationship Id="rId366" Type="http://schemas.openxmlformats.org/officeDocument/2006/relationships/hyperlink" Target="javascript:popUp('/data/pngs/20080401/20080401_TX_date.png')" TargetMode="External"/><Relationship Id="rId573" Type="http://schemas.openxmlformats.org/officeDocument/2006/relationships/hyperlink" Target="javascript:popUp('/data/pngs/20040413/20040413_TX_date.png')" TargetMode="External"/><Relationship Id="rId780" Type="http://schemas.openxmlformats.org/officeDocument/2006/relationships/hyperlink" Target="javascript:popUp('/data/pngs/20000425/20000425_TX_date.png')" TargetMode="External"/><Relationship Id="rId226" Type="http://schemas.openxmlformats.org/officeDocument/2006/relationships/hyperlink" Target="javascript:popUp('/data/pngs/20101207/20101207_TX_date.png')" TargetMode="External"/><Relationship Id="rId433" Type="http://schemas.openxmlformats.org/officeDocument/2006/relationships/hyperlink" Target="javascript:popUp('/data/pngs/20061219/20061219_TX_date.png')" TargetMode="External"/><Relationship Id="rId640" Type="http://schemas.openxmlformats.org/officeDocument/2006/relationships/hyperlink" Target="javascript:popUp('/data/pngs/20021231/20021231_TX_date.png')" TargetMode="External"/><Relationship Id="rId738" Type="http://schemas.openxmlformats.org/officeDocument/2006/relationships/hyperlink" Target="javascript:popUp('/data/pngs/20010213/20010213_TX_date.png')" TargetMode="External"/><Relationship Id="rId74" Type="http://schemas.openxmlformats.org/officeDocument/2006/relationships/hyperlink" Target="javascript:popUp('/data/pngs/20131105/20131105_TX_date.png')" TargetMode="External"/><Relationship Id="rId377" Type="http://schemas.openxmlformats.org/officeDocument/2006/relationships/hyperlink" Target="javascript:popUp('/data/pngs/20080115/20080115_TX_date.png')" TargetMode="External"/><Relationship Id="rId500" Type="http://schemas.openxmlformats.org/officeDocument/2006/relationships/hyperlink" Target="javascript:popUp('/data/pngs/20050906/20050906_TX_date.png')" TargetMode="External"/><Relationship Id="rId584" Type="http://schemas.openxmlformats.org/officeDocument/2006/relationships/hyperlink" Target="javascript:popUp('/data/pngs/20040127/20040127_TX_date.png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7"/>
  <sheetViews>
    <sheetView workbookViewId="0">
      <selection activeCell="L17" sqref="L17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42094</v>
      </c>
      <c r="B2" s="4">
        <v>28.49</v>
      </c>
      <c r="C2" s="4">
        <v>11.71</v>
      </c>
      <c r="D2" s="4">
        <v>22.91</v>
      </c>
      <c r="E2" s="4">
        <v>19.850000000000001</v>
      </c>
      <c r="F2" s="4">
        <v>9.8000000000000007</v>
      </c>
      <c r="G2" s="4">
        <v>7.23</v>
      </c>
    </row>
    <row r="3" spans="1:7" x14ac:dyDescent="0.25">
      <c r="A3" s="3">
        <v>42087</v>
      </c>
      <c r="B3" s="4">
        <v>28.74</v>
      </c>
      <c r="C3" s="4">
        <v>11.47</v>
      </c>
      <c r="D3" s="4">
        <v>26.94</v>
      </c>
      <c r="E3" s="4">
        <v>15.81</v>
      </c>
      <c r="F3" s="4">
        <v>9.8000000000000007</v>
      </c>
      <c r="G3" s="4">
        <v>7.23</v>
      </c>
    </row>
    <row r="4" spans="1:7" x14ac:dyDescent="0.25">
      <c r="A4" s="3">
        <v>42080</v>
      </c>
      <c r="B4" s="4">
        <v>29.93</v>
      </c>
      <c r="C4" s="4">
        <v>9.77</v>
      </c>
      <c r="D4" s="4">
        <v>29.28</v>
      </c>
      <c r="E4" s="4">
        <v>14.4</v>
      </c>
      <c r="F4" s="4">
        <v>9.58</v>
      </c>
      <c r="G4" s="4">
        <v>7.04</v>
      </c>
    </row>
    <row r="5" spans="1:7" x14ac:dyDescent="0.25">
      <c r="A5" s="3">
        <v>42073</v>
      </c>
      <c r="B5" s="4">
        <v>29.72</v>
      </c>
      <c r="C5" s="4">
        <v>10.48</v>
      </c>
      <c r="D5" s="4">
        <v>29.88</v>
      </c>
      <c r="E5" s="4">
        <v>13.31</v>
      </c>
      <c r="F5" s="4">
        <v>9.58</v>
      </c>
      <c r="G5" s="4">
        <v>7.04</v>
      </c>
    </row>
    <row r="6" spans="1:7" x14ac:dyDescent="0.25">
      <c r="A6" s="3">
        <v>42066</v>
      </c>
      <c r="B6" s="4">
        <v>29.95</v>
      </c>
      <c r="C6" s="4">
        <v>10.25</v>
      </c>
      <c r="D6" s="4">
        <v>30.32</v>
      </c>
      <c r="E6" s="4">
        <v>12.86</v>
      </c>
      <c r="F6" s="4">
        <v>9.58</v>
      </c>
      <c r="G6" s="4">
        <v>7.04</v>
      </c>
    </row>
    <row r="7" spans="1:7" x14ac:dyDescent="0.25">
      <c r="A7" s="3">
        <v>42059</v>
      </c>
      <c r="B7" s="4">
        <v>30.07</v>
      </c>
      <c r="C7" s="4">
        <v>10.02</v>
      </c>
      <c r="D7" s="4">
        <v>28.84</v>
      </c>
      <c r="E7" s="4">
        <v>13.68</v>
      </c>
      <c r="F7" s="4">
        <v>10.34</v>
      </c>
      <c r="G7" s="4">
        <v>7.04</v>
      </c>
    </row>
    <row r="8" spans="1:7" x14ac:dyDescent="0.25">
      <c r="A8" s="3">
        <v>42052</v>
      </c>
      <c r="B8" s="4">
        <v>31.2</v>
      </c>
      <c r="C8" s="4">
        <v>10.27</v>
      </c>
      <c r="D8" s="4">
        <v>27.93</v>
      </c>
      <c r="E8" s="4">
        <v>13.38</v>
      </c>
      <c r="F8" s="4">
        <v>10.02</v>
      </c>
      <c r="G8" s="4">
        <v>7.21</v>
      </c>
    </row>
    <row r="9" spans="1:7" x14ac:dyDescent="0.25">
      <c r="A9" s="3">
        <v>42045</v>
      </c>
      <c r="B9" s="4">
        <v>30.41</v>
      </c>
      <c r="C9" s="4">
        <v>16.940000000000001</v>
      </c>
      <c r="D9" s="4">
        <v>22.02</v>
      </c>
      <c r="E9" s="4">
        <v>13.53</v>
      </c>
      <c r="F9" s="4">
        <v>10.14</v>
      </c>
      <c r="G9" s="4">
        <v>6.96</v>
      </c>
    </row>
    <row r="10" spans="1:7" x14ac:dyDescent="0.25">
      <c r="A10" s="3">
        <v>42038</v>
      </c>
      <c r="B10" s="4">
        <v>30.68</v>
      </c>
      <c r="C10" s="4">
        <v>16.579999999999998</v>
      </c>
      <c r="D10" s="4">
        <v>21.39</v>
      </c>
      <c r="E10" s="4">
        <v>12.83</v>
      </c>
      <c r="F10" s="4">
        <v>11.56</v>
      </c>
      <c r="G10" s="4">
        <v>6.96</v>
      </c>
    </row>
    <row r="11" spans="1:7" x14ac:dyDescent="0.25">
      <c r="A11" s="3">
        <v>42031</v>
      </c>
      <c r="B11" s="4">
        <v>31.1</v>
      </c>
      <c r="C11" s="4">
        <v>15.12</v>
      </c>
      <c r="D11" s="4">
        <v>20.41</v>
      </c>
      <c r="E11" s="4">
        <v>14.64</v>
      </c>
      <c r="F11" s="4">
        <v>11.76</v>
      </c>
      <c r="G11" s="4">
        <v>6.96</v>
      </c>
    </row>
    <row r="12" spans="1:7" x14ac:dyDescent="0.25">
      <c r="A12" s="3">
        <v>42024</v>
      </c>
      <c r="B12" s="4">
        <v>35.520000000000003</v>
      </c>
      <c r="C12" s="4">
        <v>11.38</v>
      </c>
      <c r="D12" s="4">
        <v>19.47</v>
      </c>
      <c r="E12" s="4">
        <v>15.11</v>
      </c>
      <c r="F12" s="4">
        <v>12.16</v>
      </c>
      <c r="G12" s="4">
        <v>6.35</v>
      </c>
    </row>
    <row r="13" spans="1:7" x14ac:dyDescent="0.25">
      <c r="A13" s="3">
        <v>42017</v>
      </c>
      <c r="B13" s="4">
        <v>34.29</v>
      </c>
      <c r="C13" s="4">
        <v>12.49</v>
      </c>
      <c r="D13" s="4">
        <v>20.04</v>
      </c>
      <c r="E13" s="4">
        <v>14.66</v>
      </c>
      <c r="F13" s="4">
        <v>12.16</v>
      </c>
      <c r="G13" s="4">
        <v>6.35</v>
      </c>
    </row>
    <row r="14" spans="1:7" x14ac:dyDescent="0.25">
      <c r="A14" s="3">
        <v>42010</v>
      </c>
      <c r="B14" s="4">
        <v>34.82</v>
      </c>
      <c r="C14" s="4">
        <v>10.94</v>
      </c>
      <c r="D14" s="4">
        <v>20.93</v>
      </c>
      <c r="E14" s="4">
        <v>14.74</v>
      </c>
      <c r="F14" s="4">
        <v>13.17</v>
      </c>
      <c r="G14" s="4">
        <v>5.4</v>
      </c>
    </row>
    <row r="15" spans="1:7" x14ac:dyDescent="0.25">
      <c r="A15" s="3">
        <v>42003</v>
      </c>
      <c r="B15" s="4">
        <v>34.76</v>
      </c>
      <c r="C15" s="4">
        <v>10.76</v>
      </c>
      <c r="D15" s="4">
        <v>20.99</v>
      </c>
      <c r="E15" s="4">
        <v>14.82</v>
      </c>
      <c r="F15" s="4">
        <v>13.27</v>
      </c>
      <c r="G15" s="4">
        <v>5.4</v>
      </c>
    </row>
    <row r="16" spans="1:7" x14ac:dyDescent="0.25">
      <c r="A16" s="3">
        <v>41996</v>
      </c>
      <c r="B16" s="4">
        <v>34.61</v>
      </c>
      <c r="C16" s="4">
        <v>10.79</v>
      </c>
      <c r="D16" s="4">
        <v>20.91</v>
      </c>
      <c r="E16" s="4">
        <v>15.02</v>
      </c>
      <c r="F16" s="4">
        <v>13.27</v>
      </c>
      <c r="G16" s="4">
        <v>5.4</v>
      </c>
    </row>
    <row r="17" spans="1:7" x14ac:dyDescent="0.25">
      <c r="A17" s="3">
        <v>41989</v>
      </c>
      <c r="B17" s="4">
        <v>34.51</v>
      </c>
      <c r="C17" s="4">
        <v>10.64</v>
      </c>
      <c r="D17" s="4">
        <v>20.95</v>
      </c>
      <c r="E17" s="4">
        <v>15.15</v>
      </c>
      <c r="F17" s="4">
        <v>13.35</v>
      </c>
      <c r="G17" s="4">
        <v>5.4</v>
      </c>
    </row>
    <row r="18" spans="1:7" x14ac:dyDescent="0.25">
      <c r="A18" s="3">
        <v>41982</v>
      </c>
      <c r="B18" s="4">
        <v>34.32</v>
      </c>
      <c r="C18" s="4">
        <v>10.52</v>
      </c>
      <c r="D18" s="4">
        <v>21.15</v>
      </c>
      <c r="E18" s="4">
        <v>15.03</v>
      </c>
      <c r="F18" s="4">
        <v>10.53</v>
      </c>
      <c r="G18" s="4">
        <v>8.4499999999999993</v>
      </c>
    </row>
    <row r="19" spans="1:7" x14ac:dyDescent="0.25">
      <c r="A19" s="3">
        <v>41975</v>
      </c>
      <c r="B19" s="4">
        <v>34.32</v>
      </c>
      <c r="C19" s="4">
        <v>10.52</v>
      </c>
      <c r="D19" s="4">
        <v>21.15</v>
      </c>
      <c r="E19" s="4">
        <v>15.03</v>
      </c>
      <c r="F19" s="4">
        <v>10.53</v>
      </c>
      <c r="G19" s="4">
        <v>8.4499999999999993</v>
      </c>
    </row>
    <row r="20" spans="1:7" x14ac:dyDescent="0.25">
      <c r="A20" s="3">
        <v>41968</v>
      </c>
      <c r="B20" s="4">
        <v>34.72</v>
      </c>
      <c r="C20" s="4">
        <v>10.29</v>
      </c>
      <c r="D20" s="4">
        <v>21.11</v>
      </c>
      <c r="E20" s="4">
        <v>15.13</v>
      </c>
      <c r="F20" s="4">
        <v>10.3</v>
      </c>
      <c r="G20" s="4">
        <v>8.4499999999999993</v>
      </c>
    </row>
    <row r="21" spans="1:7" x14ac:dyDescent="0.25">
      <c r="A21" s="3">
        <v>41961</v>
      </c>
      <c r="B21" s="4">
        <v>34.659999999999997</v>
      </c>
      <c r="C21" s="4">
        <v>10.36</v>
      </c>
      <c r="D21" s="4">
        <v>21.11</v>
      </c>
      <c r="E21" s="4">
        <v>15.13</v>
      </c>
      <c r="F21" s="4">
        <v>10.3</v>
      </c>
      <c r="G21" s="4">
        <v>8.4499999999999993</v>
      </c>
    </row>
    <row r="22" spans="1:7" x14ac:dyDescent="0.25">
      <c r="A22" s="3">
        <v>41954</v>
      </c>
      <c r="B22" s="4">
        <v>34.619999999999997</v>
      </c>
      <c r="C22" s="4">
        <v>10.93</v>
      </c>
      <c r="D22" s="4">
        <v>20.28</v>
      </c>
      <c r="E22" s="4">
        <v>15.41</v>
      </c>
      <c r="F22" s="4">
        <v>10.3</v>
      </c>
      <c r="G22" s="4">
        <v>8.4499999999999993</v>
      </c>
    </row>
    <row r="23" spans="1:7" x14ac:dyDescent="0.25">
      <c r="A23" s="3">
        <v>41947</v>
      </c>
      <c r="B23" s="4">
        <v>34.590000000000003</v>
      </c>
      <c r="C23" s="4">
        <v>10.93</v>
      </c>
      <c r="D23" s="4">
        <v>20.32</v>
      </c>
      <c r="E23" s="4">
        <v>15.41</v>
      </c>
      <c r="F23" s="4">
        <v>10.3</v>
      </c>
      <c r="G23" s="4">
        <v>8.4499999999999993</v>
      </c>
    </row>
    <row r="24" spans="1:7" x14ac:dyDescent="0.25">
      <c r="A24" s="3">
        <v>41940</v>
      </c>
      <c r="B24" s="4">
        <v>34.520000000000003</v>
      </c>
      <c r="C24" s="4">
        <v>10.43</v>
      </c>
      <c r="D24" s="4">
        <v>20.41</v>
      </c>
      <c r="E24" s="4">
        <v>15.56</v>
      </c>
      <c r="F24" s="4">
        <v>10.18</v>
      </c>
      <c r="G24" s="4">
        <v>8.9</v>
      </c>
    </row>
    <row r="25" spans="1:7" x14ac:dyDescent="0.25">
      <c r="A25" s="3">
        <v>41933</v>
      </c>
      <c r="B25" s="4">
        <v>31.95</v>
      </c>
      <c r="C25" s="4">
        <v>12.49</v>
      </c>
      <c r="D25" s="4">
        <v>20.74</v>
      </c>
      <c r="E25" s="4">
        <v>15.74</v>
      </c>
      <c r="F25" s="4">
        <v>10.18</v>
      </c>
      <c r="G25" s="4">
        <v>8.9</v>
      </c>
    </row>
    <row r="26" spans="1:7" x14ac:dyDescent="0.25">
      <c r="A26" s="3">
        <v>41926</v>
      </c>
      <c r="B26" s="4">
        <v>31.95</v>
      </c>
      <c r="C26" s="4">
        <v>12.49</v>
      </c>
      <c r="D26" s="4">
        <v>20.49</v>
      </c>
      <c r="E26" s="4">
        <v>15.32</v>
      </c>
      <c r="F26" s="4">
        <v>10.86</v>
      </c>
      <c r="G26" s="4">
        <v>8.9</v>
      </c>
    </row>
    <row r="27" spans="1:7" x14ac:dyDescent="0.25">
      <c r="A27" s="3">
        <v>41919</v>
      </c>
      <c r="B27" s="4">
        <v>31.51</v>
      </c>
      <c r="C27" s="4">
        <v>12.97</v>
      </c>
      <c r="D27" s="4">
        <v>19.87</v>
      </c>
      <c r="E27" s="4">
        <v>15.7</v>
      </c>
      <c r="F27" s="4">
        <v>11.06</v>
      </c>
      <c r="G27" s="4">
        <v>8.9</v>
      </c>
    </row>
    <row r="28" spans="1:7" x14ac:dyDescent="0.25">
      <c r="A28" s="3">
        <v>41912</v>
      </c>
      <c r="B28" s="4">
        <v>31.48</v>
      </c>
      <c r="C28" s="4">
        <v>12.95</v>
      </c>
      <c r="D28" s="4">
        <v>19.920000000000002</v>
      </c>
      <c r="E28" s="4">
        <v>15.7</v>
      </c>
      <c r="F28" s="4">
        <v>11.06</v>
      </c>
      <c r="G28" s="4">
        <v>8.9</v>
      </c>
    </row>
    <row r="29" spans="1:7" x14ac:dyDescent="0.25">
      <c r="A29" s="3">
        <v>41905</v>
      </c>
      <c r="B29" s="4">
        <v>31.18</v>
      </c>
      <c r="C29" s="4">
        <v>12.4</v>
      </c>
      <c r="D29" s="4">
        <v>20.46</v>
      </c>
      <c r="E29" s="4">
        <v>15.96</v>
      </c>
      <c r="F29" s="4">
        <v>11.1</v>
      </c>
      <c r="G29" s="4">
        <v>8.9</v>
      </c>
    </row>
    <row r="30" spans="1:7" x14ac:dyDescent="0.25">
      <c r="A30" s="3">
        <v>41898</v>
      </c>
      <c r="B30" s="4">
        <v>29.74</v>
      </c>
      <c r="C30" s="4">
        <v>13.02</v>
      </c>
      <c r="D30" s="4">
        <v>18.55</v>
      </c>
      <c r="E30" s="4">
        <v>18.809999999999999</v>
      </c>
      <c r="F30" s="4">
        <v>10.98</v>
      </c>
      <c r="G30" s="4">
        <v>8.9</v>
      </c>
    </row>
    <row r="31" spans="1:7" x14ac:dyDescent="0.25">
      <c r="A31" s="3">
        <v>41891</v>
      </c>
      <c r="B31" s="4">
        <v>28.38</v>
      </c>
      <c r="C31" s="4">
        <v>14.26</v>
      </c>
      <c r="D31" s="4">
        <v>18.100000000000001</v>
      </c>
      <c r="E31" s="4">
        <v>19.43</v>
      </c>
      <c r="F31" s="4">
        <v>10.94</v>
      </c>
      <c r="G31" s="4">
        <v>8.9</v>
      </c>
    </row>
    <row r="32" spans="1:7" x14ac:dyDescent="0.25">
      <c r="A32" s="3">
        <v>41884</v>
      </c>
      <c r="B32" s="4">
        <v>28.38</v>
      </c>
      <c r="C32" s="4">
        <v>13.88</v>
      </c>
      <c r="D32" s="4">
        <v>17.7</v>
      </c>
      <c r="E32" s="4">
        <v>19.88</v>
      </c>
      <c r="F32" s="4">
        <v>11.26</v>
      </c>
      <c r="G32" s="4">
        <v>8.9</v>
      </c>
    </row>
    <row r="33" spans="1:7" x14ac:dyDescent="0.25">
      <c r="A33" s="3">
        <v>41877</v>
      </c>
      <c r="B33" s="4">
        <v>27.5</v>
      </c>
      <c r="C33" s="4">
        <v>13.59</v>
      </c>
      <c r="D33" s="4">
        <v>17.46</v>
      </c>
      <c r="E33" s="4">
        <v>20.83</v>
      </c>
      <c r="F33" s="4">
        <v>11.72</v>
      </c>
      <c r="G33" s="4">
        <v>8.9</v>
      </c>
    </row>
    <row r="34" spans="1:7" x14ac:dyDescent="0.25">
      <c r="A34" s="3">
        <v>41870</v>
      </c>
      <c r="B34" s="4">
        <v>27.21</v>
      </c>
      <c r="C34" s="4">
        <v>13.52</v>
      </c>
      <c r="D34" s="4">
        <v>16.440000000000001</v>
      </c>
      <c r="E34" s="4">
        <v>21.86</v>
      </c>
      <c r="F34" s="4">
        <v>12.08</v>
      </c>
      <c r="G34" s="4">
        <v>8.9</v>
      </c>
    </row>
    <row r="35" spans="1:7" x14ac:dyDescent="0.25">
      <c r="A35" s="3">
        <v>41863</v>
      </c>
      <c r="B35" s="4">
        <v>27.11</v>
      </c>
      <c r="C35" s="4">
        <v>13.08</v>
      </c>
      <c r="D35" s="4">
        <v>16.170000000000002</v>
      </c>
      <c r="E35" s="4">
        <v>22.21</v>
      </c>
      <c r="F35" s="4">
        <v>12.53</v>
      </c>
      <c r="G35" s="4">
        <v>8.9</v>
      </c>
    </row>
    <row r="36" spans="1:7" x14ac:dyDescent="0.25">
      <c r="A36" s="3">
        <v>41856</v>
      </c>
      <c r="B36" s="4">
        <v>27.71</v>
      </c>
      <c r="C36" s="4">
        <v>12.12</v>
      </c>
      <c r="D36" s="4">
        <v>16.43</v>
      </c>
      <c r="E36" s="4">
        <v>22.39</v>
      </c>
      <c r="F36" s="4">
        <v>12.41</v>
      </c>
      <c r="G36" s="4">
        <v>8.94</v>
      </c>
    </row>
    <row r="37" spans="1:7" x14ac:dyDescent="0.25">
      <c r="A37" s="3">
        <v>41849</v>
      </c>
      <c r="B37" s="4">
        <v>27.73</v>
      </c>
      <c r="C37" s="4">
        <v>11.34</v>
      </c>
      <c r="D37" s="4">
        <v>16.440000000000001</v>
      </c>
      <c r="E37" s="4">
        <v>22.81</v>
      </c>
      <c r="F37" s="4">
        <v>12.71</v>
      </c>
      <c r="G37" s="4">
        <v>8.98</v>
      </c>
    </row>
    <row r="38" spans="1:7" x14ac:dyDescent="0.25">
      <c r="A38" s="3">
        <v>41842</v>
      </c>
      <c r="B38" s="4">
        <v>27.3</v>
      </c>
      <c r="C38" s="4">
        <v>12.04</v>
      </c>
      <c r="D38" s="4">
        <v>13.49</v>
      </c>
      <c r="E38" s="4">
        <v>23.98</v>
      </c>
      <c r="F38" s="4">
        <v>17.170000000000002</v>
      </c>
      <c r="G38" s="4">
        <v>6.02</v>
      </c>
    </row>
    <row r="39" spans="1:7" x14ac:dyDescent="0.25">
      <c r="A39" s="3">
        <v>41835</v>
      </c>
      <c r="B39" s="4">
        <v>31.51</v>
      </c>
      <c r="C39" s="4">
        <v>8.14</v>
      </c>
      <c r="D39" s="4">
        <v>13.7</v>
      </c>
      <c r="E39" s="4">
        <v>23.09</v>
      </c>
      <c r="F39" s="4">
        <v>17.54</v>
      </c>
      <c r="G39" s="4">
        <v>6.02</v>
      </c>
    </row>
    <row r="40" spans="1:7" x14ac:dyDescent="0.25">
      <c r="A40" s="3">
        <v>41828</v>
      </c>
      <c r="B40" s="4">
        <v>31.1</v>
      </c>
      <c r="C40" s="4">
        <v>8.4</v>
      </c>
      <c r="D40" s="4">
        <v>12.55</v>
      </c>
      <c r="E40" s="4">
        <v>24.22</v>
      </c>
      <c r="F40" s="4">
        <v>17.690000000000001</v>
      </c>
      <c r="G40" s="4">
        <v>6.04</v>
      </c>
    </row>
    <row r="41" spans="1:7" x14ac:dyDescent="0.25">
      <c r="A41" s="3">
        <v>41821</v>
      </c>
      <c r="B41" s="4">
        <v>31.1</v>
      </c>
      <c r="C41" s="4">
        <v>8.76</v>
      </c>
      <c r="D41" s="4">
        <v>12.16</v>
      </c>
      <c r="E41" s="4">
        <v>24.39</v>
      </c>
      <c r="F41" s="4">
        <v>17.489999999999998</v>
      </c>
      <c r="G41" s="4">
        <v>6.1</v>
      </c>
    </row>
    <row r="42" spans="1:7" x14ac:dyDescent="0.25">
      <c r="A42" s="3">
        <v>41814</v>
      </c>
      <c r="B42" s="4">
        <v>30.81</v>
      </c>
      <c r="C42" s="4">
        <v>8.99</v>
      </c>
      <c r="D42" s="4">
        <v>12.88</v>
      </c>
      <c r="E42" s="4">
        <v>26.97</v>
      </c>
      <c r="F42" s="4">
        <v>14.71</v>
      </c>
      <c r="G42" s="4">
        <v>5.64</v>
      </c>
    </row>
    <row r="43" spans="1:7" x14ac:dyDescent="0.25">
      <c r="A43" s="3">
        <v>41807</v>
      </c>
      <c r="B43" s="4">
        <v>30.39</v>
      </c>
      <c r="C43" s="4">
        <v>9.34</v>
      </c>
      <c r="D43" s="4">
        <v>13.13</v>
      </c>
      <c r="E43" s="4">
        <v>26.79</v>
      </c>
      <c r="F43" s="4">
        <v>14.71</v>
      </c>
      <c r="G43" s="4">
        <v>5.64</v>
      </c>
    </row>
    <row r="44" spans="1:7" x14ac:dyDescent="0.25">
      <c r="A44" s="3">
        <v>41800</v>
      </c>
      <c r="B44" s="4">
        <v>30.93</v>
      </c>
      <c r="C44" s="4">
        <v>8.9499999999999993</v>
      </c>
      <c r="D44" s="4">
        <v>13.01</v>
      </c>
      <c r="E44" s="4">
        <v>26.75</v>
      </c>
      <c r="F44" s="4">
        <v>16.07</v>
      </c>
      <c r="G44" s="4">
        <v>4.28</v>
      </c>
    </row>
    <row r="45" spans="1:7" x14ac:dyDescent="0.25">
      <c r="A45" s="3">
        <v>41793</v>
      </c>
      <c r="B45" s="4">
        <v>31.84</v>
      </c>
      <c r="C45" s="4">
        <v>7.84</v>
      </c>
      <c r="D45" s="4">
        <v>13.11</v>
      </c>
      <c r="E45" s="4">
        <v>27.01</v>
      </c>
      <c r="F45" s="4">
        <v>15.89</v>
      </c>
      <c r="G45" s="4">
        <v>4.3099999999999996</v>
      </c>
    </row>
    <row r="46" spans="1:7" x14ac:dyDescent="0.25">
      <c r="A46" s="3">
        <v>41786</v>
      </c>
      <c r="B46" s="4">
        <v>31.18</v>
      </c>
      <c r="C46" s="4">
        <v>8.4499999999999993</v>
      </c>
      <c r="D46" s="4">
        <v>13.18</v>
      </c>
      <c r="E46" s="4">
        <v>26.99</v>
      </c>
      <c r="F46" s="4">
        <v>15.89</v>
      </c>
      <c r="G46" s="4">
        <v>4.3099999999999996</v>
      </c>
    </row>
    <row r="47" spans="1:7" x14ac:dyDescent="0.25">
      <c r="A47" s="3">
        <v>41779</v>
      </c>
      <c r="B47" s="4">
        <v>31.18</v>
      </c>
      <c r="C47" s="4">
        <v>8</v>
      </c>
      <c r="D47" s="4">
        <v>13.32</v>
      </c>
      <c r="E47" s="4">
        <v>27.14</v>
      </c>
      <c r="F47" s="4">
        <v>15.55</v>
      </c>
      <c r="G47" s="4">
        <v>4.8099999999999996</v>
      </c>
    </row>
    <row r="48" spans="1:7" x14ac:dyDescent="0.25">
      <c r="A48" s="3">
        <v>41772</v>
      </c>
      <c r="B48" s="4">
        <v>31.18</v>
      </c>
      <c r="C48" s="4">
        <v>8</v>
      </c>
      <c r="D48" s="4">
        <v>13.45</v>
      </c>
      <c r="E48" s="4">
        <v>27.41</v>
      </c>
      <c r="F48" s="4">
        <v>15.27</v>
      </c>
      <c r="G48" s="4">
        <v>4.7</v>
      </c>
    </row>
    <row r="49" spans="1:7" x14ac:dyDescent="0.25">
      <c r="A49" s="3">
        <v>41765</v>
      </c>
      <c r="B49" s="4">
        <v>30.2</v>
      </c>
      <c r="C49" s="4">
        <v>8.33</v>
      </c>
      <c r="D49" s="4">
        <v>15.87</v>
      </c>
      <c r="E49" s="4">
        <v>26</v>
      </c>
      <c r="F49" s="4">
        <v>14.91</v>
      </c>
      <c r="G49" s="4">
        <v>4.6900000000000004</v>
      </c>
    </row>
    <row r="50" spans="1:7" x14ac:dyDescent="0.25">
      <c r="A50" s="3">
        <v>41758</v>
      </c>
      <c r="B50" s="4">
        <v>30.05</v>
      </c>
      <c r="C50" s="4">
        <v>8.5299999999999994</v>
      </c>
      <c r="D50" s="4">
        <v>15.77</v>
      </c>
      <c r="E50" s="4">
        <v>26.05</v>
      </c>
      <c r="F50" s="4">
        <v>14.94</v>
      </c>
      <c r="G50" s="4">
        <v>4.66</v>
      </c>
    </row>
    <row r="51" spans="1:7" x14ac:dyDescent="0.25">
      <c r="A51" s="3">
        <v>41751</v>
      </c>
      <c r="B51" s="4">
        <v>30.11</v>
      </c>
      <c r="C51" s="4">
        <v>8.27</v>
      </c>
      <c r="D51" s="4">
        <v>16.52</v>
      </c>
      <c r="E51" s="4">
        <v>27.16</v>
      </c>
      <c r="F51" s="4">
        <v>13.32</v>
      </c>
      <c r="G51" s="4">
        <v>4.6100000000000003</v>
      </c>
    </row>
    <row r="52" spans="1:7" x14ac:dyDescent="0.25">
      <c r="A52" s="3">
        <v>41744</v>
      </c>
      <c r="B52" s="4">
        <v>30.08</v>
      </c>
      <c r="C52" s="4">
        <v>9.23</v>
      </c>
      <c r="D52" s="4">
        <v>17.010000000000002</v>
      </c>
      <c r="E52" s="4">
        <v>27.62</v>
      </c>
      <c r="F52" s="4">
        <v>12</v>
      </c>
      <c r="G52" s="4">
        <v>4.05</v>
      </c>
    </row>
    <row r="53" spans="1:7" x14ac:dyDescent="0.25">
      <c r="A53" s="3">
        <v>41737</v>
      </c>
      <c r="B53" s="4">
        <v>28.62</v>
      </c>
      <c r="C53" s="4">
        <v>10.77</v>
      </c>
      <c r="D53" s="4">
        <v>18.2</v>
      </c>
      <c r="E53" s="4">
        <v>26.37</v>
      </c>
      <c r="F53" s="4">
        <v>12</v>
      </c>
      <c r="G53" s="4">
        <v>4.03</v>
      </c>
    </row>
    <row r="54" spans="1:7" x14ac:dyDescent="0.25">
      <c r="A54" s="3">
        <v>41730</v>
      </c>
      <c r="B54" s="4">
        <v>28.11</v>
      </c>
      <c r="C54" s="4">
        <v>11.68</v>
      </c>
      <c r="D54" s="4">
        <v>18.260000000000002</v>
      </c>
      <c r="E54" s="4">
        <v>25.92</v>
      </c>
      <c r="F54" s="4">
        <v>12</v>
      </c>
      <c r="G54" s="4">
        <v>4.03</v>
      </c>
    </row>
    <row r="55" spans="1:7" x14ac:dyDescent="0.25">
      <c r="A55" s="3">
        <v>41723</v>
      </c>
      <c r="B55" s="4">
        <v>28.12</v>
      </c>
      <c r="C55" s="4">
        <v>11.55</v>
      </c>
      <c r="D55" s="4">
        <v>18.38</v>
      </c>
      <c r="E55" s="4">
        <v>25.64</v>
      </c>
      <c r="F55" s="4">
        <v>12.29</v>
      </c>
      <c r="G55" s="4">
        <v>4.0199999999999996</v>
      </c>
    </row>
    <row r="56" spans="1:7" x14ac:dyDescent="0.25">
      <c r="A56" s="3">
        <v>41716</v>
      </c>
      <c r="B56" s="4">
        <v>28.49</v>
      </c>
      <c r="C56" s="4">
        <v>11.07</v>
      </c>
      <c r="D56" s="4">
        <v>18.489999999999998</v>
      </c>
      <c r="E56" s="4">
        <v>25.76</v>
      </c>
      <c r="F56" s="4">
        <v>12.58</v>
      </c>
      <c r="G56" s="4">
        <v>3.61</v>
      </c>
    </row>
    <row r="57" spans="1:7" x14ac:dyDescent="0.25">
      <c r="A57" s="3">
        <v>41709</v>
      </c>
      <c r="B57" s="4">
        <v>27.09</v>
      </c>
      <c r="C57" s="4">
        <v>14.27</v>
      </c>
      <c r="D57" s="4">
        <v>18.45</v>
      </c>
      <c r="E57" s="4">
        <v>24.92</v>
      </c>
      <c r="F57" s="4">
        <v>11.66</v>
      </c>
      <c r="G57" s="4">
        <v>3.61</v>
      </c>
    </row>
    <row r="58" spans="1:7" x14ac:dyDescent="0.25">
      <c r="A58" s="3">
        <v>41702</v>
      </c>
      <c r="B58" s="4">
        <v>22.79</v>
      </c>
      <c r="C58" s="4">
        <v>17.8</v>
      </c>
      <c r="D58" s="4">
        <v>18.399999999999999</v>
      </c>
      <c r="E58" s="4">
        <v>25.74</v>
      </c>
      <c r="F58" s="4">
        <v>11.66</v>
      </c>
      <c r="G58" s="4">
        <v>3.61</v>
      </c>
    </row>
    <row r="59" spans="1:7" x14ac:dyDescent="0.25">
      <c r="A59" s="3">
        <v>41695</v>
      </c>
      <c r="B59" s="4">
        <v>22.41</v>
      </c>
      <c r="C59" s="4">
        <v>17.98</v>
      </c>
      <c r="D59" s="4">
        <v>19.27</v>
      </c>
      <c r="E59" s="4">
        <v>24.66</v>
      </c>
      <c r="F59" s="4">
        <v>11.55</v>
      </c>
      <c r="G59" s="4">
        <v>4.12</v>
      </c>
    </row>
    <row r="60" spans="1:7" x14ac:dyDescent="0.25">
      <c r="A60" s="3">
        <v>41688</v>
      </c>
      <c r="B60" s="4">
        <v>21.76</v>
      </c>
      <c r="C60" s="4">
        <v>18.36</v>
      </c>
      <c r="D60" s="4">
        <v>19.71</v>
      </c>
      <c r="E60" s="4">
        <v>25.28</v>
      </c>
      <c r="F60" s="4">
        <v>12.31</v>
      </c>
      <c r="G60" s="4">
        <v>2.58</v>
      </c>
    </row>
    <row r="61" spans="1:7" x14ac:dyDescent="0.25">
      <c r="A61" s="3">
        <v>41681</v>
      </c>
      <c r="B61" s="4">
        <v>17.62</v>
      </c>
      <c r="C61" s="4">
        <v>17.920000000000002</v>
      </c>
      <c r="D61" s="4">
        <v>23.43</v>
      </c>
      <c r="E61" s="4">
        <v>27.1</v>
      </c>
      <c r="F61" s="4">
        <v>12</v>
      </c>
      <c r="G61" s="4">
        <v>1.94</v>
      </c>
    </row>
    <row r="62" spans="1:7" x14ac:dyDescent="0.25">
      <c r="A62" s="3">
        <v>41674</v>
      </c>
      <c r="B62" s="4">
        <v>17</v>
      </c>
      <c r="C62" s="4">
        <v>19.510000000000002</v>
      </c>
      <c r="D62" s="4">
        <v>23.81</v>
      </c>
      <c r="E62" s="4">
        <v>24.39</v>
      </c>
      <c r="F62" s="4">
        <v>13.35</v>
      </c>
      <c r="G62" s="4">
        <v>1.94</v>
      </c>
    </row>
    <row r="63" spans="1:7" x14ac:dyDescent="0.25">
      <c r="A63" s="3">
        <v>41667</v>
      </c>
      <c r="B63" s="4">
        <v>17.38</v>
      </c>
      <c r="C63" s="4">
        <v>19.12</v>
      </c>
      <c r="D63" s="4">
        <v>23.82</v>
      </c>
      <c r="E63" s="4">
        <v>24.38</v>
      </c>
      <c r="F63" s="4">
        <v>13.49</v>
      </c>
      <c r="G63" s="4">
        <v>1.8</v>
      </c>
    </row>
    <row r="64" spans="1:7" x14ac:dyDescent="0.25">
      <c r="A64" s="3">
        <v>41660</v>
      </c>
      <c r="B64" s="4">
        <v>18.739999999999998</v>
      </c>
      <c r="C64" s="4">
        <v>20.46</v>
      </c>
      <c r="D64" s="4">
        <v>23.82</v>
      </c>
      <c r="E64" s="4">
        <v>23.21</v>
      </c>
      <c r="F64" s="4">
        <v>13.15</v>
      </c>
      <c r="G64" s="4">
        <v>0.63</v>
      </c>
    </row>
    <row r="65" spans="1:7" x14ac:dyDescent="0.25">
      <c r="A65" s="3">
        <v>41653</v>
      </c>
      <c r="B65" s="4">
        <v>18.739999999999998</v>
      </c>
      <c r="C65" s="4">
        <v>20.46</v>
      </c>
      <c r="D65" s="4">
        <v>23.82</v>
      </c>
      <c r="E65" s="4">
        <v>23.21</v>
      </c>
      <c r="F65" s="4">
        <v>13.15</v>
      </c>
      <c r="G65" s="4">
        <v>0.63</v>
      </c>
    </row>
    <row r="66" spans="1:7" x14ac:dyDescent="0.25">
      <c r="A66" s="3">
        <v>41646</v>
      </c>
      <c r="B66" s="4">
        <v>18.66</v>
      </c>
      <c r="C66" s="4">
        <v>23.87</v>
      </c>
      <c r="D66" s="4">
        <v>25.16</v>
      </c>
      <c r="E66" s="4">
        <v>24.11</v>
      </c>
      <c r="F66" s="4">
        <v>7.57</v>
      </c>
      <c r="G66" s="4">
        <v>0.63</v>
      </c>
    </row>
    <row r="67" spans="1:7" x14ac:dyDescent="0.25">
      <c r="A67" s="3">
        <v>41639</v>
      </c>
      <c r="B67" s="4">
        <v>22.2</v>
      </c>
      <c r="C67" s="4">
        <v>26.36</v>
      </c>
      <c r="D67" s="4">
        <v>20.329999999999998</v>
      </c>
      <c r="E67" s="4">
        <v>23.37</v>
      </c>
      <c r="F67" s="4">
        <v>7.12</v>
      </c>
      <c r="G67" s="4">
        <v>0.63</v>
      </c>
    </row>
    <row r="68" spans="1:7" x14ac:dyDescent="0.25">
      <c r="A68" s="3">
        <v>41632</v>
      </c>
      <c r="B68" s="4">
        <v>22.2</v>
      </c>
      <c r="C68" s="4">
        <v>26.65</v>
      </c>
      <c r="D68" s="4">
        <v>20.399999999999999</v>
      </c>
      <c r="E68" s="4">
        <v>23.13</v>
      </c>
      <c r="F68" s="4">
        <v>6.99</v>
      </c>
      <c r="G68" s="4">
        <v>0.63</v>
      </c>
    </row>
    <row r="69" spans="1:7" x14ac:dyDescent="0.25">
      <c r="A69" s="3">
        <v>41625</v>
      </c>
      <c r="B69" s="4">
        <v>22.53</v>
      </c>
      <c r="C69" s="4">
        <v>26.26</v>
      </c>
      <c r="D69" s="4">
        <v>20.59</v>
      </c>
      <c r="E69" s="4">
        <v>23.04</v>
      </c>
      <c r="F69" s="4">
        <v>6.93</v>
      </c>
      <c r="G69" s="4">
        <v>0.63</v>
      </c>
    </row>
    <row r="70" spans="1:7" x14ac:dyDescent="0.25">
      <c r="A70" s="3">
        <v>41618</v>
      </c>
      <c r="B70" s="4">
        <v>25.14</v>
      </c>
      <c r="C70" s="4">
        <v>25.36</v>
      </c>
      <c r="D70" s="4">
        <v>18.940000000000001</v>
      </c>
      <c r="E70" s="4">
        <v>23</v>
      </c>
      <c r="F70" s="4">
        <v>6.93</v>
      </c>
      <c r="G70" s="4">
        <v>0.63</v>
      </c>
    </row>
    <row r="71" spans="1:7" x14ac:dyDescent="0.25">
      <c r="A71" s="3">
        <v>41611</v>
      </c>
      <c r="B71" s="4">
        <v>26.84</v>
      </c>
      <c r="C71" s="4">
        <v>23.17</v>
      </c>
      <c r="D71" s="4">
        <v>19.13</v>
      </c>
      <c r="E71" s="4">
        <v>23.3</v>
      </c>
      <c r="F71" s="4">
        <v>6.93</v>
      </c>
      <c r="G71" s="4">
        <v>0.63</v>
      </c>
    </row>
    <row r="72" spans="1:7" x14ac:dyDescent="0.25">
      <c r="A72" s="3">
        <v>41604</v>
      </c>
      <c r="B72" s="4">
        <v>29</v>
      </c>
      <c r="C72" s="4">
        <v>21.01</v>
      </c>
      <c r="D72" s="4">
        <v>19.13</v>
      </c>
      <c r="E72" s="4">
        <v>23.3</v>
      </c>
      <c r="F72" s="4">
        <v>6.93</v>
      </c>
      <c r="G72" s="4">
        <v>0.63</v>
      </c>
    </row>
    <row r="73" spans="1:7" x14ac:dyDescent="0.25">
      <c r="A73" s="3">
        <v>41597</v>
      </c>
      <c r="B73" s="4">
        <v>27.36</v>
      </c>
      <c r="C73" s="4">
        <v>19.440000000000001</v>
      </c>
      <c r="D73" s="4">
        <v>20.97</v>
      </c>
      <c r="E73" s="4">
        <v>24.67</v>
      </c>
      <c r="F73" s="4">
        <v>6.93</v>
      </c>
      <c r="G73" s="4">
        <v>0.63</v>
      </c>
    </row>
    <row r="74" spans="1:7" x14ac:dyDescent="0.25">
      <c r="A74" s="3">
        <v>41590</v>
      </c>
      <c r="B74" s="4">
        <v>28.07</v>
      </c>
      <c r="C74" s="4">
        <v>20.010000000000002</v>
      </c>
      <c r="D74" s="4">
        <v>19.7</v>
      </c>
      <c r="E74" s="4">
        <v>26.89</v>
      </c>
      <c r="F74" s="4">
        <v>4.71</v>
      </c>
      <c r="G74" s="4">
        <v>0.63</v>
      </c>
    </row>
    <row r="75" spans="1:7" x14ac:dyDescent="0.25">
      <c r="A75" s="3">
        <v>41583</v>
      </c>
      <c r="B75" s="4">
        <v>28.07</v>
      </c>
      <c r="C75" s="4">
        <v>20</v>
      </c>
      <c r="D75" s="4">
        <v>19.71</v>
      </c>
      <c r="E75" s="4">
        <v>26.88</v>
      </c>
      <c r="F75" s="4">
        <v>4.71</v>
      </c>
      <c r="G75" s="4">
        <v>0.63</v>
      </c>
    </row>
    <row r="76" spans="1:7" x14ac:dyDescent="0.25">
      <c r="A76" s="3">
        <v>41576</v>
      </c>
      <c r="B76" s="4">
        <v>27.9</v>
      </c>
      <c r="C76" s="4">
        <v>18.489999999999998</v>
      </c>
      <c r="D76" s="4">
        <v>21.37</v>
      </c>
      <c r="E76" s="4">
        <v>26.91</v>
      </c>
      <c r="F76" s="4">
        <v>4.71</v>
      </c>
      <c r="G76" s="4">
        <v>0.63</v>
      </c>
    </row>
    <row r="77" spans="1:7" x14ac:dyDescent="0.25">
      <c r="A77" s="3">
        <v>41569</v>
      </c>
      <c r="B77" s="4">
        <v>27.9</v>
      </c>
      <c r="C77" s="4">
        <v>18.489999999999998</v>
      </c>
      <c r="D77" s="4">
        <v>21.37</v>
      </c>
      <c r="E77" s="4">
        <v>26.91</v>
      </c>
      <c r="F77" s="4">
        <v>4.71</v>
      </c>
      <c r="G77" s="4">
        <v>0.63</v>
      </c>
    </row>
    <row r="78" spans="1:7" x14ac:dyDescent="0.25">
      <c r="A78" s="3">
        <v>41562</v>
      </c>
      <c r="B78" s="4">
        <v>27.53</v>
      </c>
      <c r="C78" s="4">
        <v>16.329999999999998</v>
      </c>
      <c r="D78" s="4">
        <v>23.71</v>
      </c>
      <c r="E78" s="4">
        <v>27.1</v>
      </c>
      <c r="F78" s="4">
        <v>4.71</v>
      </c>
      <c r="G78" s="4">
        <v>0.63</v>
      </c>
    </row>
    <row r="79" spans="1:7" x14ac:dyDescent="0.25">
      <c r="A79" s="3">
        <v>41555</v>
      </c>
      <c r="B79" s="4">
        <v>27.44</v>
      </c>
      <c r="C79" s="4">
        <v>15.7</v>
      </c>
      <c r="D79" s="4">
        <v>24.17</v>
      </c>
      <c r="E79" s="4">
        <v>27.36</v>
      </c>
      <c r="F79" s="4">
        <v>4.71</v>
      </c>
      <c r="G79" s="4">
        <v>0.63</v>
      </c>
    </row>
    <row r="80" spans="1:7" x14ac:dyDescent="0.25">
      <c r="A80" s="3">
        <v>41548</v>
      </c>
      <c r="B80" s="4">
        <v>25.25</v>
      </c>
      <c r="C80" s="4">
        <v>15.79</v>
      </c>
      <c r="D80" s="4">
        <v>24.77</v>
      </c>
      <c r="E80" s="4">
        <v>28.61</v>
      </c>
      <c r="F80" s="4">
        <v>4.9400000000000004</v>
      </c>
      <c r="G80" s="4">
        <v>0.63</v>
      </c>
    </row>
    <row r="81" spans="1:7" x14ac:dyDescent="0.25">
      <c r="A81" s="3">
        <v>41541</v>
      </c>
      <c r="B81" s="4">
        <v>18.7</v>
      </c>
      <c r="C81" s="4">
        <v>16</v>
      </c>
      <c r="D81" s="4">
        <v>26.72</v>
      </c>
      <c r="E81" s="4">
        <v>31.11</v>
      </c>
      <c r="F81" s="4">
        <v>6.84</v>
      </c>
      <c r="G81" s="4">
        <v>0.63</v>
      </c>
    </row>
    <row r="82" spans="1:7" x14ac:dyDescent="0.25">
      <c r="A82" s="3">
        <v>41534</v>
      </c>
      <c r="B82" s="4">
        <v>18.13</v>
      </c>
      <c r="C82" s="4">
        <v>13.51</v>
      </c>
      <c r="D82" s="4">
        <v>28.31</v>
      </c>
      <c r="E82" s="4">
        <v>32.049999999999997</v>
      </c>
      <c r="F82" s="4">
        <v>7.37</v>
      </c>
      <c r="G82" s="4">
        <v>0.63</v>
      </c>
    </row>
    <row r="83" spans="1:7" x14ac:dyDescent="0.25">
      <c r="A83" s="3">
        <v>41527</v>
      </c>
      <c r="B83" s="4">
        <v>14.61</v>
      </c>
      <c r="C83" s="4">
        <v>9.82</v>
      </c>
      <c r="D83" s="4">
        <v>22.5</v>
      </c>
      <c r="E83" s="4">
        <v>37.22</v>
      </c>
      <c r="F83" s="4">
        <v>14.03</v>
      </c>
      <c r="G83" s="4">
        <v>1.83</v>
      </c>
    </row>
    <row r="84" spans="1:7" x14ac:dyDescent="0.25">
      <c r="A84" s="3">
        <v>41520</v>
      </c>
      <c r="B84" s="4">
        <v>14.19</v>
      </c>
      <c r="C84" s="4">
        <v>9.66</v>
      </c>
      <c r="D84" s="4">
        <v>22.87</v>
      </c>
      <c r="E84" s="4">
        <v>36.880000000000003</v>
      </c>
      <c r="F84" s="4">
        <v>14.57</v>
      </c>
      <c r="G84" s="4">
        <v>1.83</v>
      </c>
    </row>
    <row r="85" spans="1:7" x14ac:dyDescent="0.25">
      <c r="A85" s="3">
        <v>41513</v>
      </c>
      <c r="B85" s="4">
        <v>13.39</v>
      </c>
      <c r="C85" s="4">
        <v>8.92</v>
      </c>
      <c r="D85" s="4">
        <v>20.65</v>
      </c>
      <c r="E85" s="4">
        <v>39.08</v>
      </c>
      <c r="F85" s="4">
        <v>15.93</v>
      </c>
      <c r="G85" s="4">
        <v>2.0299999999999998</v>
      </c>
    </row>
    <row r="86" spans="1:7" x14ac:dyDescent="0.25">
      <c r="A86" s="3">
        <v>41506</v>
      </c>
      <c r="B86" s="4">
        <v>13.36</v>
      </c>
      <c r="C86" s="4">
        <v>8.9499999999999993</v>
      </c>
      <c r="D86" s="4">
        <v>19.64</v>
      </c>
      <c r="E86" s="4">
        <v>39.74</v>
      </c>
      <c r="F86" s="4">
        <v>16.239999999999998</v>
      </c>
      <c r="G86" s="4">
        <v>2.0699999999999998</v>
      </c>
    </row>
    <row r="87" spans="1:7" x14ac:dyDescent="0.25">
      <c r="A87" s="3">
        <v>41499</v>
      </c>
      <c r="B87" s="4">
        <v>13.31</v>
      </c>
      <c r="C87" s="4">
        <v>9.17</v>
      </c>
      <c r="D87" s="4">
        <v>20.79</v>
      </c>
      <c r="E87" s="4">
        <v>36.39</v>
      </c>
      <c r="F87" s="4">
        <v>17.260000000000002</v>
      </c>
      <c r="G87" s="4">
        <v>3.09</v>
      </c>
    </row>
    <row r="88" spans="1:7" x14ac:dyDescent="0.25">
      <c r="A88" s="3">
        <v>41492</v>
      </c>
      <c r="B88" s="4">
        <v>13.2</v>
      </c>
      <c r="C88" s="4">
        <v>9.3800000000000008</v>
      </c>
      <c r="D88" s="4">
        <v>20.38</v>
      </c>
      <c r="E88" s="4">
        <v>38.07</v>
      </c>
      <c r="F88" s="4">
        <v>15.33</v>
      </c>
      <c r="G88" s="4">
        <v>3.62</v>
      </c>
    </row>
    <row r="89" spans="1:7" x14ac:dyDescent="0.25">
      <c r="A89" s="3">
        <v>41485</v>
      </c>
      <c r="B89" s="4">
        <v>12.95</v>
      </c>
      <c r="C89" s="4">
        <v>9.5299999999999994</v>
      </c>
      <c r="D89" s="4">
        <v>20.260000000000002</v>
      </c>
      <c r="E89" s="4">
        <v>39.67</v>
      </c>
      <c r="F89" s="4">
        <v>12.91</v>
      </c>
      <c r="G89" s="4">
        <v>4.68</v>
      </c>
    </row>
    <row r="90" spans="1:7" x14ac:dyDescent="0.25">
      <c r="A90" s="3">
        <v>41478</v>
      </c>
      <c r="B90" s="4">
        <v>13.24</v>
      </c>
      <c r="C90" s="4">
        <v>9.59</v>
      </c>
      <c r="D90" s="4">
        <v>19.38</v>
      </c>
      <c r="E90" s="4">
        <v>39.72</v>
      </c>
      <c r="F90" s="4">
        <v>12.21</v>
      </c>
      <c r="G90" s="4">
        <v>5.86</v>
      </c>
    </row>
    <row r="91" spans="1:7" x14ac:dyDescent="0.25">
      <c r="A91" s="3">
        <v>41471</v>
      </c>
      <c r="B91" s="4">
        <v>14.44</v>
      </c>
      <c r="C91" s="4">
        <v>8.7200000000000006</v>
      </c>
      <c r="D91" s="4">
        <v>17.53</v>
      </c>
      <c r="E91" s="4">
        <v>40.35</v>
      </c>
      <c r="F91" s="4">
        <v>12.81</v>
      </c>
      <c r="G91" s="4">
        <v>6.15</v>
      </c>
    </row>
    <row r="92" spans="1:7" x14ac:dyDescent="0.25">
      <c r="A92" s="3">
        <v>41464</v>
      </c>
      <c r="B92" s="4">
        <v>15.2</v>
      </c>
      <c r="C92" s="4">
        <v>8.39</v>
      </c>
      <c r="D92" s="4">
        <v>19.309999999999999</v>
      </c>
      <c r="E92" s="4">
        <v>37.1</v>
      </c>
      <c r="F92" s="4">
        <v>13.32</v>
      </c>
      <c r="G92" s="4">
        <v>6.68</v>
      </c>
    </row>
    <row r="93" spans="1:7" x14ac:dyDescent="0.25">
      <c r="A93" s="3">
        <v>41457</v>
      </c>
      <c r="B93" s="4">
        <v>14.95</v>
      </c>
      <c r="C93" s="4">
        <v>8.3800000000000008</v>
      </c>
      <c r="D93" s="4">
        <v>19.579999999999998</v>
      </c>
      <c r="E93" s="4">
        <v>36.909999999999997</v>
      </c>
      <c r="F93" s="4">
        <v>13.47</v>
      </c>
      <c r="G93" s="4">
        <v>6.72</v>
      </c>
    </row>
    <row r="94" spans="1:7" x14ac:dyDescent="0.25">
      <c r="A94" s="3">
        <v>41450</v>
      </c>
      <c r="B94" s="4">
        <v>14.76</v>
      </c>
      <c r="C94" s="4">
        <v>8.58</v>
      </c>
      <c r="D94" s="4">
        <v>19.96</v>
      </c>
      <c r="E94" s="4">
        <v>37.04</v>
      </c>
      <c r="F94" s="4">
        <v>13.53</v>
      </c>
      <c r="G94" s="4">
        <v>6.13</v>
      </c>
    </row>
    <row r="95" spans="1:7" x14ac:dyDescent="0.25">
      <c r="A95" s="3">
        <v>41443</v>
      </c>
      <c r="B95" s="4">
        <v>13.62</v>
      </c>
      <c r="C95" s="4">
        <v>8.8800000000000008</v>
      </c>
      <c r="D95" s="4">
        <v>25.6</v>
      </c>
      <c r="E95" s="4">
        <v>33.42</v>
      </c>
      <c r="F95" s="4">
        <v>12.41</v>
      </c>
      <c r="G95" s="4">
        <v>6.06</v>
      </c>
    </row>
    <row r="96" spans="1:7" x14ac:dyDescent="0.25">
      <c r="A96" s="3">
        <v>41436</v>
      </c>
      <c r="B96" s="4">
        <v>15.01</v>
      </c>
      <c r="C96" s="4">
        <v>9.74</v>
      </c>
      <c r="D96" s="4">
        <v>28.21</v>
      </c>
      <c r="E96" s="4">
        <v>32.39</v>
      </c>
      <c r="F96" s="4">
        <v>8.67</v>
      </c>
      <c r="G96" s="4">
        <v>5.98</v>
      </c>
    </row>
    <row r="97" spans="1:7" x14ac:dyDescent="0.25">
      <c r="A97" s="3">
        <v>41429</v>
      </c>
      <c r="B97" s="4">
        <v>16.440000000000001</v>
      </c>
      <c r="C97" s="4">
        <v>10.66</v>
      </c>
      <c r="D97" s="4">
        <v>26.2</v>
      </c>
      <c r="E97" s="4">
        <v>32.049999999999997</v>
      </c>
      <c r="F97" s="4">
        <v>8.67</v>
      </c>
      <c r="G97" s="4">
        <v>5.98</v>
      </c>
    </row>
    <row r="98" spans="1:7" x14ac:dyDescent="0.25">
      <c r="A98" s="3">
        <v>41422</v>
      </c>
      <c r="B98" s="4">
        <v>13.91</v>
      </c>
      <c r="C98" s="4">
        <v>14.98</v>
      </c>
      <c r="D98" s="4">
        <v>24.07</v>
      </c>
      <c r="E98" s="4">
        <v>32</v>
      </c>
      <c r="F98" s="4">
        <v>9.0500000000000007</v>
      </c>
      <c r="G98" s="4">
        <v>5.99</v>
      </c>
    </row>
    <row r="99" spans="1:7" x14ac:dyDescent="0.25">
      <c r="A99" s="3">
        <v>41415</v>
      </c>
      <c r="B99" s="4">
        <v>13.3</v>
      </c>
      <c r="C99" s="4">
        <v>15.3</v>
      </c>
      <c r="D99" s="4">
        <v>24.36</v>
      </c>
      <c r="E99" s="4">
        <v>32</v>
      </c>
      <c r="F99" s="4">
        <v>9.0500000000000007</v>
      </c>
      <c r="G99" s="4">
        <v>5.99</v>
      </c>
    </row>
    <row r="100" spans="1:7" x14ac:dyDescent="0.25">
      <c r="A100" s="3">
        <v>41408</v>
      </c>
      <c r="B100" s="4">
        <v>13.09</v>
      </c>
      <c r="C100" s="4">
        <v>15.52</v>
      </c>
      <c r="D100" s="4">
        <v>24.46</v>
      </c>
      <c r="E100" s="4">
        <v>31.6</v>
      </c>
      <c r="F100" s="4">
        <v>9.41</v>
      </c>
      <c r="G100" s="4">
        <v>5.91</v>
      </c>
    </row>
    <row r="101" spans="1:7" x14ac:dyDescent="0.25">
      <c r="A101" s="3">
        <v>41401</v>
      </c>
      <c r="B101" s="4">
        <v>13.46</v>
      </c>
      <c r="C101" s="4">
        <v>15.5</v>
      </c>
      <c r="D101" s="4">
        <v>23.78</v>
      </c>
      <c r="E101" s="4">
        <v>32.020000000000003</v>
      </c>
      <c r="F101" s="4">
        <v>9.58</v>
      </c>
      <c r="G101" s="4">
        <v>5.66</v>
      </c>
    </row>
    <row r="102" spans="1:7" x14ac:dyDescent="0.25">
      <c r="A102" s="3">
        <v>41394</v>
      </c>
      <c r="B102" s="4">
        <v>19.559999999999999</v>
      </c>
      <c r="C102" s="4">
        <v>13.76</v>
      </c>
      <c r="D102" s="4">
        <v>21.36</v>
      </c>
      <c r="E102" s="4">
        <v>30.23</v>
      </c>
      <c r="F102" s="4">
        <v>11</v>
      </c>
      <c r="G102" s="4">
        <v>4.09</v>
      </c>
    </row>
    <row r="103" spans="1:7" x14ac:dyDescent="0.25">
      <c r="A103" s="3">
        <v>41387</v>
      </c>
      <c r="B103" s="4">
        <v>20.28</v>
      </c>
      <c r="C103" s="4">
        <v>13.72</v>
      </c>
      <c r="D103" s="4">
        <v>22.59</v>
      </c>
      <c r="E103" s="4">
        <v>27.31</v>
      </c>
      <c r="F103" s="4">
        <v>14.23</v>
      </c>
      <c r="G103" s="4">
        <v>1.87</v>
      </c>
    </row>
    <row r="104" spans="1:7" x14ac:dyDescent="0.25">
      <c r="A104" s="3">
        <v>41380</v>
      </c>
      <c r="B104" s="4">
        <v>19.84</v>
      </c>
      <c r="C104" s="4">
        <v>16.489999999999998</v>
      </c>
      <c r="D104" s="4">
        <v>22.62</v>
      </c>
      <c r="E104" s="4">
        <v>26.32</v>
      </c>
      <c r="F104" s="4">
        <v>13.09</v>
      </c>
      <c r="G104" s="4">
        <v>1.64</v>
      </c>
    </row>
    <row r="105" spans="1:7" x14ac:dyDescent="0.25">
      <c r="A105" s="3">
        <v>41373</v>
      </c>
      <c r="B105" s="4">
        <v>19.71</v>
      </c>
      <c r="C105" s="4">
        <v>16.739999999999998</v>
      </c>
      <c r="D105" s="4">
        <v>21.97</v>
      </c>
      <c r="E105" s="4">
        <v>24.86</v>
      </c>
      <c r="F105" s="4">
        <v>14.32</v>
      </c>
      <c r="G105" s="4">
        <v>2.41</v>
      </c>
    </row>
    <row r="106" spans="1:7" x14ac:dyDescent="0.25">
      <c r="A106" s="3">
        <v>41366</v>
      </c>
      <c r="B106" s="4">
        <v>17.18</v>
      </c>
      <c r="C106" s="4">
        <v>19.36</v>
      </c>
      <c r="D106" s="4">
        <v>22.18</v>
      </c>
      <c r="E106" s="4">
        <v>25.71</v>
      </c>
      <c r="F106" s="4">
        <v>13.09</v>
      </c>
      <c r="G106" s="4">
        <v>2.4900000000000002</v>
      </c>
    </row>
    <row r="107" spans="1:7" x14ac:dyDescent="0.25">
      <c r="A107" s="3">
        <v>41359</v>
      </c>
      <c r="B107" s="4">
        <v>19.440000000000001</v>
      </c>
      <c r="C107" s="4">
        <v>17.149999999999999</v>
      </c>
      <c r="D107" s="4">
        <v>22.15</v>
      </c>
      <c r="E107" s="4">
        <v>25.73</v>
      </c>
      <c r="F107" s="4">
        <v>13.05</v>
      </c>
      <c r="G107" s="4">
        <v>2.4900000000000002</v>
      </c>
    </row>
    <row r="108" spans="1:7" x14ac:dyDescent="0.25">
      <c r="A108" s="3">
        <v>41352</v>
      </c>
      <c r="B108" s="4">
        <v>22.56</v>
      </c>
      <c r="C108" s="4">
        <v>14.39</v>
      </c>
      <c r="D108" s="4">
        <v>21.9</v>
      </c>
      <c r="E108" s="4">
        <v>25.43</v>
      </c>
      <c r="F108" s="4">
        <v>12.59</v>
      </c>
      <c r="G108" s="4">
        <v>3.13</v>
      </c>
    </row>
    <row r="109" spans="1:7" x14ac:dyDescent="0.25">
      <c r="A109" s="3">
        <v>41345</v>
      </c>
      <c r="B109" s="4">
        <v>23.94</v>
      </c>
      <c r="C109" s="4">
        <v>13.29</v>
      </c>
      <c r="D109" s="4">
        <v>21.62</v>
      </c>
      <c r="E109" s="4">
        <v>25.43</v>
      </c>
      <c r="F109" s="4">
        <v>12.59</v>
      </c>
      <c r="G109" s="4">
        <v>3.13</v>
      </c>
    </row>
    <row r="110" spans="1:7" x14ac:dyDescent="0.25">
      <c r="A110" s="3">
        <v>41338</v>
      </c>
      <c r="B110" s="4">
        <v>21.5</v>
      </c>
      <c r="C110" s="4">
        <v>15.35</v>
      </c>
      <c r="D110" s="4">
        <v>21.38</v>
      </c>
      <c r="E110" s="4">
        <v>26.05</v>
      </c>
      <c r="F110" s="4">
        <v>12.59</v>
      </c>
      <c r="G110" s="4">
        <v>3.13</v>
      </c>
    </row>
    <row r="111" spans="1:7" x14ac:dyDescent="0.25">
      <c r="A111" s="3">
        <v>41331</v>
      </c>
      <c r="B111" s="4">
        <v>21.53</v>
      </c>
      <c r="C111" s="4">
        <v>14.14</v>
      </c>
      <c r="D111" s="4">
        <v>22.09</v>
      </c>
      <c r="E111" s="4">
        <v>26.31</v>
      </c>
      <c r="F111" s="4">
        <v>12.45</v>
      </c>
      <c r="G111" s="4">
        <v>3.47</v>
      </c>
    </row>
    <row r="112" spans="1:7" x14ac:dyDescent="0.25">
      <c r="A112" s="3">
        <v>41324</v>
      </c>
      <c r="B112" s="4">
        <v>23.76</v>
      </c>
      <c r="C112" s="4">
        <v>11.9</v>
      </c>
      <c r="D112" s="4">
        <v>22.53</v>
      </c>
      <c r="E112" s="4">
        <v>25.92</v>
      </c>
      <c r="F112" s="4">
        <v>12.74</v>
      </c>
      <c r="G112" s="4">
        <v>3.15</v>
      </c>
    </row>
    <row r="113" spans="1:7" x14ac:dyDescent="0.25">
      <c r="A113" s="3">
        <v>41317</v>
      </c>
      <c r="B113" s="4">
        <v>26.33</v>
      </c>
      <c r="C113" s="4">
        <v>8.9</v>
      </c>
      <c r="D113" s="4">
        <v>22.97</v>
      </c>
      <c r="E113" s="4">
        <v>28.43</v>
      </c>
      <c r="F113" s="4">
        <v>10.220000000000001</v>
      </c>
      <c r="G113" s="4">
        <v>3.15</v>
      </c>
    </row>
    <row r="114" spans="1:7" x14ac:dyDescent="0.25">
      <c r="A114" s="3">
        <v>41310</v>
      </c>
      <c r="B114" s="4">
        <v>23.73</v>
      </c>
      <c r="C114" s="4">
        <v>9.75</v>
      </c>
      <c r="D114" s="4">
        <v>22.51</v>
      </c>
      <c r="E114" s="4">
        <v>28.29</v>
      </c>
      <c r="F114" s="4">
        <v>12.57</v>
      </c>
      <c r="G114" s="4">
        <v>3.15</v>
      </c>
    </row>
    <row r="115" spans="1:7" x14ac:dyDescent="0.25">
      <c r="A115" s="3">
        <v>41303</v>
      </c>
      <c r="B115" s="4">
        <v>23.58</v>
      </c>
      <c r="C115" s="4">
        <v>9.9</v>
      </c>
      <c r="D115" s="4">
        <v>22.51</v>
      </c>
      <c r="E115" s="4">
        <v>27.61</v>
      </c>
      <c r="F115" s="4">
        <v>14.24</v>
      </c>
      <c r="G115" s="4">
        <v>2.15</v>
      </c>
    </row>
    <row r="116" spans="1:7" x14ac:dyDescent="0.25">
      <c r="A116" s="3">
        <v>41296</v>
      </c>
      <c r="B116" s="4">
        <v>22.6</v>
      </c>
      <c r="C116" s="4">
        <v>9.15</v>
      </c>
      <c r="D116" s="4">
        <v>23.74</v>
      </c>
      <c r="E116" s="4">
        <v>27.23</v>
      </c>
      <c r="F116" s="4">
        <v>15.12</v>
      </c>
      <c r="G116" s="4">
        <v>2.15</v>
      </c>
    </row>
    <row r="117" spans="1:7" x14ac:dyDescent="0.25">
      <c r="A117" s="3">
        <v>41289</v>
      </c>
      <c r="B117" s="4">
        <v>24.75</v>
      </c>
      <c r="C117" s="4">
        <v>7.01</v>
      </c>
      <c r="D117" s="4">
        <v>23.74</v>
      </c>
      <c r="E117" s="4">
        <v>27.23</v>
      </c>
      <c r="F117" s="4">
        <v>15.12</v>
      </c>
      <c r="G117" s="4">
        <v>2.15</v>
      </c>
    </row>
    <row r="118" spans="1:7" x14ac:dyDescent="0.25">
      <c r="A118" s="3">
        <v>41282</v>
      </c>
      <c r="B118" s="4">
        <v>24.51</v>
      </c>
      <c r="C118" s="4">
        <v>7.02</v>
      </c>
      <c r="D118" s="4">
        <v>24.34</v>
      </c>
      <c r="E118" s="4">
        <v>27.34</v>
      </c>
      <c r="F118" s="4">
        <v>14.64</v>
      </c>
      <c r="G118" s="4">
        <v>2.15</v>
      </c>
    </row>
    <row r="119" spans="1:7" x14ac:dyDescent="0.25">
      <c r="A119" s="3">
        <v>41275</v>
      </c>
      <c r="B119" s="4">
        <v>24.39</v>
      </c>
      <c r="C119" s="4">
        <v>6.31</v>
      </c>
      <c r="D119" s="4">
        <v>24.27</v>
      </c>
      <c r="E119" s="4">
        <v>27.03</v>
      </c>
      <c r="F119" s="4">
        <v>15.86</v>
      </c>
      <c r="G119" s="4">
        <v>2.15</v>
      </c>
    </row>
    <row r="120" spans="1:7" x14ac:dyDescent="0.25">
      <c r="A120" s="3">
        <v>41268</v>
      </c>
      <c r="B120" s="4">
        <v>24.28</v>
      </c>
      <c r="C120" s="4">
        <v>6.3</v>
      </c>
      <c r="D120" s="4">
        <v>23.62</v>
      </c>
      <c r="E120" s="4">
        <v>26.96</v>
      </c>
      <c r="F120" s="4">
        <v>16.690000000000001</v>
      </c>
      <c r="G120" s="4">
        <v>2.15</v>
      </c>
    </row>
    <row r="121" spans="1:7" x14ac:dyDescent="0.25">
      <c r="A121" s="3">
        <v>41261</v>
      </c>
      <c r="B121" s="4">
        <v>24.28</v>
      </c>
      <c r="C121" s="4">
        <v>6.3</v>
      </c>
      <c r="D121" s="4">
        <v>23.5</v>
      </c>
      <c r="E121" s="4">
        <v>27.09</v>
      </c>
      <c r="F121" s="4">
        <v>16.690000000000001</v>
      </c>
      <c r="G121" s="4">
        <v>2.15</v>
      </c>
    </row>
    <row r="122" spans="1:7" x14ac:dyDescent="0.25">
      <c r="A122" s="3">
        <v>41254</v>
      </c>
      <c r="B122" s="4">
        <v>24.41</v>
      </c>
      <c r="C122" s="4">
        <v>6.06</v>
      </c>
      <c r="D122" s="4">
        <v>23.54</v>
      </c>
      <c r="E122" s="4">
        <v>28.13</v>
      </c>
      <c r="F122" s="4">
        <v>15.74</v>
      </c>
      <c r="G122" s="4">
        <v>2.12</v>
      </c>
    </row>
    <row r="123" spans="1:7" x14ac:dyDescent="0.25">
      <c r="A123" s="3">
        <v>41247</v>
      </c>
      <c r="B123" s="4">
        <v>22.41</v>
      </c>
      <c r="C123" s="4">
        <v>7.33</v>
      </c>
      <c r="D123" s="4">
        <v>24.2</v>
      </c>
      <c r="E123" s="4">
        <v>28.21</v>
      </c>
      <c r="F123" s="4">
        <v>15.74</v>
      </c>
      <c r="G123" s="4">
        <v>2.12</v>
      </c>
    </row>
    <row r="124" spans="1:7" x14ac:dyDescent="0.25">
      <c r="A124" s="3">
        <v>41240</v>
      </c>
      <c r="B124" s="4">
        <v>18.7</v>
      </c>
      <c r="C124" s="4">
        <v>8.6</v>
      </c>
      <c r="D124" s="4">
        <v>26.44</v>
      </c>
      <c r="E124" s="4">
        <v>28.82</v>
      </c>
      <c r="F124" s="4">
        <v>15.42</v>
      </c>
      <c r="G124" s="4">
        <v>2.0299999999999998</v>
      </c>
    </row>
    <row r="125" spans="1:7" x14ac:dyDescent="0.25">
      <c r="A125" s="3">
        <v>41233</v>
      </c>
      <c r="B125" s="4">
        <v>18.3</v>
      </c>
      <c r="C125" s="4">
        <v>9.3699999999999992</v>
      </c>
      <c r="D125" s="4">
        <v>29.16</v>
      </c>
      <c r="E125" s="4">
        <v>26.25</v>
      </c>
      <c r="F125" s="4">
        <v>15.09</v>
      </c>
      <c r="G125" s="4">
        <v>1.83</v>
      </c>
    </row>
    <row r="126" spans="1:7" x14ac:dyDescent="0.25">
      <c r="A126" s="3">
        <v>41226</v>
      </c>
      <c r="B126" s="4">
        <v>18.61</v>
      </c>
      <c r="C126" s="4">
        <v>9.23</v>
      </c>
      <c r="D126" s="4">
        <v>30.6</v>
      </c>
      <c r="E126" s="4">
        <v>25.32</v>
      </c>
      <c r="F126" s="4">
        <v>14.44</v>
      </c>
      <c r="G126" s="4">
        <v>1.8</v>
      </c>
    </row>
    <row r="127" spans="1:7" x14ac:dyDescent="0.25">
      <c r="A127" s="3">
        <v>41219</v>
      </c>
      <c r="B127" s="4">
        <v>16.89</v>
      </c>
      <c r="C127" s="4">
        <v>9.6199999999999992</v>
      </c>
      <c r="D127" s="4">
        <v>29.97</v>
      </c>
      <c r="E127" s="4">
        <v>26.15</v>
      </c>
      <c r="F127" s="4">
        <v>15.48</v>
      </c>
      <c r="G127" s="4">
        <v>1.9</v>
      </c>
    </row>
    <row r="128" spans="1:7" x14ac:dyDescent="0.25">
      <c r="A128" s="3">
        <v>41212</v>
      </c>
      <c r="B128" s="4">
        <v>14.06</v>
      </c>
      <c r="C128" s="4">
        <v>9.77</v>
      </c>
      <c r="D128" s="4">
        <v>31.58</v>
      </c>
      <c r="E128" s="4">
        <v>27.05</v>
      </c>
      <c r="F128" s="4">
        <v>15.61</v>
      </c>
      <c r="G128" s="4">
        <v>1.93</v>
      </c>
    </row>
    <row r="129" spans="1:7" x14ac:dyDescent="0.25">
      <c r="A129" s="3">
        <v>41205</v>
      </c>
      <c r="B129" s="4">
        <v>14.05</v>
      </c>
      <c r="C129" s="4">
        <v>9.7799999999999994</v>
      </c>
      <c r="D129" s="4">
        <v>32.369999999999997</v>
      </c>
      <c r="E129" s="4">
        <v>26.03</v>
      </c>
      <c r="F129" s="4">
        <v>15.84</v>
      </c>
      <c r="G129" s="4">
        <v>1.93</v>
      </c>
    </row>
    <row r="130" spans="1:7" x14ac:dyDescent="0.25">
      <c r="A130" s="3">
        <v>41198</v>
      </c>
      <c r="B130" s="4">
        <v>13.22</v>
      </c>
      <c r="C130" s="4">
        <v>10.56</v>
      </c>
      <c r="D130" s="4">
        <v>33.590000000000003</v>
      </c>
      <c r="E130" s="4">
        <v>26.84</v>
      </c>
      <c r="F130" s="4">
        <v>13.86</v>
      </c>
      <c r="G130" s="4">
        <v>1.93</v>
      </c>
    </row>
    <row r="131" spans="1:7" x14ac:dyDescent="0.25">
      <c r="A131" s="3">
        <v>41191</v>
      </c>
      <c r="B131" s="4">
        <v>9.74</v>
      </c>
      <c r="C131" s="4">
        <v>13.06</v>
      </c>
      <c r="D131" s="4">
        <v>34.25</v>
      </c>
      <c r="E131" s="4">
        <v>26.9</v>
      </c>
      <c r="F131" s="4">
        <v>14.12</v>
      </c>
      <c r="G131" s="4">
        <v>1.93</v>
      </c>
    </row>
    <row r="132" spans="1:7" x14ac:dyDescent="0.25">
      <c r="A132" s="3">
        <v>41184</v>
      </c>
      <c r="B132" s="4">
        <v>13.61</v>
      </c>
      <c r="C132" s="4">
        <v>9.27</v>
      </c>
      <c r="D132" s="4">
        <v>33.65</v>
      </c>
      <c r="E132" s="4">
        <v>27.2</v>
      </c>
      <c r="F132" s="4">
        <v>14.13</v>
      </c>
      <c r="G132" s="4">
        <v>2.14</v>
      </c>
    </row>
    <row r="133" spans="1:7" x14ac:dyDescent="0.25">
      <c r="A133" s="3">
        <v>41177</v>
      </c>
      <c r="B133" s="4">
        <v>15.12</v>
      </c>
      <c r="C133" s="4">
        <v>7.73</v>
      </c>
      <c r="D133" s="4">
        <v>33.5</v>
      </c>
      <c r="E133" s="4">
        <v>26.79</v>
      </c>
      <c r="F133" s="4">
        <v>15.08</v>
      </c>
      <c r="G133" s="4">
        <v>1.77</v>
      </c>
    </row>
    <row r="134" spans="1:7" x14ac:dyDescent="0.25">
      <c r="A134" s="3">
        <v>41170</v>
      </c>
      <c r="B134" s="4">
        <v>15.26</v>
      </c>
      <c r="C134" s="4">
        <v>7.85</v>
      </c>
      <c r="D134" s="4">
        <v>33.26</v>
      </c>
      <c r="E134" s="4">
        <v>26.78</v>
      </c>
      <c r="F134" s="4">
        <v>15.08</v>
      </c>
      <c r="G134" s="4">
        <v>1.77</v>
      </c>
    </row>
    <row r="135" spans="1:7" x14ac:dyDescent="0.25">
      <c r="A135" s="3">
        <v>41163</v>
      </c>
      <c r="B135" s="4">
        <v>15.09</v>
      </c>
      <c r="C135" s="4">
        <v>8.09</v>
      </c>
      <c r="D135" s="4">
        <v>32.090000000000003</v>
      </c>
      <c r="E135" s="4">
        <v>27.66</v>
      </c>
      <c r="F135" s="4">
        <v>15.37</v>
      </c>
      <c r="G135" s="4">
        <v>1.71</v>
      </c>
    </row>
    <row r="136" spans="1:7" x14ac:dyDescent="0.25">
      <c r="A136" s="3">
        <v>41156</v>
      </c>
      <c r="B136" s="4">
        <v>15.09</v>
      </c>
      <c r="C136" s="4">
        <v>8.0500000000000007</v>
      </c>
      <c r="D136" s="4">
        <v>30.54</v>
      </c>
      <c r="E136" s="4">
        <v>29.07</v>
      </c>
      <c r="F136" s="4">
        <v>15.77</v>
      </c>
      <c r="G136" s="4">
        <v>1.49</v>
      </c>
    </row>
    <row r="137" spans="1:7" x14ac:dyDescent="0.25">
      <c r="A137" s="3">
        <v>41149</v>
      </c>
      <c r="B137" s="4">
        <v>15.07</v>
      </c>
      <c r="C137" s="4">
        <v>10.66</v>
      </c>
      <c r="D137" s="4">
        <v>29.9</v>
      </c>
      <c r="E137" s="4">
        <v>28.49</v>
      </c>
      <c r="F137" s="4">
        <v>14.74</v>
      </c>
      <c r="G137" s="4">
        <v>1.1499999999999999</v>
      </c>
    </row>
    <row r="138" spans="1:7" x14ac:dyDescent="0.25">
      <c r="A138" s="3">
        <v>41142</v>
      </c>
      <c r="B138" s="4">
        <v>15.32</v>
      </c>
      <c r="C138" s="4">
        <v>10.44</v>
      </c>
      <c r="D138" s="4">
        <v>25.9</v>
      </c>
      <c r="E138" s="4">
        <v>33.659999999999997</v>
      </c>
      <c r="F138" s="4">
        <v>13.84</v>
      </c>
      <c r="G138" s="4">
        <v>0.85</v>
      </c>
    </row>
    <row r="139" spans="1:7" x14ac:dyDescent="0.25">
      <c r="A139" s="3">
        <v>41135</v>
      </c>
      <c r="B139" s="4">
        <v>16.88</v>
      </c>
      <c r="C139" s="4">
        <v>13.9</v>
      </c>
      <c r="D139" s="4">
        <v>18.79</v>
      </c>
      <c r="E139" s="4">
        <v>33.479999999999997</v>
      </c>
      <c r="F139" s="4">
        <v>16.149999999999999</v>
      </c>
      <c r="G139" s="4">
        <v>0.81</v>
      </c>
    </row>
    <row r="140" spans="1:7" x14ac:dyDescent="0.25">
      <c r="A140" s="3">
        <v>41128</v>
      </c>
      <c r="B140" s="4">
        <v>18.399999999999999</v>
      </c>
      <c r="C140" s="4">
        <v>12.98</v>
      </c>
      <c r="D140" s="4">
        <v>18.68</v>
      </c>
      <c r="E140" s="4">
        <v>33.270000000000003</v>
      </c>
      <c r="F140" s="4">
        <v>16.170000000000002</v>
      </c>
      <c r="G140" s="4">
        <v>0.5</v>
      </c>
    </row>
    <row r="141" spans="1:7" x14ac:dyDescent="0.25">
      <c r="A141" s="3">
        <v>41121</v>
      </c>
      <c r="B141" s="4">
        <v>18.399999999999999</v>
      </c>
      <c r="C141" s="4">
        <v>13.38</v>
      </c>
      <c r="D141" s="4">
        <v>18.440000000000001</v>
      </c>
      <c r="E141" s="4">
        <v>33.04</v>
      </c>
      <c r="F141" s="4">
        <v>16.45</v>
      </c>
      <c r="G141" s="4">
        <v>0.28999999999999998</v>
      </c>
    </row>
    <row r="142" spans="1:7" x14ac:dyDescent="0.25">
      <c r="A142" s="3">
        <v>41114</v>
      </c>
      <c r="B142" s="4">
        <v>20.07</v>
      </c>
      <c r="C142" s="4">
        <v>11.71</v>
      </c>
      <c r="D142" s="4">
        <v>18.02</v>
      </c>
      <c r="E142" s="4">
        <v>32.67</v>
      </c>
      <c r="F142" s="4">
        <v>17.28</v>
      </c>
      <c r="G142" s="4">
        <v>0.25</v>
      </c>
    </row>
    <row r="143" spans="1:7" x14ac:dyDescent="0.25">
      <c r="A143" s="3">
        <v>41107</v>
      </c>
      <c r="B143" s="4">
        <v>20.03</v>
      </c>
      <c r="C143" s="4">
        <v>12.32</v>
      </c>
      <c r="D143" s="4">
        <v>18.649999999999999</v>
      </c>
      <c r="E143" s="4">
        <v>33.119999999999997</v>
      </c>
      <c r="F143" s="4">
        <v>15.72</v>
      </c>
      <c r="G143" s="4">
        <v>0.16</v>
      </c>
    </row>
    <row r="144" spans="1:7" x14ac:dyDescent="0.25">
      <c r="A144" s="3">
        <v>41100</v>
      </c>
      <c r="B144" s="4">
        <v>20.09</v>
      </c>
      <c r="C144" s="4">
        <v>15</v>
      </c>
      <c r="D144" s="4">
        <v>18.13</v>
      </c>
      <c r="E144" s="4">
        <v>30.91</v>
      </c>
      <c r="F144" s="4">
        <v>15.39</v>
      </c>
      <c r="G144" s="4">
        <v>0.48</v>
      </c>
    </row>
    <row r="145" spans="1:7" x14ac:dyDescent="0.25">
      <c r="A145" s="3">
        <v>41093</v>
      </c>
      <c r="B145" s="4">
        <v>22.87</v>
      </c>
      <c r="C145" s="4">
        <v>12.99</v>
      </c>
      <c r="D145" s="4">
        <v>17.27</v>
      </c>
      <c r="E145" s="4">
        <v>32.18</v>
      </c>
      <c r="F145" s="4">
        <v>14.22</v>
      </c>
      <c r="G145" s="4">
        <v>0.48</v>
      </c>
    </row>
    <row r="146" spans="1:7" x14ac:dyDescent="0.25">
      <c r="A146" s="3">
        <v>41086</v>
      </c>
      <c r="B146" s="4">
        <v>24.49</v>
      </c>
      <c r="C146" s="4">
        <v>12.82</v>
      </c>
      <c r="D146" s="4">
        <v>17.3</v>
      </c>
      <c r="E146" s="4">
        <v>32.94</v>
      </c>
      <c r="F146" s="4">
        <v>12.44</v>
      </c>
      <c r="G146" s="4">
        <v>0</v>
      </c>
    </row>
    <row r="147" spans="1:7" x14ac:dyDescent="0.25">
      <c r="A147" s="3">
        <v>41079</v>
      </c>
      <c r="B147" s="4">
        <v>26.24</v>
      </c>
      <c r="C147" s="4">
        <v>15.43</v>
      </c>
      <c r="D147" s="4">
        <v>20.93</v>
      </c>
      <c r="E147" s="4">
        <v>29.52</v>
      </c>
      <c r="F147" s="4">
        <v>7.88</v>
      </c>
      <c r="G147" s="4">
        <v>0</v>
      </c>
    </row>
    <row r="148" spans="1:7" x14ac:dyDescent="0.25">
      <c r="A148" s="3">
        <v>41072</v>
      </c>
      <c r="B148" s="4">
        <v>30.8</v>
      </c>
      <c r="C148" s="4">
        <v>14.81</v>
      </c>
      <c r="D148" s="4">
        <v>21.32</v>
      </c>
      <c r="E148" s="4">
        <v>27.14</v>
      </c>
      <c r="F148" s="4">
        <v>5.92</v>
      </c>
      <c r="G148" s="4">
        <v>0</v>
      </c>
    </row>
    <row r="149" spans="1:7" x14ac:dyDescent="0.25">
      <c r="A149" s="3">
        <v>41065</v>
      </c>
      <c r="B149" s="4">
        <v>29.6</v>
      </c>
      <c r="C149" s="4">
        <v>17.11</v>
      </c>
      <c r="D149" s="4">
        <v>22.27</v>
      </c>
      <c r="E149" s="4">
        <v>26.08</v>
      </c>
      <c r="F149" s="4">
        <v>4.95</v>
      </c>
      <c r="G149" s="4">
        <v>0</v>
      </c>
    </row>
    <row r="150" spans="1:7" x14ac:dyDescent="0.25">
      <c r="A150" s="3">
        <v>41058</v>
      </c>
      <c r="B150" s="4">
        <v>29.34</v>
      </c>
      <c r="C150" s="4">
        <v>17.329999999999998</v>
      </c>
      <c r="D150" s="4">
        <v>22.28</v>
      </c>
      <c r="E150" s="4">
        <v>26.2</v>
      </c>
      <c r="F150" s="4">
        <v>4.8600000000000003</v>
      </c>
      <c r="G150" s="4">
        <v>0</v>
      </c>
    </row>
    <row r="151" spans="1:7" x14ac:dyDescent="0.25">
      <c r="A151" s="3">
        <v>41051</v>
      </c>
      <c r="B151" s="4">
        <v>30.25</v>
      </c>
      <c r="C151" s="4">
        <v>16.88</v>
      </c>
      <c r="D151" s="4">
        <v>22.15</v>
      </c>
      <c r="E151" s="4">
        <v>26.06</v>
      </c>
      <c r="F151" s="4">
        <v>4.66</v>
      </c>
      <c r="G151" s="4">
        <v>0</v>
      </c>
    </row>
    <row r="152" spans="1:7" x14ac:dyDescent="0.25">
      <c r="A152" s="3">
        <v>41044</v>
      </c>
      <c r="B152" s="4">
        <v>31.27</v>
      </c>
      <c r="C152" s="4">
        <v>18.66</v>
      </c>
      <c r="D152" s="4">
        <v>22.73</v>
      </c>
      <c r="E152" s="4">
        <v>23.32</v>
      </c>
      <c r="F152" s="4">
        <v>3.96</v>
      </c>
      <c r="G152" s="4">
        <v>7.0000000000000007E-2</v>
      </c>
    </row>
    <row r="153" spans="1:7" x14ac:dyDescent="0.25">
      <c r="A153" s="3">
        <v>41037</v>
      </c>
      <c r="B153" s="4">
        <v>31.85</v>
      </c>
      <c r="C153" s="4">
        <v>18.32</v>
      </c>
      <c r="D153" s="4">
        <v>23.38</v>
      </c>
      <c r="E153" s="4">
        <v>22.09</v>
      </c>
      <c r="F153" s="4">
        <v>4</v>
      </c>
      <c r="G153" s="4">
        <v>0.36</v>
      </c>
    </row>
    <row r="154" spans="1:7" x14ac:dyDescent="0.25">
      <c r="A154" s="3">
        <v>41030</v>
      </c>
      <c r="B154" s="4">
        <v>34.03</v>
      </c>
      <c r="C154" s="4">
        <v>16.690000000000001</v>
      </c>
      <c r="D154" s="4">
        <v>23.68</v>
      </c>
      <c r="E154" s="4">
        <v>21.24</v>
      </c>
      <c r="F154" s="4">
        <v>3.45</v>
      </c>
      <c r="G154" s="4">
        <v>0.91</v>
      </c>
    </row>
    <row r="155" spans="1:7" x14ac:dyDescent="0.25">
      <c r="A155" s="3">
        <v>41023</v>
      </c>
      <c r="B155" s="4">
        <v>32.83</v>
      </c>
      <c r="C155" s="4">
        <v>19.559999999999999</v>
      </c>
      <c r="D155" s="4">
        <v>21.7</v>
      </c>
      <c r="E155" s="4">
        <v>21.55</v>
      </c>
      <c r="F155" s="4">
        <v>3.45</v>
      </c>
      <c r="G155" s="4">
        <v>0.91</v>
      </c>
    </row>
    <row r="156" spans="1:7" x14ac:dyDescent="0.25">
      <c r="A156" s="3">
        <v>41016</v>
      </c>
      <c r="B156" s="4">
        <v>32.799999999999997</v>
      </c>
      <c r="C156" s="4">
        <v>20.28</v>
      </c>
      <c r="D156" s="4">
        <v>22.78</v>
      </c>
      <c r="E156" s="4">
        <v>20.37</v>
      </c>
      <c r="F156" s="4">
        <v>2.86</v>
      </c>
      <c r="G156" s="4">
        <v>0.91</v>
      </c>
    </row>
    <row r="157" spans="1:7" x14ac:dyDescent="0.25">
      <c r="A157" s="3">
        <v>41009</v>
      </c>
      <c r="B157" s="4">
        <v>31.33</v>
      </c>
      <c r="C157" s="4">
        <v>20.23</v>
      </c>
      <c r="D157" s="4">
        <v>23.57</v>
      </c>
      <c r="E157" s="4">
        <v>21.1</v>
      </c>
      <c r="F157" s="4">
        <v>2.84</v>
      </c>
      <c r="G157" s="4">
        <v>0.93</v>
      </c>
    </row>
    <row r="158" spans="1:7" x14ac:dyDescent="0.25">
      <c r="A158" s="3">
        <v>41002</v>
      </c>
      <c r="B158" s="4">
        <v>31.44</v>
      </c>
      <c r="C158" s="4">
        <v>19.899999999999999</v>
      </c>
      <c r="D158" s="4">
        <v>23.82</v>
      </c>
      <c r="E158" s="4">
        <v>21.05</v>
      </c>
      <c r="F158" s="4">
        <v>2.85</v>
      </c>
      <c r="G158" s="4">
        <v>0.93</v>
      </c>
    </row>
    <row r="159" spans="1:7" x14ac:dyDescent="0.25">
      <c r="A159" s="3">
        <v>40995</v>
      </c>
      <c r="B159" s="4">
        <v>35.56</v>
      </c>
      <c r="C159" s="4">
        <v>16.54</v>
      </c>
      <c r="D159" s="4">
        <v>24.05</v>
      </c>
      <c r="E159" s="4">
        <v>20.079999999999998</v>
      </c>
      <c r="F159" s="4">
        <v>2.85</v>
      </c>
      <c r="G159" s="4">
        <v>0.94</v>
      </c>
    </row>
    <row r="160" spans="1:7" x14ac:dyDescent="0.25">
      <c r="A160" s="3">
        <v>40988</v>
      </c>
      <c r="B160" s="4">
        <v>38.04</v>
      </c>
      <c r="C160" s="4">
        <v>14.63</v>
      </c>
      <c r="D160" s="4">
        <v>24.63</v>
      </c>
      <c r="E160" s="4">
        <v>19.309999999999999</v>
      </c>
      <c r="F160" s="4">
        <v>2.46</v>
      </c>
      <c r="G160" s="4">
        <v>0.94</v>
      </c>
    </row>
    <row r="161" spans="1:7" x14ac:dyDescent="0.25">
      <c r="A161" s="3">
        <v>40981</v>
      </c>
      <c r="B161" s="4">
        <v>31.09</v>
      </c>
      <c r="C161" s="4">
        <v>19.440000000000001</v>
      </c>
      <c r="D161" s="4">
        <v>25.19</v>
      </c>
      <c r="E161" s="4">
        <v>20.9</v>
      </c>
      <c r="F161" s="4">
        <v>2.46</v>
      </c>
      <c r="G161" s="4">
        <v>0.94</v>
      </c>
    </row>
    <row r="162" spans="1:7" x14ac:dyDescent="0.25">
      <c r="A162" s="3">
        <v>40974</v>
      </c>
      <c r="B162" s="4">
        <v>31.74</v>
      </c>
      <c r="C162" s="4">
        <v>21.78</v>
      </c>
      <c r="D162" s="4">
        <v>28.11</v>
      </c>
      <c r="E162" s="4">
        <v>15.8</v>
      </c>
      <c r="F162" s="4">
        <v>1.64</v>
      </c>
      <c r="G162" s="4">
        <v>0.94</v>
      </c>
    </row>
    <row r="163" spans="1:7" x14ac:dyDescent="0.25">
      <c r="A163" s="3">
        <v>40967</v>
      </c>
      <c r="B163" s="4">
        <v>31.91</v>
      </c>
      <c r="C163" s="4">
        <v>22.79</v>
      </c>
      <c r="D163" s="4">
        <v>27.67</v>
      </c>
      <c r="E163" s="4">
        <v>15.07</v>
      </c>
      <c r="F163" s="4">
        <v>1.73</v>
      </c>
      <c r="G163" s="4">
        <v>0.83</v>
      </c>
    </row>
    <row r="164" spans="1:7" x14ac:dyDescent="0.25">
      <c r="A164" s="3">
        <v>40960</v>
      </c>
      <c r="B164" s="4">
        <v>32.32</v>
      </c>
      <c r="C164" s="4">
        <v>24.81</v>
      </c>
      <c r="D164" s="4">
        <v>31.28</v>
      </c>
      <c r="E164" s="4">
        <v>9.0299999999999994</v>
      </c>
      <c r="F164" s="4">
        <v>1.73</v>
      </c>
      <c r="G164" s="4">
        <v>0.83</v>
      </c>
    </row>
    <row r="165" spans="1:7" x14ac:dyDescent="0.25">
      <c r="A165" s="3">
        <v>40953</v>
      </c>
      <c r="B165" s="4">
        <v>33.22</v>
      </c>
      <c r="C165" s="4">
        <v>25.91</v>
      </c>
      <c r="D165" s="4">
        <v>30.55</v>
      </c>
      <c r="E165" s="4">
        <v>7.77</v>
      </c>
      <c r="F165" s="4">
        <v>1.73</v>
      </c>
      <c r="G165" s="4">
        <v>0.83</v>
      </c>
    </row>
    <row r="166" spans="1:7" x14ac:dyDescent="0.25">
      <c r="A166" s="3">
        <v>40946</v>
      </c>
      <c r="B166" s="4">
        <v>32.79</v>
      </c>
      <c r="C166" s="4">
        <v>25.67</v>
      </c>
      <c r="D166" s="4">
        <v>30.48</v>
      </c>
      <c r="E166" s="4">
        <v>8.23</v>
      </c>
      <c r="F166" s="4">
        <v>1.99</v>
      </c>
      <c r="G166" s="4">
        <v>0.83</v>
      </c>
    </row>
    <row r="167" spans="1:7" x14ac:dyDescent="0.25">
      <c r="A167" s="3">
        <v>40939</v>
      </c>
      <c r="B167" s="4">
        <v>33.020000000000003</v>
      </c>
      <c r="C167" s="4">
        <v>26.3</v>
      </c>
      <c r="D167" s="4">
        <v>29.71</v>
      </c>
      <c r="E167" s="4">
        <v>8.16</v>
      </c>
      <c r="F167" s="4">
        <v>1.99</v>
      </c>
      <c r="G167" s="4">
        <v>0.83</v>
      </c>
    </row>
    <row r="168" spans="1:7" x14ac:dyDescent="0.25">
      <c r="A168" s="3">
        <v>40932</v>
      </c>
      <c r="B168" s="4">
        <v>34.409999999999997</v>
      </c>
      <c r="C168" s="4">
        <v>29.93</v>
      </c>
      <c r="D168" s="4">
        <v>24.68</v>
      </c>
      <c r="E168" s="4">
        <v>8.3000000000000007</v>
      </c>
      <c r="F168" s="4">
        <v>1.9</v>
      </c>
      <c r="G168" s="4">
        <v>0.77</v>
      </c>
    </row>
    <row r="169" spans="1:7" x14ac:dyDescent="0.25">
      <c r="A169" s="3">
        <v>40925</v>
      </c>
      <c r="B169" s="4">
        <v>36.17</v>
      </c>
      <c r="C169" s="4">
        <v>34.36</v>
      </c>
      <c r="D169" s="4">
        <v>18.059999999999999</v>
      </c>
      <c r="E169" s="4">
        <v>8.7200000000000006</v>
      </c>
      <c r="F169" s="4">
        <v>1.9</v>
      </c>
      <c r="G169" s="4">
        <v>0.77</v>
      </c>
    </row>
    <row r="170" spans="1:7" x14ac:dyDescent="0.25">
      <c r="A170" s="3">
        <v>40918</v>
      </c>
      <c r="B170" s="4">
        <v>41.89</v>
      </c>
      <c r="C170" s="4">
        <v>28.61</v>
      </c>
      <c r="D170" s="4">
        <v>17.239999999999998</v>
      </c>
      <c r="E170" s="4">
        <v>9.6</v>
      </c>
      <c r="F170" s="4">
        <v>1.89</v>
      </c>
      <c r="G170" s="4">
        <v>0.77</v>
      </c>
    </row>
    <row r="171" spans="1:7" x14ac:dyDescent="0.25">
      <c r="A171" s="3">
        <v>40911</v>
      </c>
      <c r="B171" s="4">
        <v>50.2</v>
      </c>
      <c r="C171" s="4">
        <v>21.75</v>
      </c>
      <c r="D171" s="4">
        <v>16.21</v>
      </c>
      <c r="E171" s="4">
        <v>9.17</v>
      </c>
      <c r="F171" s="4">
        <v>1.89</v>
      </c>
      <c r="G171" s="4">
        <v>0.78</v>
      </c>
    </row>
    <row r="172" spans="1:7" x14ac:dyDescent="0.25">
      <c r="A172" s="3">
        <v>40904</v>
      </c>
      <c r="B172" s="4">
        <v>48.49</v>
      </c>
      <c r="C172" s="4">
        <v>31.46</v>
      </c>
      <c r="D172" s="4">
        <v>7.83</v>
      </c>
      <c r="E172" s="4">
        <v>9.56</v>
      </c>
      <c r="F172" s="4">
        <v>1.89</v>
      </c>
      <c r="G172" s="4">
        <v>0.78</v>
      </c>
    </row>
    <row r="173" spans="1:7" x14ac:dyDescent="0.25">
      <c r="A173" s="3">
        <v>40897</v>
      </c>
      <c r="B173" s="4">
        <v>66.709999999999994</v>
      </c>
      <c r="C173" s="4">
        <v>16.3</v>
      </c>
      <c r="D173" s="4">
        <v>4.7699999999999996</v>
      </c>
      <c r="E173" s="4">
        <v>8.06</v>
      </c>
      <c r="F173" s="4">
        <v>2.34</v>
      </c>
      <c r="G173" s="4">
        <v>1.82</v>
      </c>
    </row>
    <row r="174" spans="1:7" x14ac:dyDescent="0.25">
      <c r="A174" s="3">
        <v>40890</v>
      </c>
      <c r="B174" s="4">
        <v>66.66</v>
      </c>
      <c r="C174" s="4">
        <v>15.28</v>
      </c>
      <c r="D174" s="4">
        <v>3.7</v>
      </c>
      <c r="E174" s="4">
        <v>7.41</v>
      </c>
      <c r="F174" s="4">
        <v>5.0999999999999996</v>
      </c>
      <c r="G174" s="4">
        <v>1.85</v>
      </c>
    </row>
    <row r="175" spans="1:7" x14ac:dyDescent="0.25">
      <c r="A175" s="3">
        <v>40883</v>
      </c>
      <c r="B175" s="4">
        <v>70.25</v>
      </c>
      <c r="C175" s="4">
        <v>11.62</v>
      </c>
      <c r="D175" s="4">
        <v>3.56</v>
      </c>
      <c r="E175" s="4">
        <v>5.56</v>
      </c>
      <c r="F175" s="4">
        <v>7.08</v>
      </c>
      <c r="G175" s="4">
        <v>1.94</v>
      </c>
    </row>
    <row r="176" spans="1:7" x14ac:dyDescent="0.25">
      <c r="A176" s="3">
        <v>40876</v>
      </c>
      <c r="B176" s="4">
        <v>72.290000000000006</v>
      </c>
      <c r="C176" s="4">
        <v>9.17</v>
      </c>
      <c r="D176" s="4">
        <v>3.55</v>
      </c>
      <c r="E176" s="4">
        <v>5.51</v>
      </c>
      <c r="F176" s="4">
        <v>7.53</v>
      </c>
      <c r="G176" s="4">
        <v>1.96</v>
      </c>
    </row>
    <row r="177" spans="1:7" x14ac:dyDescent="0.25">
      <c r="A177" s="3">
        <v>40869</v>
      </c>
      <c r="B177" s="4">
        <v>72.72</v>
      </c>
      <c r="C177" s="4">
        <v>8.7100000000000009</v>
      </c>
      <c r="D177" s="4">
        <v>3.57</v>
      </c>
      <c r="E177" s="4">
        <v>5.49</v>
      </c>
      <c r="F177" s="4">
        <v>6.66</v>
      </c>
      <c r="G177" s="4">
        <v>2.85</v>
      </c>
    </row>
    <row r="178" spans="1:7" x14ac:dyDescent="0.25">
      <c r="A178" s="3">
        <v>40862</v>
      </c>
      <c r="B178" s="4">
        <v>72.72</v>
      </c>
      <c r="C178" s="4">
        <v>8.7100000000000009</v>
      </c>
      <c r="D178" s="4">
        <v>3.57</v>
      </c>
      <c r="E178" s="4">
        <v>5.49</v>
      </c>
      <c r="F178" s="4">
        <v>6.66</v>
      </c>
      <c r="G178" s="4">
        <v>2.85</v>
      </c>
    </row>
    <row r="179" spans="1:7" x14ac:dyDescent="0.25">
      <c r="A179" s="3">
        <v>40855</v>
      </c>
      <c r="B179" s="4">
        <v>73</v>
      </c>
      <c r="C179" s="4">
        <v>8.4499999999999993</v>
      </c>
      <c r="D179" s="4">
        <v>3.59</v>
      </c>
      <c r="E179" s="4">
        <v>5.46</v>
      </c>
      <c r="F179" s="4">
        <v>6.62</v>
      </c>
      <c r="G179" s="4">
        <v>2.88</v>
      </c>
    </row>
    <row r="180" spans="1:7" x14ac:dyDescent="0.25">
      <c r="A180" s="3">
        <v>40848</v>
      </c>
      <c r="B180" s="4">
        <v>74.16</v>
      </c>
      <c r="C180" s="4">
        <v>7.17</v>
      </c>
      <c r="D180" s="4">
        <v>3.47</v>
      </c>
      <c r="E180" s="4">
        <v>5.59</v>
      </c>
      <c r="F180" s="4">
        <v>6.73</v>
      </c>
      <c r="G180" s="4">
        <v>2.87</v>
      </c>
    </row>
    <row r="181" spans="1:7" x14ac:dyDescent="0.25">
      <c r="A181" s="3">
        <v>40841</v>
      </c>
      <c r="B181" s="4">
        <v>74.12</v>
      </c>
      <c r="C181" s="4">
        <v>7.56</v>
      </c>
      <c r="D181" s="4">
        <v>3.64</v>
      </c>
      <c r="E181" s="4">
        <v>6.2</v>
      </c>
      <c r="F181" s="4">
        <v>5.61</v>
      </c>
      <c r="G181" s="4">
        <v>2.87</v>
      </c>
    </row>
    <row r="182" spans="1:7" x14ac:dyDescent="0.25">
      <c r="A182" s="3">
        <v>40834</v>
      </c>
      <c r="B182" s="4">
        <v>74.709999999999994</v>
      </c>
      <c r="C182" s="4">
        <v>6.98</v>
      </c>
      <c r="D182" s="4">
        <v>3.64</v>
      </c>
      <c r="E182" s="4">
        <v>6.2</v>
      </c>
      <c r="F182" s="4">
        <v>5.61</v>
      </c>
      <c r="G182" s="4">
        <v>2.87</v>
      </c>
    </row>
    <row r="183" spans="1:7" x14ac:dyDescent="0.25">
      <c r="A183" s="3">
        <v>40827</v>
      </c>
      <c r="B183" s="4">
        <v>74.02</v>
      </c>
      <c r="C183" s="4">
        <v>7.35</v>
      </c>
      <c r="D183" s="4">
        <v>3.84</v>
      </c>
      <c r="E183" s="4">
        <v>6.31</v>
      </c>
      <c r="F183" s="4">
        <v>5.61</v>
      </c>
      <c r="G183" s="4">
        <v>2.87</v>
      </c>
    </row>
    <row r="184" spans="1:7" x14ac:dyDescent="0.25">
      <c r="A184" s="3">
        <v>40820</v>
      </c>
      <c r="B184" s="4">
        <v>66.39</v>
      </c>
      <c r="C184" s="4">
        <v>14.57</v>
      </c>
      <c r="D184" s="4">
        <v>4.05</v>
      </c>
      <c r="E184" s="4">
        <v>5.69</v>
      </c>
      <c r="F184" s="4">
        <v>5.4</v>
      </c>
      <c r="G184" s="4">
        <v>3.9</v>
      </c>
    </row>
    <row r="185" spans="1:7" x14ac:dyDescent="0.25">
      <c r="A185" s="3">
        <v>40813</v>
      </c>
      <c r="B185" s="4">
        <v>66.72</v>
      </c>
      <c r="C185" s="4">
        <v>14.24</v>
      </c>
      <c r="D185" s="4">
        <v>4.05</v>
      </c>
      <c r="E185" s="4">
        <v>5.69</v>
      </c>
      <c r="F185" s="4">
        <v>5.49</v>
      </c>
      <c r="G185" s="4">
        <v>3.81</v>
      </c>
    </row>
    <row r="186" spans="1:7" x14ac:dyDescent="0.25">
      <c r="A186" s="3">
        <v>40806</v>
      </c>
      <c r="B186" s="4">
        <v>73.650000000000006</v>
      </c>
      <c r="C186" s="4">
        <v>7.31</v>
      </c>
      <c r="D186" s="4">
        <v>4.05</v>
      </c>
      <c r="E186" s="4">
        <v>5.69</v>
      </c>
      <c r="F186" s="4">
        <v>5.49</v>
      </c>
      <c r="G186" s="4">
        <v>3.81</v>
      </c>
    </row>
    <row r="187" spans="1:7" x14ac:dyDescent="0.25">
      <c r="A187" s="3">
        <v>40799</v>
      </c>
      <c r="B187" s="4">
        <v>69.61</v>
      </c>
      <c r="C187" s="4">
        <v>10.55</v>
      </c>
      <c r="D187" s="4">
        <v>4.26</v>
      </c>
      <c r="E187" s="4">
        <v>5.58</v>
      </c>
      <c r="F187" s="4">
        <v>5.87</v>
      </c>
      <c r="G187" s="4">
        <v>4.13</v>
      </c>
    </row>
    <row r="188" spans="1:7" x14ac:dyDescent="0.25">
      <c r="A188" s="3">
        <v>40792</v>
      </c>
      <c r="B188" s="4">
        <v>70.06</v>
      </c>
      <c r="C188" s="4">
        <v>10.24</v>
      </c>
      <c r="D188" s="4">
        <v>4.75</v>
      </c>
      <c r="E188" s="4">
        <v>4.9400000000000004</v>
      </c>
      <c r="F188" s="4">
        <v>5.78</v>
      </c>
      <c r="G188" s="4">
        <v>4.2300000000000004</v>
      </c>
    </row>
    <row r="189" spans="1:7" x14ac:dyDescent="0.25">
      <c r="A189" s="3">
        <v>40785</v>
      </c>
      <c r="B189" s="4">
        <v>74.099999999999994</v>
      </c>
      <c r="C189" s="4">
        <v>6.23</v>
      </c>
      <c r="D189" s="4">
        <v>4.79</v>
      </c>
      <c r="E189" s="4">
        <v>5.64</v>
      </c>
      <c r="F189" s="4">
        <v>5.81</v>
      </c>
      <c r="G189" s="4">
        <v>3.43</v>
      </c>
    </row>
    <row r="190" spans="1:7" x14ac:dyDescent="0.25">
      <c r="A190" s="3">
        <v>40778</v>
      </c>
      <c r="B190" s="4">
        <v>74.62</v>
      </c>
      <c r="C190" s="4">
        <v>6.57</v>
      </c>
      <c r="D190" s="4">
        <v>4.0599999999999996</v>
      </c>
      <c r="E190" s="4">
        <v>4.8600000000000003</v>
      </c>
      <c r="F190" s="4">
        <v>5.19</v>
      </c>
      <c r="G190" s="4">
        <v>4.7</v>
      </c>
    </row>
    <row r="191" spans="1:7" x14ac:dyDescent="0.25">
      <c r="A191" s="3">
        <v>40771</v>
      </c>
      <c r="B191" s="4">
        <v>75.03</v>
      </c>
      <c r="C191" s="4">
        <v>6.04</v>
      </c>
      <c r="D191" s="4">
        <v>3.72</v>
      </c>
      <c r="E191" s="4">
        <v>4.59</v>
      </c>
      <c r="F191" s="4">
        <v>5.97</v>
      </c>
      <c r="G191" s="4">
        <v>4.6500000000000004</v>
      </c>
    </row>
    <row r="192" spans="1:7" x14ac:dyDescent="0.25">
      <c r="A192" s="3">
        <v>40764</v>
      </c>
      <c r="B192" s="4">
        <v>75.17</v>
      </c>
      <c r="C192" s="4">
        <v>6.01</v>
      </c>
      <c r="D192" s="4">
        <v>3.52</v>
      </c>
      <c r="E192" s="4">
        <v>4.42</v>
      </c>
      <c r="F192" s="4">
        <v>5.45</v>
      </c>
      <c r="G192" s="4">
        <v>5.44</v>
      </c>
    </row>
    <row r="193" spans="1:7" x14ac:dyDescent="0.25">
      <c r="A193" s="3">
        <v>40757</v>
      </c>
      <c r="B193" s="4">
        <v>74.900000000000006</v>
      </c>
      <c r="C193" s="4">
        <v>6.12</v>
      </c>
      <c r="D193" s="4">
        <v>3.54</v>
      </c>
      <c r="E193" s="4">
        <v>4.34</v>
      </c>
      <c r="F193" s="4">
        <v>5.58</v>
      </c>
      <c r="G193" s="4">
        <v>5.52</v>
      </c>
    </row>
    <row r="194" spans="1:7" x14ac:dyDescent="0.25">
      <c r="A194" s="3">
        <v>40750</v>
      </c>
      <c r="B194" s="4">
        <v>74.709999999999994</v>
      </c>
      <c r="C194" s="4">
        <v>6.28</v>
      </c>
      <c r="D194" s="4">
        <v>3.55</v>
      </c>
      <c r="E194" s="4">
        <v>4.3499999999999996</v>
      </c>
      <c r="F194" s="4">
        <v>5.56</v>
      </c>
      <c r="G194" s="4">
        <v>5.55</v>
      </c>
    </row>
    <row r="195" spans="1:7" x14ac:dyDescent="0.25">
      <c r="A195" s="3">
        <v>40743</v>
      </c>
      <c r="B195" s="4">
        <v>74.709999999999994</v>
      </c>
      <c r="C195" s="4">
        <v>6.28</v>
      </c>
      <c r="D195" s="4">
        <v>3.49</v>
      </c>
      <c r="E195" s="4">
        <v>4.4800000000000004</v>
      </c>
      <c r="F195" s="4">
        <v>5.44</v>
      </c>
      <c r="G195" s="4">
        <v>5.59</v>
      </c>
    </row>
    <row r="196" spans="1:7" x14ac:dyDescent="0.25">
      <c r="A196" s="3">
        <v>40736</v>
      </c>
      <c r="B196" s="4">
        <v>75.099999999999994</v>
      </c>
      <c r="C196" s="4">
        <v>5.86</v>
      </c>
      <c r="D196" s="4">
        <v>3.35</v>
      </c>
      <c r="E196" s="4">
        <v>4.67</v>
      </c>
      <c r="F196" s="4">
        <v>5.42</v>
      </c>
      <c r="G196" s="4">
        <v>5.6</v>
      </c>
    </row>
    <row r="197" spans="1:7" x14ac:dyDescent="0.25">
      <c r="A197" s="3">
        <v>40729</v>
      </c>
      <c r="B197" s="4">
        <v>73.58</v>
      </c>
      <c r="C197" s="4">
        <v>7.07</v>
      </c>
      <c r="D197" s="4">
        <v>3.33</v>
      </c>
      <c r="E197" s="4">
        <v>4.68</v>
      </c>
      <c r="F197" s="4">
        <v>5.64</v>
      </c>
      <c r="G197" s="4">
        <v>5.71</v>
      </c>
    </row>
    <row r="198" spans="1:7" x14ac:dyDescent="0.25">
      <c r="A198" s="3">
        <v>40722</v>
      </c>
      <c r="B198" s="4">
        <v>73.59</v>
      </c>
      <c r="C198" s="4">
        <v>7.1</v>
      </c>
      <c r="D198" s="4">
        <v>3.3</v>
      </c>
      <c r="E198" s="4">
        <v>4.67</v>
      </c>
      <c r="F198" s="4">
        <v>5.7</v>
      </c>
      <c r="G198" s="4">
        <v>5.65</v>
      </c>
    </row>
    <row r="199" spans="1:7" x14ac:dyDescent="0.25">
      <c r="A199" s="3">
        <v>40715</v>
      </c>
      <c r="B199" s="4">
        <v>78.53</v>
      </c>
      <c r="C199" s="4">
        <v>3.57</v>
      </c>
      <c r="D199" s="4">
        <v>3.92</v>
      </c>
      <c r="E199" s="4">
        <v>3.88</v>
      </c>
      <c r="F199" s="4">
        <v>4.45</v>
      </c>
      <c r="G199" s="4">
        <v>5.65</v>
      </c>
    </row>
    <row r="200" spans="1:7" x14ac:dyDescent="0.25">
      <c r="A200" s="3">
        <v>40708</v>
      </c>
      <c r="B200" s="4">
        <v>78.53</v>
      </c>
      <c r="C200" s="4">
        <v>3.54</v>
      </c>
      <c r="D200" s="4">
        <v>3.9</v>
      </c>
      <c r="E200" s="4">
        <v>4.18</v>
      </c>
      <c r="F200" s="4">
        <v>4.63</v>
      </c>
      <c r="G200" s="4">
        <v>5.22</v>
      </c>
    </row>
    <row r="201" spans="1:7" x14ac:dyDescent="0.25">
      <c r="A201" s="3">
        <v>40701</v>
      </c>
      <c r="B201" s="4">
        <v>78.599999999999994</v>
      </c>
      <c r="C201" s="4">
        <v>3.46</v>
      </c>
      <c r="D201" s="4">
        <v>4.01</v>
      </c>
      <c r="E201" s="4">
        <v>4.3499999999999996</v>
      </c>
      <c r="F201" s="4">
        <v>4.83</v>
      </c>
      <c r="G201" s="4">
        <v>4.74</v>
      </c>
    </row>
    <row r="202" spans="1:7" x14ac:dyDescent="0.25">
      <c r="A202" s="3">
        <v>40694</v>
      </c>
      <c r="B202" s="4">
        <v>78.599999999999994</v>
      </c>
      <c r="C202" s="4">
        <v>3.46</v>
      </c>
      <c r="D202" s="4">
        <v>4.01</v>
      </c>
      <c r="E202" s="4">
        <v>4.9000000000000004</v>
      </c>
      <c r="F202" s="4">
        <v>5.66</v>
      </c>
      <c r="G202" s="4">
        <v>3.36</v>
      </c>
    </row>
    <row r="203" spans="1:7" x14ac:dyDescent="0.25">
      <c r="A203" s="3">
        <v>40687</v>
      </c>
      <c r="B203" s="4">
        <v>77.97</v>
      </c>
      <c r="C203" s="4">
        <v>3.7</v>
      </c>
      <c r="D203" s="4">
        <v>4.3099999999999996</v>
      </c>
      <c r="E203" s="4">
        <v>5.21</v>
      </c>
      <c r="F203" s="4">
        <v>5.48</v>
      </c>
      <c r="G203" s="4">
        <v>3.33</v>
      </c>
    </row>
    <row r="204" spans="1:7" x14ac:dyDescent="0.25">
      <c r="A204" s="3">
        <v>40680</v>
      </c>
      <c r="B204" s="4">
        <v>76.180000000000007</v>
      </c>
      <c r="C204" s="4">
        <v>4.24</v>
      </c>
      <c r="D204" s="4">
        <v>4.87</v>
      </c>
      <c r="E204" s="4">
        <v>5.94</v>
      </c>
      <c r="F204" s="4">
        <v>5.5</v>
      </c>
      <c r="G204" s="4">
        <v>3.28</v>
      </c>
    </row>
    <row r="205" spans="1:7" x14ac:dyDescent="0.25">
      <c r="A205" s="3">
        <v>40673</v>
      </c>
      <c r="B205" s="4">
        <v>75.89</v>
      </c>
      <c r="C205" s="4">
        <v>4.03</v>
      </c>
      <c r="D205" s="4">
        <v>4.5199999999999996</v>
      </c>
      <c r="E205" s="4">
        <v>7.52</v>
      </c>
      <c r="F205" s="4">
        <v>4.95</v>
      </c>
      <c r="G205" s="4">
        <v>3.09</v>
      </c>
    </row>
    <row r="206" spans="1:7" x14ac:dyDescent="0.25">
      <c r="A206" s="3">
        <v>40666</v>
      </c>
      <c r="B206" s="4">
        <v>75.92</v>
      </c>
      <c r="C206" s="4">
        <v>4</v>
      </c>
      <c r="D206" s="4">
        <v>4.51</v>
      </c>
      <c r="E206" s="4">
        <v>7.52</v>
      </c>
      <c r="F206" s="4">
        <v>6.64</v>
      </c>
      <c r="G206" s="4">
        <v>1.4</v>
      </c>
    </row>
    <row r="207" spans="1:7" x14ac:dyDescent="0.25">
      <c r="A207" s="3">
        <v>40659</v>
      </c>
      <c r="B207" s="4">
        <v>75.48</v>
      </c>
      <c r="C207" s="4">
        <v>4.45</v>
      </c>
      <c r="D207" s="4">
        <v>6.72</v>
      </c>
      <c r="E207" s="4">
        <v>6.26</v>
      </c>
      <c r="F207" s="4">
        <v>7.09</v>
      </c>
      <c r="G207" s="4">
        <v>0</v>
      </c>
    </row>
    <row r="208" spans="1:7" x14ac:dyDescent="0.25">
      <c r="A208" s="3">
        <v>40652</v>
      </c>
      <c r="B208" s="4">
        <v>76.599999999999994</v>
      </c>
      <c r="C208" s="4">
        <v>4.2300000000000004</v>
      </c>
      <c r="D208" s="4">
        <v>5.62</v>
      </c>
      <c r="E208" s="4">
        <v>8.9700000000000006</v>
      </c>
      <c r="F208" s="4">
        <v>4.57</v>
      </c>
      <c r="G208" s="4">
        <v>0</v>
      </c>
    </row>
    <row r="209" spans="1:7" x14ac:dyDescent="0.25">
      <c r="A209" s="3">
        <v>40645</v>
      </c>
      <c r="B209" s="4">
        <v>75.98</v>
      </c>
      <c r="C209" s="4">
        <v>4.8499999999999996</v>
      </c>
      <c r="D209" s="4">
        <v>5.83</v>
      </c>
      <c r="E209" s="4">
        <v>9.19</v>
      </c>
      <c r="F209" s="4">
        <v>4.1500000000000004</v>
      </c>
      <c r="G209" s="4">
        <v>0</v>
      </c>
    </row>
    <row r="210" spans="1:7" x14ac:dyDescent="0.25">
      <c r="A210" s="3">
        <v>40638</v>
      </c>
      <c r="B210" s="4">
        <v>76.09</v>
      </c>
      <c r="C210" s="4">
        <v>4.7300000000000004</v>
      </c>
      <c r="D210" s="4">
        <v>5.79</v>
      </c>
      <c r="E210" s="4">
        <v>9.23</v>
      </c>
      <c r="F210" s="4">
        <v>4.16</v>
      </c>
      <c r="G210" s="4">
        <v>0</v>
      </c>
    </row>
    <row r="211" spans="1:7" x14ac:dyDescent="0.25">
      <c r="A211" s="3">
        <v>40631</v>
      </c>
      <c r="B211" s="4">
        <v>76.08</v>
      </c>
      <c r="C211" s="4">
        <v>5.36</v>
      </c>
      <c r="D211" s="4">
        <v>5.44</v>
      </c>
      <c r="E211" s="4">
        <v>11</v>
      </c>
      <c r="F211" s="4">
        <v>2.12</v>
      </c>
      <c r="G211" s="4">
        <v>0</v>
      </c>
    </row>
    <row r="212" spans="1:7" x14ac:dyDescent="0.25">
      <c r="A212" s="3">
        <v>40624</v>
      </c>
      <c r="B212" s="4">
        <v>75.16</v>
      </c>
      <c r="C212" s="4">
        <v>7.16</v>
      </c>
      <c r="D212" s="4">
        <v>8.16</v>
      </c>
      <c r="E212" s="4">
        <v>7.9</v>
      </c>
      <c r="F212" s="4">
        <v>1.62</v>
      </c>
      <c r="G212" s="4">
        <v>0</v>
      </c>
    </row>
    <row r="213" spans="1:7" x14ac:dyDescent="0.25">
      <c r="A213" s="3">
        <v>40617</v>
      </c>
      <c r="B213" s="4">
        <v>74.39</v>
      </c>
      <c r="C213" s="4">
        <v>8.5500000000000007</v>
      </c>
      <c r="D213" s="4">
        <v>9.2799999999999994</v>
      </c>
      <c r="E213" s="4">
        <v>6.26</v>
      </c>
      <c r="F213" s="4">
        <v>1.52</v>
      </c>
      <c r="G213" s="4">
        <v>0</v>
      </c>
    </row>
    <row r="214" spans="1:7" x14ac:dyDescent="0.25">
      <c r="A214" s="3">
        <v>40610</v>
      </c>
      <c r="B214" s="4">
        <v>74.459999999999994</v>
      </c>
      <c r="C214" s="4">
        <v>10.58</v>
      </c>
      <c r="D214" s="4">
        <v>7.24</v>
      </c>
      <c r="E214" s="4">
        <v>7.16</v>
      </c>
      <c r="F214" s="4">
        <v>0.56000000000000005</v>
      </c>
      <c r="G214" s="4">
        <v>0</v>
      </c>
    </row>
    <row r="215" spans="1:7" x14ac:dyDescent="0.25">
      <c r="A215" s="3">
        <v>40603</v>
      </c>
      <c r="B215" s="4">
        <v>76.150000000000006</v>
      </c>
      <c r="C215" s="4">
        <v>8.6999999999999993</v>
      </c>
      <c r="D215" s="4">
        <v>7.43</v>
      </c>
      <c r="E215" s="4">
        <v>7.72</v>
      </c>
      <c r="F215" s="4">
        <v>0</v>
      </c>
      <c r="G215" s="4">
        <v>0</v>
      </c>
    </row>
    <row r="216" spans="1:7" x14ac:dyDescent="0.25">
      <c r="A216" s="3">
        <v>40596</v>
      </c>
      <c r="B216" s="4">
        <v>76.19</v>
      </c>
      <c r="C216" s="4">
        <v>8.7899999999999991</v>
      </c>
      <c r="D216" s="4">
        <v>9.61</v>
      </c>
      <c r="E216" s="4">
        <v>5.41</v>
      </c>
      <c r="F216" s="4">
        <v>0</v>
      </c>
      <c r="G216" s="4">
        <v>0</v>
      </c>
    </row>
    <row r="217" spans="1:7" x14ac:dyDescent="0.25">
      <c r="A217" s="3">
        <v>40589</v>
      </c>
      <c r="B217" s="4">
        <v>72.989999999999995</v>
      </c>
      <c r="C217" s="4">
        <v>13.22</v>
      </c>
      <c r="D217" s="4">
        <v>9.4499999999999993</v>
      </c>
      <c r="E217" s="4">
        <v>4.34</v>
      </c>
      <c r="F217" s="4">
        <v>0</v>
      </c>
      <c r="G217" s="4">
        <v>0</v>
      </c>
    </row>
    <row r="218" spans="1:7" x14ac:dyDescent="0.25">
      <c r="A218" s="3">
        <v>40582</v>
      </c>
      <c r="B218" s="4">
        <v>72.75</v>
      </c>
      <c r="C218" s="4">
        <v>13.46</v>
      </c>
      <c r="D218" s="4">
        <v>9.34</v>
      </c>
      <c r="E218" s="4">
        <v>4.4400000000000004</v>
      </c>
      <c r="F218" s="4">
        <v>0</v>
      </c>
      <c r="G218" s="4">
        <v>0</v>
      </c>
    </row>
    <row r="219" spans="1:7" x14ac:dyDescent="0.25">
      <c r="A219" s="3">
        <v>40575</v>
      </c>
      <c r="B219" s="4">
        <v>75.680000000000007</v>
      </c>
      <c r="C219" s="4">
        <v>11.63</v>
      </c>
      <c r="D219" s="4">
        <v>8.26</v>
      </c>
      <c r="E219" s="4">
        <v>4.4400000000000004</v>
      </c>
      <c r="F219" s="4">
        <v>0</v>
      </c>
      <c r="G219" s="4">
        <v>0</v>
      </c>
    </row>
    <row r="220" spans="1:7" x14ac:dyDescent="0.25">
      <c r="A220" s="3">
        <v>40568</v>
      </c>
      <c r="B220" s="4">
        <v>76.62</v>
      </c>
      <c r="C220" s="4">
        <v>10.68</v>
      </c>
      <c r="D220" s="4">
        <v>10.26</v>
      </c>
      <c r="E220" s="4">
        <v>2.44</v>
      </c>
      <c r="F220" s="4">
        <v>0</v>
      </c>
      <c r="G220" s="4">
        <v>0</v>
      </c>
    </row>
    <row r="221" spans="1:7" x14ac:dyDescent="0.25">
      <c r="A221" s="3">
        <v>40561</v>
      </c>
      <c r="B221" s="4">
        <v>76.959999999999994</v>
      </c>
      <c r="C221" s="4">
        <v>11.16</v>
      </c>
      <c r="D221" s="4">
        <v>10.99</v>
      </c>
      <c r="E221" s="4">
        <v>0.89</v>
      </c>
      <c r="F221" s="4">
        <v>0</v>
      </c>
      <c r="G221" s="4">
        <v>0</v>
      </c>
    </row>
    <row r="222" spans="1:7" x14ac:dyDescent="0.25">
      <c r="A222" s="3">
        <v>40554</v>
      </c>
      <c r="B222" s="4">
        <v>76.92</v>
      </c>
      <c r="C222" s="4">
        <v>11.19</v>
      </c>
      <c r="D222" s="4">
        <v>10.99</v>
      </c>
      <c r="E222" s="4">
        <v>0.89</v>
      </c>
      <c r="F222" s="4">
        <v>0</v>
      </c>
      <c r="G222" s="4">
        <v>0</v>
      </c>
    </row>
    <row r="223" spans="1:7" x14ac:dyDescent="0.25">
      <c r="A223" s="3">
        <v>40547</v>
      </c>
      <c r="B223" s="4">
        <v>74.72</v>
      </c>
      <c r="C223" s="4">
        <v>13.59</v>
      </c>
      <c r="D223" s="4">
        <v>10.8</v>
      </c>
      <c r="E223" s="4">
        <v>0.89</v>
      </c>
      <c r="F223" s="4">
        <v>0</v>
      </c>
      <c r="G223" s="4">
        <v>0</v>
      </c>
    </row>
    <row r="224" spans="1:7" x14ac:dyDescent="0.25">
      <c r="A224" s="3">
        <v>40540</v>
      </c>
      <c r="B224" s="4">
        <v>73.260000000000005</v>
      </c>
      <c r="C224" s="4">
        <v>14.76</v>
      </c>
      <c r="D224" s="4">
        <v>11.09</v>
      </c>
      <c r="E224" s="4">
        <v>0.89</v>
      </c>
      <c r="F224" s="4">
        <v>0</v>
      </c>
      <c r="G224" s="4">
        <v>0</v>
      </c>
    </row>
    <row r="225" spans="1:7" x14ac:dyDescent="0.25">
      <c r="A225" s="3">
        <v>40533</v>
      </c>
      <c r="B225" s="4">
        <v>68.16</v>
      </c>
      <c r="C225" s="4">
        <v>18.84</v>
      </c>
      <c r="D225" s="4">
        <v>12.11</v>
      </c>
      <c r="E225" s="4">
        <v>0.89</v>
      </c>
      <c r="F225" s="4">
        <v>0</v>
      </c>
      <c r="G225" s="4">
        <v>0</v>
      </c>
    </row>
    <row r="226" spans="1:7" x14ac:dyDescent="0.25">
      <c r="A226" s="3">
        <v>40526</v>
      </c>
      <c r="B226" s="4">
        <v>64.03</v>
      </c>
      <c r="C226" s="4">
        <v>26.14</v>
      </c>
      <c r="D226" s="4">
        <v>8.9499999999999993</v>
      </c>
      <c r="E226" s="4">
        <v>0.88</v>
      </c>
      <c r="F226" s="4">
        <v>0</v>
      </c>
      <c r="G226" s="4">
        <v>0</v>
      </c>
    </row>
    <row r="227" spans="1:7" x14ac:dyDescent="0.25">
      <c r="A227" s="3">
        <v>40519</v>
      </c>
      <c r="B227" s="4">
        <v>64.91</v>
      </c>
      <c r="C227" s="4">
        <v>28.71</v>
      </c>
      <c r="D227" s="4">
        <v>5.51</v>
      </c>
      <c r="E227" s="4">
        <v>0.87</v>
      </c>
      <c r="F227" s="4">
        <v>0</v>
      </c>
      <c r="G227" s="4">
        <v>0</v>
      </c>
    </row>
    <row r="228" spans="1:7" x14ac:dyDescent="0.25">
      <c r="A228" s="3">
        <v>40512</v>
      </c>
      <c r="B228" s="4">
        <v>72.760000000000005</v>
      </c>
      <c r="C228" s="4">
        <v>21.43</v>
      </c>
      <c r="D228" s="4">
        <v>4.9400000000000004</v>
      </c>
      <c r="E228" s="4">
        <v>0.87</v>
      </c>
      <c r="F228" s="4">
        <v>0</v>
      </c>
      <c r="G228" s="4">
        <v>0</v>
      </c>
    </row>
    <row r="229" spans="1:7" x14ac:dyDescent="0.25">
      <c r="A229" s="3">
        <v>40505</v>
      </c>
      <c r="B229" s="4">
        <v>71.900000000000006</v>
      </c>
      <c r="C229" s="4">
        <v>22.35</v>
      </c>
      <c r="D229" s="4">
        <v>5.75</v>
      </c>
      <c r="E229" s="4">
        <v>0</v>
      </c>
      <c r="F229" s="4">
        <v>0</v>
      </c>
      <c r="G229" s="4">
        <v>0</v>
      </c>
    </row>
    <row r="230" spans="1:7" x14ac:dyDescent="0.25">
      <c r="A230" s="3">
        <v>40498</v>
      </c>
      <c r="B230" s="4">
        <v>68.489999999999995</v>
      </c>
      <c r="C230" s="4">
        <v>24.96</v>
      </c>
      <c r="D230" s="4">
        <v>6.36</v>
      </c>
      <c r="E230" s="4">
        <v>0.19</v>
      </c>
      <c r="F230" s="4">
        <v>0</v>
      </c>
      <c r="G230" s="4">
        <v>0</v>
      </c>
    </row>
    <row r="231" spans="1:7" x14ac:dyDescent="0.25">
      <c r="A231" s="3">
        <v>40491</v>
      </c>
      <c r="B231" s="4">
        <v>68.55</v>
      </c>
      <c r="C231" s="4">
        <v>25.11</v>
      </c>
      <c r="D231" s="4">
        <v>6.15</v>
      </c>
      <c r="E231" s="4">
        <v>0.19</v>
      </c>
      <c r="F231" s="4">
        <v>0</v>
      </c>
      <c r="G231" s="4">
        <v>0</v>
      </c>
    </row>
    <row r="232" spans="1:7" x14ac:dyDescent="0.25">
      <c r="A232" s="3">
        <v>40484</v>
      </c>
      <c r="B232" s="4">
        <v>69.02</v>
      </c>
      <c r="C232" s="4">
        <v>25.59</v>
      </c>
      <c r="D232" s="4">
        <v>5.2</v>
      </c>
      <c r="E232" s="4">
        <v>0.19</v>
      </c>
      <c r="F232" s="4">
        <v>0</v>
      </c>
      <c r="G232" s="4">
        <v>0</v>
      </c>
    </row>
    <row r="233" spans="1:7" x14ac:dyDescent="0.25">
      <c r="A233" s="3">
        <v>40477</v>
      </c>
      <c r="B233" s="4">
        <v>69.02</v>
      </c>
      <c r="C233" s="4">
        <v>25.59</v>
      </c>
      <c r="D233" s="4">
        <v>5.2</v>
      </c>
      <c r="E233" s="4">
        <v>0.19</v>
      </c>
      <c r="F233" s="4">
        <v>0</v>
      </c>
      <c r="G233" s="4">
        <v>0</v>
      </c>
    </row>
    <row r="234" spans="1:7" x14ac:dyDescent="0.25">
      <c r="A234" s="3">
        <v>40470</v>
      </c>
      <c r="B234" s="4">
        <v>62.3</v>
      </c>
      <c r="C234" s="4">
        <v>31.69</v>
      </c>
      <c r="D234" s="4">
        <v>5.45</v>
      </c>
      <c r="E234" s="4">
        <v>0.56000000000000005</v>
      </c>
      <c r="F234" s="4">
        <v>0</v>
      </c>
      <c r="G234" s="4">
        <v>0</v>
      </c>
    </row>
    <row r="235" spans="1:7" x14ac:dyDescent="0.25">
      <c r="A235" s="3">
        <v>40463</v>
      </c>
      <c r="B235" s="4">
        <v>62.55</v>
      </c>
      <c r="C235" s="4">
        <v>31.95</v>
      </c>
      <c r="D235" s="4">
        <v>4.9400000000000004</v>
      </c>
      <c r="E235" s="4">
        <v>0.56000000000000005</v>
      </c>
      <c r="F235" s="4">
        <v>0</v>
      </c>
      <c r="G235" s="4">
        <v>0</v>
      </c>
    </row>
    <row r="236" spans="1:7" x14ac:dyDescent="0.25">
      <c r="A236" s="3">
        <v>40456</v>
      </c>
      <c r="B236" s="4">
        <v>62.5</v>
      </c>
      <c r="C236" s="4">
        <v>29.09</v>
      </c>
      <c r="D236" s="4">
        <v>7.86</v>
      </c>
      <c r="E236" s="4">
        <v>0.56000000000000005</v>
      </c>
      <c r="F236" s="4">
        <v>0</v>
      </c>
      <c r="G236" s="4">
        <v>0</v>
      </c>
    </row>
    <row r="237" spans="1:7" x14ac:dyDescent="0.25">
      <c r="A237" s="3">
        <v>40449</v>
      </c>
      <c r="B237" s="4">
        <v>62.5</v>
      </c>
      <c r="C237" s="4">
        <v>29.36</v>
      </c>
      <c r="D237" s="4">
        <v>7.59</v>
      </c>
      <c r="E237" s="4">
        <v>0.56000000000000005</v>
      </c>
      <c r="F237" s="4">
        <v>0</v>
      </c>
      <c r="G237" s="4">
        <v>0</v>
      </c>
    </row>
    <row r="238" spans="1:7" x14ac:dyDescent="0.25">
      <c r="A238" s="3">
        <v>40442</v>
      </c>
      <c r="B238" s="4">
        <v>69.900000000000006</v>
      </c>
      <c r="C238" s="4">
        <v>23.17</v>
      </c>
      <c r="D238" s="4">
        <v>6.37</v>
      </c>
      <c r="E238" s="4">
        <v>0.56000000000000005</v>
      </c>
      <c r="F238" s="4">
        <v>0</v>
      </c>
      <c r="G238" s="4">
        <v>0</v>
      </c>
    </row>
    <row r="239" spans="1:7" x14ac:dyDescent="0.25">
      <c r="A239" s="3">
        <v>40435</v>
      </c>
      <c r="B239" s="4">
        <v>72.790000000000006</v>
      </c>
      <c r="C239" s="4">
        <v>20.29</v>
      </c>
      <c r="D239" s="4">
        <v>6.37</v>
      </c>
      <c r="E239" s="4">
        <v>0.56000000000000005</v>
      </c>
      <c r="F239" s="4">
        <v>0</v>
      </c>
      <c r="G239" s="4">
        <v>0</v>
      </c>
    </row>
    <row r="240" spans="1:7" x14ac:dyDescent="0.25">
      <c r="A240" s="3">
        <v>40428</v>
      </c>
      <c r="B240" s="4">
        <v>73.53</v>
      </c>
      <c r="C240" s="4">
        <v>20.13</v>
      </c>
      <c r="D240" s="4">
        <v>5.78</v>
      </c>
      <c r="E240" s="4">
        <v>0.56000000000000005</v>
      </c>
      <c r="F240" s="4">
        <v>0</v>
      </c>
      <c r="G240" s="4">
        <v>0</v>
      </c>
    </row>
    <row r="241" spans="1:7" x14ac:dyDescent="0.25">
      <c r="A241" s="3">
        <v>40421</v>
      </c>
      <c r="B241" s="4">
        <v>74.73</v>
      </c>
      <c r="C241" s="4">
        <v>18.93</v>
      </c>
      <c r="D241" s="4">
        <v>5.79</v>
      </c>
      <c r="E241" s="4">
        <v>0.55000000000000004</v>
      </c>
      <c r="F241" s="4">
        <v>0</v>
      </c>
      <c r="G241" s="4">
        <v>0</v>
      </c>
    </row>
    <row r="242" spans="1:7" x14ac:dyDescent="0.25">
      <c r="A242" s="3">
        <v>40414</v>
      </c>
      <c r="B242" s="4">
        <v>75.05</v>
      </c>
      <c r="C242" s="4">
        <v>18.61</v>
      </c>
      <c r="D242" s="4">
        <v>5.79</v>
      </c>
      <c r="E242" s="4">
        <v>0.55000000000000004</v>
      </c>
      <c r="F242" s="4">
        <v>0</v>
      </c>
      <c r="G242" s="4">
        <v>0</v>
      </c>
    </row>
    <row r="243" spans="1:7" x14ac:dyDescent="0.25">
      <c r="A243" s="3">
        <v>40407</v>
      </c>
      <c r="B243" s="4">
        <v>74.62</v>
      </c>
      <c r="C243" s="4">
        <v>19.059999999999999</v>
      </c>
      <c r="D243" s="4">
        <v>5.82</v>
      </c>
      <c r="E243" s="4">
        <v>0.5</v>
      </c>
      <c r="F243" s="4">
        <v>0</v>
      </c>
      <c r="G243" s="4">
        <v>0</v>
      </c>
    </row>
    <row r="244" spans="1:7" x14ac:dyDescent="0.25">
      <c r="A244" s="3">
        <v>40400</v>
      </c>
      <c r="B244" s="4">
        <v>73.900000000000006</v>
      </c>
      <c r="C244" s="4">
        <v>19.670000000000002</v>
      </c>
      <c r="D244" s="4">
        <v>5.92</v>
      </c>
      <c r="E244" s="4">
        <v>0.5</v>
      </c>
      <c r="F244" s="4">
        <v>0</v>
      </c>
      <c r="G244" s="4">
        <v>0</v>
      </c>
    </row>
    <row r="245" spans="1:7" x14ac:dyDescent="0.25">
      <c r="A245" s="3">
        <v>40393</v>
      </c>
      <c r="B245" s="4">
        <v>73.790000000000006</v>
      </c>
      <c r="C245" s="4">
        <v>18.91</v>
      </c>
      <c r="D245" s="4">
        <v>6.71</v>
      </c>
      <c r="E245" s="4">
        <v>0.59</v>
      </c>
      <c r="F245" s="4">
        <v>0</v>
      </c>
      <c r="G245" s="4">
        <v>0</v>
      </c>
    </row>
    <row r="246" spans="1:7" x14ac:dyDescent="0.25">
      <c r="A246" s="3">
        <v>40386</v>
      </c>
      <c r="B246" s="4">
        <v>71.290000000000006</v>
      </c>
      <c r="C246" s="4">
        <v>19.5</v>
      </c>
      <c r="D246" s="4">
        <v>8.4700000000000006</v>
      </c>
      <c r="E246" s="4">
        <v>0.73</v>
      </c>
      <c r="F246" s="4">
        <v>0</v>
      </c>
      <c r="G246" s="4">
        <v>0</v>
      </c>
    </row>
    <row r="247" spans="1:7" x14ac:dyDescent="0.25">
      <c r="A247" s="3">
        <v>40379</v>
      </c>
      <c r="B247" s="4">
        <v>68.98</v>
      </c>
      <c r="C247" s="4">
        <v>21.38</v>
      </c>
      <c r="D247" s="4">
        <v>8.99</v>
      </c>
      <c r="E247" s="4">
        <v>0.65</v>
      </c>
      <c r="F247" s="4">
        <v>0</v>
      </c>
      <c r="G247" s="4">
        <v>0</v>
      </c>
    </row>
    <row r="248" spans="1:7" x14ac:dyDescent="0.25">
      <c r="A248" s="3">
        <v>40372</v>
      </c>
      <c r="B248" s="4">
        <v>71.27</v>
      </c>
      <c r="C248" s="4">
        <v>20.309999999999999</v>
      </c>
      <c r="D248" s="4">
        <v>7.77</v>
      </c>
      <c r="E248" s="4">
        <v>0.65</v>
      </c>
      <c r="F248" s="4">
        <v>0</v>
      </c>
      <c r="G248" s="4">
        <v>0</v>
      </c>
    </row>
    <row r="249" spans="1:7" x14ac:dyDescent="0.25">
      <c r="A249" s="3">
        <v>40365</v>
      </c>
      <c r="B249" s="4">
        <v>71.27</v>
      </c>
      <c r="C249" s="4">
        <v>20.309999999999999</v>
      </c>
      <c r="D249" s="4">
        <v>7.77</v>
      </c>
      <c r="E249" s="4">
        <v>0.65</v>
      </c>
      <c r="F249" s="4">
        <v>0</v>
      </c>
      <c r="G249" s="4">
        <v>0</v>
      </c>
    </row>
    <row r="250" spans="1:7" x14ac:dyDescent="0.25">
      <c r="A250" s="3">
        <v>40358</v>
      </c>
      <c r="B250" s="4">
        <v>68.62</v>
      </c>
      <c r="C250" s="4">
        <v>20.23</v>
      </c>
      <c r="D250" s="4">
        <v>10.119999999999999</v>
      </c>
      <c r="E250" s="4">
        <v>1.03</v>
      </c>
      <c r="F250" s="4">
        <v>0</v>
      </c>
      <c r="G250" s="4">
        <v>0</v>
      </c>
    </row>
    <row r="251" spans="1:7" x14ac:dyDescent="0.25">
      <c r="A251" s="3">
        <v>40351</v>
      </c>
      <c r="B251" s="4">
        <v>66.52</v>
      </c>
      <c r="C251" s="4">
        <v>21.58</v>
      </c>
      <c r="D251" s="4">
        <v>10.87</v>
      </c>
      <c r="E251" s="4">
        <v>1.03</v>
      </c>
      <c r="F251" s="4">
        <v>0</v>
      </c>
      <c r="G251" s="4">
        <v>0</v>
      </c>
    </row>
    <row r="252" spans="1:7" x14ac:dyDescent="0.25">
      <c r="A252" s="3">
        <v>40344</v>
      </c>
      <c r="B252" s="4">
        <v>65.97</v>
      </c>
      <c r="C252" s="4">
        <v>20.03</v>
      </c>
      <c r="D252" s="4">
        <v>12.37</v>
      </c>
      <c r="E252" s="4">
        <v>1.62</v>
      </c>
      <c r="F252" s="4">
        <v>0</v>
      </c>
      <c r="G252" s="4">
        <v>0</v>
      </c>
    </row>
    <row r="253" spans="1:7" x14ac:dyDescent="0.25">
      <c r="A253" s="3">
        <v>40337</v>
      </c>
      <c r="B253" s="4">
        <v>68.88</v>
      </c>
      <c r="C253" s="4">
        <v>17.75</v>
      </c>
      <c r="D253" s="4">
        <v>9.98</v>
      </c>
      <c r="E253" s="4">
        <v>3.39</v>
      </c>
      <c r="F253" s="4">
        <v>0</v>
      </c>
      <c r="G253" s="4">
        <v>0</v>
      </c>
    </row>
    <row r="254" spans="1:7" x14ac:dyDescent="0.25">
      <c r="A254" s="3">
        <v>40330</v>
      </c>
      <c r="B254" s="4">
        <v>61.16</v>
      </c>
      <c r="C254" s="4">
        <v>24.74</v>
      </c>
      <c r="D254" s="4">
        <v>10.01</v>
      </c>
      <c r="E254" s="4">
        <v>4.09</v>
      </c>
      <c r="F254" s="4">
        <v>0</v>
      </c>
      <c r="G254" s="4">
        <v>0</v>
      </c>
    </row>
    <row r="255" spans="1:7" x14ac:dyDescent="0.25">
      <c r="A255" s="3">
        <v>40323</v>
      </c>
      <c r="B255" s="4">
        <v>60.05</v>
      </c>
      <c r="C255" s="4">
        <v>24.88</v>
      </c>
      <c r="D255" s="4">
        <v>10.99</v>
      </c>
      <c r="E255" s="4">
        <v>4.09</v>
      </c>
      <c r="F255" s="4">
        <v>0</v>
      </c>
      <c r="G255" s="4">
        <v>0</v>
      </c>
    </row>
    <row r="256" spans="1:7" x14ac:dyDescent="0.25">
      <c r="A256" s="3">
        <v>40316</v>
      </c>
      <c r="B256" s="4">
        <v>56.83</v>
      </c>
      <c r="C256" s="4">
        <v>25.45</v>
      </c>
      <c r="D256" s="4">
        <v>12.93</v>
      </c>
      <c r="E256" s="4">
        <v>4.79</v>
      </c>
      <c r="F256" s="4">
        <v>0</v>
      </c>
      <c r="G256" s="4">
        <v>0</v>
      </c>
    </row>
    <row r="257" spans="1:7" x14ac:dyDescent="0.25">
      <c r="A257" s="3">
        <v>40309</v>
      </c>
      <c r="B257" s="4">
        <v>50.68</v>
      </c>
      <c r="C257" s="4">
        <v>30.75</v>
      </c>
      <c r="D257" s="4">
        <v>13.66</v>
      </c>
      <c r="E257" s="4">
        <v>4.91</v>
      </c>
      <c r="F257" s="4">
        <v>0</v>
      </c>
      <c r="G257" s="4">
        <v>0</v>
      </c>
    </row>
    <row r="258" spans="1:7" x14ac:dyDescent="0.25">
      <c r="A258" s="3">
        <v>40302</v>
      </c>
      <c r="B258" s="4">
        <v>47.49</v>
      </c>
      <c r="C258" s="4">
        <v>33.07</v>
      </c>
      <c r="D258" s="4">
        <v>14.52</v>
      </c>
      <c r="E258" s="4">
        <v>4.92</v>
      </c>
      <c r="F258" s="4">
        <v>0</v>
      </c>
      <c r="G258" s="4">
        <v>0</v>
      </c>
    </row>
    <row r="259" spans="1:7" x14ac:dyDescent="0.25">
      <c r="A259" s="3">
        <v>40295</v>
      </c>
      <c r="B259" s="4">
        <v>44.91</v>
      </c>
      <c r="C259" s="4">
        <v>35.65</v>
      </c>
      <c r="D259" s="4">
        <v>14.52</v>
      </c>
      <c r="E259" s="4">
        <v>4.92</v>
      </c>
      <c r="F259" s="4">
        <v>0</v>
      </c>
      <c r="G259" s="4">
        <v>0</v>
      </c>
    </row>
    <row r="260" spans="1:7" x14ac:dyDescent="0.25">
      <c r="A260" s="3">
        <v>40288</v>
      </c>
      <c r="B260" s="4">
        <v>44.9</v>
      </c>
      <c r="C260" s="4">
        <v>35.409999999999997</v>
      </c>
      <c r="D260" s="4">
        <v>14.77</v>
      </c>
      <c r="E260" s="4">
        <v>4.92</v>
      </c>
      <c r="F260" s="4">
        <v>0</v>
      </c>
      <c r="G260" s="4">
        <v>0</v>
      </c>
    </row>
    <row r="261" spans="1:7" x14ac:dyDescent="0.25">
      <c r="A261" s="3">
        <v>40281</v>
      </c>
      <c r="B261" s="4">
        <v>42.23</v>
      </c>
      <c r="C261" s="4">
        <v>37.74</v>
      </c>
      <c r="D261" s="4">
        <v>15.55</v>
      </c>
      <c r="E261" s="4">
        <v>4.4800000000000004</v>
      </c>
      <c r="F261" s="4">
        <v>0</v>
      </c>
      <c r="G261" s="4">
        <v>0</v>
      </c>
    </row>
    <row r="262" spans="1:7" x14ac:dyDescent="0.25">
      <c r="A262" s="3">
        <v>40274</v>
      </c>
      <c r="B262" s="4">
        <v>43.54</v>
      </c>
      <c r="C262" s="4">
        <v>35.83</v>
      </c>
      <c r="D262" s="4">
        <v>15.74</v>
      </c>
      <c r="E262" s="4">
        <v>4.8899999999999997</v>
      </c>
      <c r="F262" s="4">
        <v>0</v>
      </c>
      <c r="G262" s="4">
        <v>0</v>
      </c>
    </row>
    <row r="263" spans="1:7" x14ac:dyDescent="0.25">
      <c r="A263" s="3">
        <v>40267</v>
      </c>
      <c r="B263" s="4">
        <v>42.22</v>
      </c>
      <c r="C263" s="4">
        <v>36.380000000000003</v>
      </c>
      <c r="D263" s="4">
        <v>16.510000000000002</v>
      </c>
      <c r="E263" s="4">
        <v>4.8899999999999997</v>
      </c>
      <c r="F263" s="4">
        <v>0</v>
      </c>
      <c r="G263" s="4">
        <v>0</v>
      </c>
    </row>
    <row r="264" spans="1:7" x14ac:dyDescent="0.25">
      <c r="A264" s="3">
        <v>40260</v>
      </c>
      <c r="B264" s="4">
        <v>39.94</v>
      </c>
      <c r="C264" s="4">
        <v>37.61</v>
      </c>
      <c r="D264" s="4">
        <v>17.05</v>
      </c>
      <c r="E264" s="4">
        <v>5.4</v>
      </c>
      <c r="F264" s="4">
        <v>0</v>
      </c>
      <c r="G264" s="4">
        <v>0</v>
      </c>
    </row>
    <row r="265" spans="1:7" x14ac:dyDescent="0.25">
      <c r="A265" s="3">
        <v>40253</v>
      </c>
      <c r="B265" s="4">
        <v>38.119999999999997</v>
      </c>
      <c r="C265" s="4">
        <v>39.590000000000003</v>
      </c>
      <c r="D265" s="4">
        <v>16.68</v>
      </c>
      <c r="E265" s="4">
        <v>5.6</v>
      </c>
      <c r="F265" s="4">
        <v>0</v>
      </c>
      <c r="G265" s="4">
        <v>0</v>
      </c>
    </row>
    <row r="266" spans="1:7" x14ac:dyDescent="0.25">
      <c r="A266" s="3">
        <v>40246</v>
      </c>
      <c r="B266" s="4">
        <v>36.01</v>
      </c>
      <c r="C266" s="4">
        <v>40.96</v>
      </c>
      <c r="D266" s="4">
        <v>17.329999999999998</v>
      </c>
      <c r="E266" s="4">
        <v>5.69</v>
      </c>
      <c r="F266" s="4">
        <v>0</v>
      </c>
      <c r="G266" s="4">
        <v>0</v>
      </c>
    </row>
    <row r="267" spans="1:7" x14ac:dyDescent="0.25">
      <c r="A267" s="3">
        <v>40239</v>
      </c>
      <c r="B267" s="4">
        <v>34.92</v>
      </c>
      <c r="C267" s="4">
        <v>43.98</v>
      </c>
      <c r="D267" s="4">
        <v>17.329999999999998</v>
      </c>
      <c r="E267" s="4">
        <v>3.76</v>
      </c>
      <c r="F267" s="4">
        <v>0</v>
      </c>
      <c r="G267" s="4">
        <v>0</v>
      </c>
    </row>
    <row r="268" spans="1:7" x14ac:dyDescent="0.25">
      <c r="A268" s="3">
        <v>40232</v>
      </c>
      <c r="B268" s="4">
        <v>34.11</v>
      </c>
      <c r="C268" s="4">
        <v>44.29</v>
      </c>
      <c r="D268" s="4">
        <v>17.75</v>
      </c>
      <c r="E268" s="4">
        <v>3.85</v>
      </c>
      <c r="F268" s="4">
        <v>0</v>
      </c>
      <c r="G268" s="4">
        <v>0</v>
      </c>
    </row>
    <row r="269" spans="1:7" x14ac:dyDescent="0.25">
      <c r="A269" s="3">
        <v>40225</v>
      </c>
      <c r="B269" s="4">
        <v>33.19</v>
      </c>
      <c r="C269" s="4">
        <v>45.79</v>
      </c>
      <c r="D269" s="4">
        <v>17.45</v>
      </c>
      <c r="E269" s="4">
        <v>3.58</v>
      </c>
      <c r="F269" s="4">
        <v>0</v>
      </c>
      <c r="G269" s="4">
        <v>0</v>
      </c>
    </row>
    <row r="270" spans="1:7" x14ac:dyDescent="0.25">
      <c r="A270" s="3">
        <v>40218</v>
      </c>
      <c r="B270" s="4">
        <v>36.57</v>
      </c>
      <c r="C270" s="4">
        <v>45.1</v>
      </c>
      <c r="D270" s="4">
        <v>15.08</v>
      </c>
      <c r="E270" s="4">
        <v>3.26</v>
      </c>
      <c r="F270" s="4">
        <v>0</v>
      </c>
      <c r="G270" s="4">
        <v>0</v>
      </c>
    </row>
    <row r="271" spans="1:7" x14ac:dyDescent="0.25">
      <c r="A271" s="3">
        <v>40211</v>
      </c>
      <c r="B271" s="4">
        <v>38.71</v>
      </c>
      <c r="C271" s="4">
        <v>42.07</v>
      </c>
      <c r="D271" s="4">
        <v>15.96</v>
      </c>
      <c r="E271" s="4">
        <v>3.26</v>
      </c>
      <c r="F271" s="4">
        <v>0</v>
      </c>
      <c r="G271" s="4">
        <v>0</v>
      </c>
    </row>
    <row r="272" spans="1:7" x14ac:dyDescent="0.25">
      <c r="A272" s="3">
        <v>40204</v>
      </c>
      <c r="B272" s="4">
        <v>38.75</v>
      </c>
      <c r="C272" s="4">
        <v>40.619999999999997</v>
      </c>
      <c r="D272" s="4">
        <v>17.170000000000002</v>
      </c>
      <c r="E272" s="4">
        <v>3.13</v>
      </c>
      <c r="F272" s="4">
        <v>0.33</v>
      </c>
      <c r="G272" s="4">
        <v>0</v>
      </c>
    </row>
    <row r="273" spans="1:7" x14ac:dyDescent="0.25">
      <c r="A273" s="3">
        <v>40197</v>
      </c>
      <c r="B273" s="4">
        <v>32.47</v>
      </c>
      <c r="C273" s="4">
        <v>35.74</v>
      </c>
      <c r="D273" s="4">
        <v>18.149999999999999</v>
      </c>
      <c r="E273" s="4">
        <v>12.72</v>
      </c>
      <c r="F273" s="4">
        <v>0.92</v>
      </c>
      <c r="G273" s="4">
        <v>0</v>
      </c>
    </row>
    <row r="274" spans="1:7" x14ac:dyDescent="0.25">
      <c r="A274" s="3">
        <v>40190</v>
      </c>
      <c r="B274" s="4">
        <v>31.89</v>
      </c>
      <c r="C274" s="4">
        <v>36.15</v>
      </c>
      <c r="D274" s="4">
        <v>17.27</v>
      </c>
      <c r="E274" s="4">
        <v>13.76</v>
      </c>
      <c r="F274" s="4">
        <v>0.92</v>
      </c>
      <c r="G274" s="4">
        <v>0</v>
      </c>
    </row>
    <row r="275" spans="1:7" x14ac:dyDescent="0.25">
      <c r="A275" s="3">
        <v>40183</v>
      </c>
      <c r="B275" s="4">
        <v>40.119999999999997</v>
      </c>
      <c r="C275" s="4">
        <v>29.32</v>
      </c>
      <c r="D275" s="4">
        <v>20.7</v>
      </c>
      <c r="E275" s="4">
        <v>9.3699999999999992</v>
      </c>
      <c r="F275" s="4">
        <v>0.49</v>
      </c>
      <c r="G275" s="4">
        <v>0</v>
      </c>
    </row>
    <row r="276" spans="1:7" x14ac:dyDescent="0.25">
      <c r="A276" s="3">
        <v>40176</v>
      </c>
      <c r="B276" s="4">
        <v>40.799999999999997</v>
      </c>
      <c r="C276" s="4">
        <v>30.77</v>
      </c>
      <c r="D276" s="4">
        <v>18.53</v>
      </c>
      <c r="E276" s="4">
        <v>9.41</v>
      </c>
      <c r="F276" s="4">
        <v>0.49</v>
      </c>
      <c r="G276" s="4">
        <v>0</v>
      </c>
    </row>
    <row r="277" spans="1:7" x14ac:dyDescent="0.25">
      <c r="A277" s="3">
        <v>40169</v>
      </c>
      <c r="B277" s="4">
        <v>43.02</v>
      </c>
      <c r="C277" s="4">
        <v>28.55</v>
      </c>
      <c r="D277" s="4">
        <v>18.53</v>
      </c>
      <c r="E277" s="4">
        <v>9.41</v>
      </c>
      <c r="F277" s="4">
        <v>0.49</v>
      </c>
      <c r="G277" s="4">
        <v>0</v>
      </c>
    </row>
    <row r="278" spans="1:7" x14ac:dyDescent="0.25">
      <c r="A278" s="3">
        <v>40162</v>
      </c>
      <c r="B278" s="4">
        <v>43.02</v>
      </c>
      <c r="C278" s="4">
        <v>28.55</v>
      </c>
      <c r="D278" s="4">
        <v>18.53</v>
      </c>
      <c r="E278" s="4">
        <v>9.41</v>
      </c>
      <c r="F278" s="4">
        <v>0.49</v>
      </c>
      <c r="G278" s="4">
        <v>0</v>
      </c>
    </row>
    <row r="279" spans="1:7" x14ac:dyDescent="0.25">
      <c r="A279" s="3">
        <v>40155</v>
      </c>
      <c r="B279" s="4">
        <v>44.39</v>
      </c>
      <c r="C279" s="4">
        <v>26.93</v>
      </c>
      <c r="D279" s="4">
        <v>17.09</v>
      </c>
      <c r="E279" s="4">
        <v>11.04</v>
      </c>
      <c r="F279" s="4">
        <v>0.55000000000000004</v>
      </c>
      <c r="G279" s="4">
        <v>0</v>
      </c>
    </row>
    <row r="280" spans="1:7" x14ac:dyDescent="0.25">
      <c r="A280" s="3">
        <v>40148</v>
      </c>
      <c r="B280" s="4">
        <v>46.82</v>
      </c>
      <c r="C280" s="4">
        <v>24.5</v>
      </c>
      <c r="D280" s="4">
        <v>17.09</v>
      </c>
      <c r="E280" s="4">
        <v>11.04</v>
      </c>
      <c r="F280" s="4">
        <v>0.55000000000000004</v>
      </c>
      <c r="G280" s="4">
        <v>0</v>
      </c>
    </row>
    <row r="281" spans="1:7" x14ac:dyDescent="0.25">
      <c r="A281" s="3">
        <v>40141</v>
      </c>
      <c r="B281" s="4">
        <v>47.36</v>
      </c>
      <c r="C281" s="4">
        <v>24.08</v>
      </c>
      <c r="D281" s="4">
        <v>16.97</v>
      </c>
      <c r="E281" s="4">
        <v>11.08</v>
      </c>
      <c r="F281" s="4">
        <v>0.52</v>
      </c>
      <c r="G281" s="4">
        <v>0</v>
      </c>
    </row>
    <row r="282" spans="1:7" x14ac:dyDescent="0.25">
      <c r="A282" s="3">
        <v>40134</v>
      </c>
      <c r="B282" s="4">
        <v>51.96</v>
      </c>
      <c r="C282" s="4">
        <v>20.95</v>
      </c>
      <c r="D282" s="4">
        <v>17.23</v>
      </c>
      <c r="E282" s="4">
        <v>9.85</v>
      </c>
      <c r="F282" s="4">
        <v>0</v>
      </c>
      <c r="G282" s="4">
        <v>0</v>
      </c>
    </row>
    <row r="283" spans="1:7" x14ac:dyDescent="0.25">
      <c r="A283" s="3">
        <v>40127</v>
      </c>
      <c r="B283" s="4">
        <v>50.6</v>
      </c>
      <c r="C283" s="4">
        <v>23.43</v>
      </c>
      <c r="D283" s="4">
        <v>16.940000000000001</v>
      </c>
      <c r="E283" s="4">
        <v>9.0299999999999994</v>
      </c>
      <c r="F283" s="4">
        <v>0</v>
      </c>
      <c r="G283" s="4">
        <v>0</v>
      </c>
    </row>
    <row r="284" spans="1:7" x14ac:dyDescent="0.25">
      <c r="A284" s="3">
        <v>40120</v>
      </c>
      <c r="B284" s="4">
        <v>52.4</v>
      </c>
      <c r="C284" s="4">
        <v>22.2</v>
      </c>
      <c r="D284" s="4">
        <v>16.54</v>
      </c>
      <c r="E284" s="4">
        <v>8.86</v>
      </c>
      <c r="F284" s="4">
        <v>0</v>
      </c>
      <c r="G284" s="4">
        <v>0</v>
      </c>
    </row>
    <row r="285" spans="1:7" x14ac:dyDescent="0.25">
      <c r="A285" s="3">
        <v>40113</v>
      </c>
      <c r="B285" s="4">
        <v>50.96</v>
      </c>
      <c r="C285" s="4">
        <v>26.14</v>
      </c>
      <c r="D285" s="4">
        <v>14.04</v>
      </c>
      <c r="E285" s="4">
        <v>8.86</v>
      </c>
      <c r="F285" s="4">
        <v>0</v>
      </c>
      <c r="G285" s="4">
        <v>0</v>
      </c>
    </row>
    <row r="286" spans="1:7" x14ac:dyDescent="0.25">
      <c r="A286" s="3">
        <v>40106</v>
      </c>
      <c r="B286" s="4">
        <v>46.98</v>
      </c>
      <c r="C286" s="4">
        <v>30.27</v>
      </c>
      <c r="D286" s="4">
        <v>13.68</v>
      </c>
      <c r="E286" s="4">
        <v>9.07</v>
      </c>
      <c r="F286" s="4">
        <v>0</v>
      </c>
      <c r="G286" s="4">
        <v>0</v>
      </c>
    </row>
    <row r="287" spans="1:7" x14ac:dyDescent="0.25">
      <c r="A287" s="3">
        <v>40099</v>
      </c>
      <c r="B287" s="4">
        <v>41.81</v>
      </c>
      <c r="C287" s="4">
        <v>31.64</v>
      </c>
      <c r="D287" s="4">
        <v>13.44</v>
      </c>
      <c r="E287" s="4">
        <v>13.11</v>
      </c>
      <c r="F287" s="4">
        <v>0</v>
      </c>
      <c r="G287" s="4">
        <v>0</v>
      </c>
    </row>
    <row r="288" spans="1:7" x14ac:dyDescent="0.25">
      <c r="A288" s="3">
        <v>40092</v>
      </c>
      <c r="B288" s="4">
        <v>42.1</v>
      </c>
      <c r="C288" s="4">
        <v>32.49</v>
      </c>
      <c r="D288" s="4">
        <v>16.920000000000002</v>
      </c>
      <c r="E288" s="4">
        <v>8.49</v>
      </c>
      <c r="F288" s="4">
        <v>0</v>
      </c>
      <c r="G288" s="4">
        <v>0</v>
      </c>
    </row>
    <row r="289" spans="1:7" x14ac:dyDescent="0.25">
      <c r="A289" s="3">
        <v>40085</v>
      </c>
      <c r="B289" s="4">
        <v>40.729999999999997</v>
      </c>
      <c r="C289" s="4">
        <v>36.46</v>
      </c>
      <c r="D289" s="4">
        <v>15.35</v>
      </c>
      <c r="E289" s="4">
        <v>7.46</v>
      </c>
      <c r="F289" s="4">
        <v>0</v>
      </c>
      <c r="G289" s="4">
        <v>0</v>
      </c>
    </row>
    <row r="290" spans="1:7" x14ac:dyDescent="0.25">
      <c r="A290" s="3">
        <v>40078</v>
      </c>
      <c r="B290" s="4">
        <v>52.85</v>
      </c>
      <c r="C290" s="4">
        <v>24.77</v>
      </c>
      <c r="D290" s="4">
        <v>14.93</v>
      </c>
      <c r="E290" s="4">
        <v>7.46</v>
      </c>
      <c r="F290" s="4">
        <v>0</v>
      </c>
      <c r="G290" s="4">
        <v>0</v>
      </c>
    </row>
    <row r="291" spans="1:7" x14ac:dyDescent="0.25">
      <c r="A291" s="3">
        <v>40071</v>
      </c>
      <c r="B291" s="4">
        <v>49.44</v>
      </c>
      <c r="C291" s="4">
        <v>26.83</v>
      </c>
      <c r="D291" s="4">
        <v>16.02</v>
      </c>
      <c r="E291" s="4">
        <v>7.71</v>
      </c>
      <c r="F291" s="4">
        <v>0</v>
      </c>
      <c r="G291" s="4">
        <v>0</v>
      </c>
    </row>
    <row r="292" spans="1:7" x14ac:dyDescent="0.25">
      <c r="A292" s="3">
        <v>40064</v>
      </c>
      <c r="B292" s="4">
        <v>47.65</v>
      </c>
      <c r="C292" s="4">
        <v>28.41</v>
      </c>
      <c r="D292" s="4">
        <v>16.309999999999999</v>
      </c>
      <c r="E292" s="4">
        <v>7.64</v>
      </c>
      <c r="F292" s="4">
        <v>0</v>
      </c>
      <c r="G292" s="4">
        <v>0</v>
      </c>
    </row>
    <row r="293" spans="1:7" x14ac:dyDescent="0.25">
      <c r="A293" s="3">
        <v>40057</v>
      </c>
      <c r="B293" s="4">
        <v>49.73</v>
      </c>
      <c r="C293" s="4">
        <v>27.52</v>
      </c>
      <c r="D293" s="4">
        <v>14.78</v>
      </c>
      <c r="E293" s="4">
        <v>7.97</v>
      </c>
      <c r="F293" s="4">
        <v>0</v>
      </c>
      <c r="G293" s="4">
        <v>0</v>
      </c>
    </row>
    <row r="294" spans="1:7" x14ac:dyDescent="0.25">
      <c r="A294" s="3">
        <v>40050</v>
      </c>
      <c r="B294" s="4">
        <v>54.93</v>
      </c>
      <c r="C294" s="4">
        <v>22.95</v>
      </c>
      <c r="D294" s="4">
        <v>14.54</v>
      </c>
      <c r="E294" s="4">
        <v>7.57</v>
      </c>
      <c r="F294" s="4">
        <v>0</v>
      </c>
      <c r="G294" s="4">
        <v>0</v>
      </c>
    </row>
    <row r="295" spans="1:7" x14ac:dyDescent="0.25">
      <c r="A295" s="3">
        <v>40043</v>
      </c>
      <c r="B295" s="4">
        <v>57.46</v>
      </c>
      <c r="C295" s="4">
        <v>25.56</v>
      </c>
      <c r="D295" s="4">
        <v>9.74</v>
      </c>
      <c r="E295" s="4">
        <v>7.24</v>
      </c>
      <c r="F295" s="4">
        <v>0</v>
      </c>
      <c r="G295" s="4">
        <v>0</v>
      </c>
    </row>
    <row r="296" spans="1:7" x14ac:dyDescent="0.25">
      <c r="A296" s="3">
        <v>40036</v>
      </c>
      <c r="B296" s="4">
        <v>53.59</v>
      </c>
      <c r="C296" s="4">
        <v>29.63</v>
      </c>
      <c r="D296" s="4">
        <v>9.7100000000000009</v>
      </c>
      <c r="E296" s="4">
        <v>7.07</v>
      </c>
      <c r="F296" s="4">
        <v>0</v>
      </c>
      <c r="G296" s="4">
        <v>0</v>
      </c>
    </row>
    <row r="297" spans="1:7" x14ac:dyDescent="0.25">
      <c r="A297" s="3">
        <v>40029</v>
      </c>
      <c r="B297" s="4">
        <v>54.37</v>
      </c>
      <c r="C297" s="4">
        <v>28.55</v>
      </c>
      <c r="D297" s="4">
        <v>9.61</v>
      </c>
      <c r="E297" s="4">
        <v>7.47</v>
      </c>
      <c r="F297" s="4">
        <v>0</v>
      </c>
      <c r="G297" s="4">
        <v>0</v>
      </c>
    </row>
    <row r="298" spans="1:7" x14ac:dyDescent="0.25">
      <c r="A298" s="3">
        <v>40022</v>
      </c>
      <c r="B298" s="4">
        <v>57.06</v>
      </c>
      <c r="C298" s="4">
        <v>25.45</v>
      </c>
      <c r="D298" s="4">
        <v>10.3</v>
      </c>
      <c r="E298" s="4">
        <v>7.2</v>
      </c>
      <c r="F298" s="4">
        <v>0</v>
      </c>
      <c r="G298" s="4">
        <v>0</v>
      </c>
    </row>
    <row r="299" spans="1:7" x14ac:dyDescent="0.25">
      <c r="A299" s="3">
        <v>40015</v>
      </c>
      <c r="B299" s="4">
        <v>54.9</v>
      </c>
      <c r="C299" s="4">
        <v>26.23</v>
      </c>
      <c r="D299" s="4">
        <v>11.05</v>
      </c>
      <c r="E299" s="4">
        <v>7.82</v>
      </c>
      <c r="F299" s="4">
        <v>0</v>
      </c>
      <c r="G299" s="4">
        <v>0</v>
      </c>
    </row>
    <row r="300" spans="1:7" x14ac:dyDescent="0.25">
      <c r="A300" s="3">
        <v>40008</v>
      </c>
      <c r="B300" s="4">
        <v>55.05</v>
      </c>
      <c r="C300" s="4">
        <v>25.93</v>
      </c>
      <c r="D300" s="4">
        <v>11.33</v>
      </c>
      <c r="E300" s="4">
        <v>7.69</v>
      </c>
      <c r="F300" s="4">
        <v>0</v>
      </c>
      <c r="G300" s="4">
        <v>0</v>
      </c>
    </row>
    <row r="301" spans="1:7" x14ac:dyDescent="0.25">
      <c r="A301" s="3">
        <v>40001</v>
      </c>
      <c r="B301" s="4">
        <v>55.34</v>
      </c>
      <c r="C301" s="4">
        <v>26.28</v>
      </c>
      <c r="D301" s="4">
        <v>10.76</v>
      </c>
      <c r="E301" s="4">
        <v>7.62</v>
      </c>
      <c r="F301" s="4">
        <v>0</v>
      </c>
      <c r="G301" s="4">
        <v>0</v>
      </c>
    </row>
    <row r="302" spans="1:7" x14ac:dyDescent="0.25">
      <c r="A302" s="3">
        <v>39994</v>
      </c>
      <c r="B302" s="4">
        <v>55.12</v>
      </c>
      <c r="C302" s="4">
        <v>26.97</v>
      </c>
      <c r="D302" s="4">
        <v>10.84</v>
      </c>
      <c r="E302" s="4">
        <v>7.07</v>
      </c>
      <c r="F302" s="4">
        <v>0</v>
      </c>
      <c r="G302" s="4">
        <v>0</v>
      </c>
    </row>
    <row r="303" spans="1:7" x14ac:dyDescent="0.25">
      <c r="A303" s="3">
        <v>39987</v>
      </c>
      <c r="B303" s="4">
        <v>54.71</v>
      </c>
      <c r="C303" s="4">
        <v>26.66</v>
      </c>
      <c r="D303" s="4">
        <v>11.21</v>
      </c>
      <c r="E303" s="4">
        <v>7.42</v>
      </c>
      <c r="F303" s="4">
        <v>0</v>
      </c>
      <c r="G303" s="4">
        <v>0</v>
      </c>
    </row>
    <row r="304" spans="1:7" x14ac:dyDescent="0.25">
      <c r="A304" s="3">
        <v>39980</v>
      </c>
      <c r="B304" s="4">
        <v>48.32</v>
      </c>
      <c r="C304" s="4">
        <v>30.91</v>
      </c>
      <c r="D304" s="4">
        <v>12.77</v>
      </c>
      <c r="E304" s="4">
        <v>8</v>
      </c>
      <c r="F304" s="4">
        <v>0</v>
      </c>
      <c r="G304" s="4">
        <v>0</v>
      </c>
    </row>
    <row r="305" spans="1:7" x14ac:dyDescent="0.25">
      <c r="A305" s="3">
        <v>39973</v>
      </c>
      <c r="B305" s="4">
        <v>48.78</v>
      </c>
      <c r="C305" s="4">
        <v>28.33</v>
      </c>
      <c r="D305" s="4">
        <v>14.58</v>
      </c>
      <c r="E305" s="4">
        <v>8.3000000000000007</v>
      </c>
      <c r="F305" s="4">
        <v>0</v>
      </c>
      <c r="G305" s="4">
        <v>0</v>
      </c>
    </row>
    <row r="306" spans="1:7" x14ac:dyDescent="0.25">
      <c r="A306" s="3">
        <v>39966</v>
      </c>
      <c r="B306" s="4">
        <v>47.46</v>
      </c>
      <c r="C306" s="4">
        <v>29.43</v>
      </c>
      <c r="D306" s="4">
        <v>14.92</v>
      </c>
      <c r="E306" s="4">
        <v>8.19</v>
      </c>
      <c r="F306" s="4">
        <v>0</v>
      </c>
      <c r="G306" s="4">
        <v>0</v>
      </c>
    </row>
    <row r="307" spans="1:7" x14ac:dyDescent="0.25">
      <c r="A307" s="3">
        <v>39959</v>
      </c>
      <c r="B307" s="4">
        <v>50.68</v>
      </c>
      <c r="C307" s="4">
        <v>26.68</v>
      </c>
      <c r="D307" s="4">
        <v>16.09</v>
      </c>
      <c r="E307" s="4">
        <v>6.55</v>
      </c>
      <c r="F307" s="4">
        <v>0</v>
      </c>
      <c r="G307" s="4">
        <v>0</v>
      </c>
    </row>
    <row r="308" spans="1:7" x14ac:dyDescent="0.25">
      <c r="A308" s="3">
        <v>39952</v>
      </c>
      <c r="B308" s="4">
        <v>42.84</v>
      </c>
      <c r="C308" s="4">
        <v>29.94</v>
      </c>
      <c r="D308" s="4">
        <v>19</v>
      </c>
      <c r="E308" s="4">
        <v>8.2100000000000009</v>
      </c>
      <c r="F308" s="4">
        <v>0</v>
      </c>
      <c r="G308" s="4">
        <v>0</v>
      </c>
    </row>
    <row r="309" spans="1:7" x14ac:dyDescent="0.25">
      <c r="A309" s="3">
        <v>39945</v>
      </c>
      <c r="B309" s="4">
        <v>43.27</v>
      </c>
      <c r="C309" s="4">
        <v>30.57</v>
      </c>
      <c r="D309" s="4">
        <v>18.89</v>
      </c>
      <c r="E309" s="4">
        <v>7.27</v>
      </c>
      <c r="F309" s="4">
        <v>0</v>
      </c>
      <c r="G309" s="4">
        <v>0</v>
      </c>
    </row>
    <row r="310" spans="1:7" x14ac:dyDescent="0.25">
      <c r="A310" s="3">
        <v>39938</v>
      </c>
      <c r="B310" s="4">
        <v>38.799999999999997</v>
      </c>
      <c r="C310" s="4">
        <v>36.61</v>
      </c>
      <c r="D310" s="4">
        <v>17.71</v>
      </c>
      <c r="E310" s="4">
        <v>6.88</v>
      </c>
      <c r="F310" s="4">
        <v>0</v>
      </c>
      <c r="G310" s="4">
        <v>0</v>
      </c>
    </row>
    <row r="311" spans="1:7" x14ac:dyDescent="0.25">
      <c r="A311" s="3">
        <v>39931</v>
      </c>
      <c r="B311" s="4">
        <v>33.56</v>
      </c>
      <c r="C311" s="4">
        <v>41.28</v>
      </c>
      <c r="D311" s="4">
        <v>17.420000000000002</v>
      </c>
      <c r="E311" s="4">
        <v>7.74</v>
      </c>
      <c r="F311" s="4">
        <v>0</v>
      </c>
      <c r="G311" s="4">
        <v>0</v>
      </c>
    </row>
    <row r="312" spans="1:7" x14ac:dyDescent="0.25">
      <c r="A312" s="3">
        <v>39924</v>
      </c>
      <c r="B312" s="4">
        <v>32.869999999999997</v>
      </c>
      <c r="C312" s="4">
        <v>41.37</v>
      </c>
      <c r="D312" s="4">
        <v>18.02</v>
      </c>
      <c r="E312" s="4">
        <v>7.74</v>
      </c>
      <c r="F312" s="4">
        <v>0</v>
      </c>
      <c r="G312" s="4">
        <v>0</v>
      </c>
    </row>
    <row r="313" spans="1:7" x14ac:dyDescent="0.25">
      <c r="A313" s="3">
        <v>39917</v>
      </c>
      <c r="B313" s="4">
        <v>34.700000000000003</v>
      </c>
      <c r="C313" s="4">
        <v>39.659999999999997</v>
      </c>
      <c r="D313" s="4">
        <v>18.5</v>
      </c>
      <c r="E313" s="4">
        <v>7.13</v>
      </c>
      <c r="F313" s="4">
        <v>0</v>
      </c>
      <c r="G313" s="4">
        <v>0</v>
      </c>
    </row>
    <row r="314" spans="1:7" x14ac:dyDescent="0.25">
      <c r="A314" s="3">
        <v>39910</v>
      </c>
      <c r="B314" s="4">
        <v>36.51</v>
      </c>
      <c r="C314" s="4">
        <v>37.22</v>
      </c>
      <c r="D314" s="4">
        <v>19.14</v>
      </c>
      <c r="E314" s="4">
        <v>7.13</v>
      </c>
      <c r="F314" s="4">
        <v>0</v>
      </c>
      <c r="G314" s="4">
        <v>0</v>
      </c>
    </row>
    <row r="315" spans="1:7" x14ac:dyDescent="0.25">
      <c r="A315" s="3">
        <v>39903</v>
      </c>
      <c r="B315" s="4">
        <v>31.74</v>
      </c>
      <c r="C315" s="4">
        <v>40.11</v>
      </c>
      <c r="D315" s="4">
        <v>23.92</v>
      </c>
      <c r="E315" s="4">
        <v>4.2300000000000004</v>
      </c>
      <c r="F315" s="4">
        <v>0</v>
      </c>
      <c r="G315" s="4">
        <v>0</v>
      </c>
    </row>
    <row r="316" spans="1:7" x14ac:dyDescent="0.25">
      <c r="A316" s="3">
        <v>39896</v>
      </c>
      <c r="B316" s="4">
        <v>31.74</v>
      </c>
      <c r="C316" s="4">
        <v>39.79</v>
      </c>
      <c r="D316" s="4">
        <v>24.24</v>
      </c>
      <c r="E316" s="4">
        <v>4.2300000000000004</v>
      </c>
      <c r="F316" s="4">
        <v>0</v>
      </c>
      <c r="G316" s="4">
        <v>0</v>
      </c>
    </row>
    <row r="317" spans="1:7" x14ac:dyDescent="0.25">
      <c r="A317" s="3">
        <v>39889</v>
      </c>
      <c r="B317" s="4">
        <v>33.36</v>
      </c>
      <c r="C317" s="4">
        <v>40.81</v>
      </c>
      <c r="D317" s="4">
        <v>21.61</v>
      </c>
      <c r="E317" s="4">
        <v>4.22</v>
      </c>
      <c r="F317" s="4">
        <v>0</v>
      </c>
      <c r="G317" s="4">
        <v>0</v>
      </c>
    </row>
    <row r="318" spans="1:7" x14ac:dyDescent="0.25">
      <c r="A318" s="3">
        <v>39882</v>
      </c>
      <c r="B318" s="4">
        <v>33.71</v>
      </c>
      <c r="C318" s="4">
        <v>41.17</v>
      </c>
      <c r="D318" s="4">
        <v>20.9</v>
      </c>
      <c r="E318" s="4">
        <v>4.22</v>
      </c>
      <c r="F318" s="4">
        <v>0</v>
      </c>
      <c r="G318" s="4">
        <v>0</v>
      </c>
    </row>
    <row r="319" spans="1:7" x14ac:dyDescent="0.25">
      <c r="A319" s="3">
        <v>39875</v>
      </c>
      <c r="B319" s="4">
        <v>35.07</v>
      </c>
      <c r="C319" s="4">
        <v>36.92</v>
      </c>
      <c r="D319" s="4">
        <v>20.010000000000002</v>
      </c>
      <c r="E319" s="4">
        <v>7.42</v>
      </c>
      <c r="F319" s="4">
        <v>0.57999999999999996</v>
      </c>
      <c r="G319" s="4">
        <v>0</v>
      </c>
    </row>
    <row r="320" spans="1:7" x14ac:dyDescent="0.25">
      <c r="A320" s="3">
        <v>39868</v>
      </c>
      <c r="B320" s="4">
        <v>37.22</v>
      </c>
      <c r="C320" s="4">
        <v>36.33</v>
      </c>
      <c r="D320" s="4">
        <v>17.399999999999999</v>
      </c>
      <c r="E320" s="4">
        <v>7.08</v>
      </c>
      <c r="F320" s="4">
        <v>1.97</v>
      </c>
      <c r="G320" s="4">
        <v>0</v>
      </c>
    </row>
    <row r="321" spans="1:7" x14ac:dyDescent="0.25">
      <c r="A321" s="3">
        <v>39861</v>
      </c>
      <c r="B321" s="4">
        <v>37.619999999999997</v>
      </c>
      <c r="C321" s="4">
        <v>38</v>
      </c>
      <c r="D321" s="4">
        <v>14.32</v>
      </c>
      <c r="E321" s="4">
        <v>7.83</v>
      </c>
      <c r="F321" s="4">
        <v>2.23</v>
      </c>
      <c r="G321" s="4">
        <v>0</v>
      </c>
    </row>
    <row r="322" spans="1:7" x14ac:dyDescent="0.25">
      <c r="A322" s="3">
        <v>39854</v>
      </c>
      <c r="B322" s="4">
        <v>37.1</v>
      </c>
      <c r="C322" s="4">
        <v>36.700000000000003</v>
      </c>
      <c r="D322" s="4">
        <v>15.52</v>
      </c>
      <c r="E322" s="4">
        <v>8.14</v>
      </c>
      <c r="F322" s="4">
        <v>2.5299999999999998</v>
      </c>
      <c r="G322" s="4">
        <v>0</v>
      </c>
    </row>
    <row r="323" spans="1:7" x14ac:dyDescent="0.25">
      <c r="A323" s="3">
        <v>39847</v>
      </c>
      <c r="B323" s="4">
        <v>41.13</v>
      </c>
      <c r="C323" s="4">
        <v>30.23</v>
      </c>
      <c r="D323" s="4">
        <v>17.97</v>
      </c>
      <c r="E323" s="4">
        <v>8.14</v>
      </c>
      <c r="F323" s="4">
        <v>2.5299999999999998</v>
      </c>
      <c r="G323" s="4">
        <v>0</v>
      </c>
    </row>
    <row r="324" spans="1:7" x14ac:dyDescent="0.25">
      <c r="A324" s="3">
        <v>39840</v>
      </c>
      <c r="B324" s="4">
        <v>42</v>
      </c>
      <c r="C324" s="4">
        <v>29.81</v>
      </c>
      <c r="D324" s="4">
        <v>18.399999999999999</v>
      </c>
      <c r="E324" s="4">
        <v>7.66</v>
      </c>
      <c r="F324" s="4">
        <v>2.13</v>
      </c>
      <c r="G324" s="4">
        <v>0</v>
      </c>
    </row>
    <row r="325" spans="1:7" x14ac:dyDescent="0.25">
      <c r="A325" s="3">
        <v>39833</v>
      </c>
      <c r="B325" s="4">
        <v>43.19</v>
      </c>
      <c r="C325" s="4">
        <v>28.63</v>
      </c>
      <c r="D325" s="4">
        <v>18.399999999999999</v>
      </c>
      <c r="E325" s="4">
        <v>8.06</v>
      </c>
      <c r="F325" s="4">
        <v>1.73</v>
      </c>
      <c r="G325" s="4">
        <v>0</v>
      </c>
    </row>
    <row r="326" spans="1:7" x14ac:dyDescent="0.25">
      <c r="A326" s="3">
        <v>39826</v>
      </c>
      <c r="B326" s="4">
        <v>41.93</v>
      </c>
      <c r="C326" s="4">
        <v>29.58</v>
      </c>
      <c r="D326" s="4">
        <v>19.34</v>
      </c>
      <c r="E326" s="4">
        <v>8.7799999999999994</v>
      </c>
      <c r="F326" s="4">
        <v>0.37</v>
      </c>
      <c r="G326" s="4">
        <v>0</v>
      </c>
    </row>
    <row r="327" spans="1:7" x14ac:dyDescent="0.25">
      <c r="A327" s="3">
        <v>39819</v>
      </c>
      <c r="B327" s="4">
        <v>37.369999999999997</v>
      </c>
      <c r="C327" s="4">
        <v>33.729999999999997</v>
      </c>
      <c r="D327" s="4">
        <v>20.13</v>
      </c>
      <c r="E327" s="4">
        <v>8.4</v>
      </c>
      <c r="F327" s="4">
        <v>0.37</v>
      </c>
      <c r="G327" s="4">
        <v>0</v>
      </c>
    </row>
    <row r="328" spans="1:7" x14ac:dyDescent="0.25">
      <c r="A328" s="3">
        <v>39812</v>
      </c>
      <c r="B328" s="4">
        <v>35.35</v>
      </c>
      <c r="C328" s="4">
        <v>35.75</v>
      </c>
      <c r="D328" s="4">
        <v>19.899999999999999</v>
      </c>
      <c r="E328" s="4">
        <v>8.6300000000000008</v>
      </c>
      <c r="F328" s="4">
        <v>0.37</v>
      </c>
      <c r="G328" s="4">
        <v>0</v>
      </c>
    </row>
    <row r="329" spans="1:7" x14ac:dyDescent="0.25">
      <c r="A329" s="3">
        <v>39805</v>
      </c>
      <c r="B329" s="4">
        <v>31.54</v>
      </c>
      <c r="C329" s="4">
        <v>38.36</v>
      </c>
      <c r="D329" s="4">
        <v>21.1</v>
      </c>
      <c r="E329" s="4">
        <v>8.6300000000000008</v>
      </c>
      <c r="F329" s="4">
        <v>0.37</v>
      </c>
      <c r="G329" s="4">
        <v>0</v>
      </c>
    </row>
    <row r="330" spans="1:7" x14ac:dyDescent="0.25">
      <c r="A330" s="3">
        <v>39798</v>
      </c>
      <c r="B330" s="4">
        <v>27.46</v>
      </c>
      <c r="C330" s="4">
        <v>41.53</v>
      </c>
      <c r="D330" s="4">
        <v>20.97</v>
      </c>
      <c r="E330" s="4">
        <v>9.25</v>
      </c>
      <c r="F330" s="4">
        <v>0.78</v>
      </c>
      <c r="G330" s="4">
        <v>0</v>
      </c>
    </row>
    <row r="331" spans="1:7" x14ac:dyDescent="0.25">
      <c r="A331" s="3">
        <v>39791</v>
      </c>
      <c r="B331" s="4">
        <v>32.78</v>
      </c>
      <c r="C331" s="4">
        <v>37.299999999999997</v>
      </c>
      <c r="D331" s="4">
        <v>20.100000000000001</v>
      </c>
      <c r="E331" s="4">
        <v>9.4</v>
      </c>
      <c r="F331" s="4">
        <v>0.43</v>
      </c>
      <c r="G331" s="4">
        <v>0</v>
      </c>
    </row>
    <row r="332" spans="1:7" x14ac:dyDescent="0.25">
      <c r="A332" s="3">
        <v>39784</v>
      </c>
      <c r="B332" s="4">
        <v>32.78</v>
      </c>
      <c r="C332" s="4">
        <v>37.619999999999997</v>
      </c>
      <c r="D332" s="4">
        <v>21.05</v>
      </c>
      <c r="E332" s="4">
        <v>8.5500000000000007</v>
      </c>
      <c r="F332" s="4">
        <v>0</v>
      </c>
      <c r="G332" s="4">
        <v>0</v>
      </c>
    </row>
    <row r="333" spans="1:7" x14ac:dyDescent="0.25">
      <c r="A333" s="3">
        <v>39777</v>
      </c>
      <c r="B333" s="4">
        <v>35.99</v>
      </c>
      <c r="C333" s="4">
        <v>34.76</v>
      </c>
      <c r="D333" s="4">
        <v>20.7</v>
      </c>
      <c r="E333" s="4">
        <v>8.5500000000000007</v>
      </c>
      <c r="F333" s="4">
        <v>0</v>
      </c>
      <c r="G333" s="4">
        <v>0</v>
      </c>
    </row>
    <row r="334" spans="1:7" x14ac:dyDescent="0.25">
      <c r="A334" s="3">
        <v>39770</v>
      </c>
      <c r="B334" s="4">
        <v>35.99</v>
      </c>
      <c r="C334" s="4">
        <v>34.76</v>
      </c>
      <c r="D334" s="4">
        <v>20.7</v>
      </c>
      <c r="E334" s="4">
        <v>8.5500000000000007</v>
      </c>
      <c r="F334" s="4">
        <v>0</v>
      </c>
      <c r="G334" s="4">
        <v>0</v>
      </c>
    </row>
    <row r="335" spans="1:7" x14ac:dyDescent="0.25">
      <c r="A335" s="3">
        <v>39763</v>
      </c>
      <c r="B335" s="4">
        <v>41.86</v>
      </c>
      <c r="C335" s="4">
        <v>29.7</v>
      </c>
      <c r="D335" s="4">
        <v>19.760000000000002</v>
      </c>
      <c r="E335" s="4">
        <v>8.68</v>
      </c>
      <c r="F335" s="4">
        <v>0</v>
      </c>
      <c r="G335" s="4">
        <v>0</v>
      </c>
    </row>
    <row r="336" spans="1:7" x14ac:dyDescent="0.25">
      <c r="A336" s="3">
        <v>39756</v>
      </c>
      <c r="B336" s="4">
        <v>39.9</v>
      </c>
      <c r="C336" s="4">
        <v>30.51</v>
      </c>
      <c r="D336" s="4">
        <v>21.09</v>
      </c>
      <c r="E336" s="4">
        <v>8.5</v>
      </c>
      <c r="F336" s="4">
        <v>0</v>
      </c>
      <c r="G336" s="4">
        <v>0</v>
      </c>
    </row>
    <row r="337" spans="1:7" x14ac:dyDescent="0.25">
      <c r="A337" s="3">
        <v>39749</v>
      </c>
      <c r="B337" s="4">
        <v>39.9</v>
      </c>
      <c r="C337" s="4">
        <v>30.11</v>
      </c>
      <c r="D337" s="4">
        <v>19.59</v>
      </c>
      <c r="E337" s="4">
        <v>10.4</v>
      </c>
      <c r="F337" s="4">
        <v>0</v>
      </c>
      <c r="G337" s="4">
        <v>0</v>
      </c>
    </row>
    <row r="338" spans="1:7" x14ac:dyDescent="0.25">
      <c r="A338" s="3">
        <v>39742</v>
      </c>
      <c r="B338" s="4">
        <v>40.5</v>
      </c>
      <c r="C338" s="4">
        <v>29.5</v>
      </c>
      <c r="D338" s="4">
        <v>19.559999999999999</v>
      </c>
      <c r="E338" s="4">
        <v>10.44</v>
      </c>
      <c r="F338" s="4">
        <v>0</v>
      </c>
      <c r="G338" s="4">
        <v>0</v>
      </c>
    </row>
    <row r="339" spans="1:7" x14ac:dyDescent="0.25">
      <c r="A339" s="3">
        <v>39735</v>
      </c>
      <c r="B339" s="4">
        <v>44.07</v>
      </c>
      <c r="C339" s="4">
        <v>28.46</v>
      </c>
      <c r="D339" s="4">
        <v>17.670000000000002</v>
      </c>
      <c r="E339" s="4">
        <v>9.8000000000000007</v>
      </c>
      <c r="F339" s="4">
        <v>0</v>
      </c>
      <c r="G339" s="4">
        <v>0</v>
      </c>
    </row>
    <row r="340" spans="1:7" x14ac:dyDescent="0.25">
      <c r="A340" s="3">
        <v>39728</v>
      </c>
      <c r="B340" s="4">
        <v>41.27</v>
      </c>
      <c r="C340" s="4">
        <v>30.12</v>
      </c>
      <c r="D340" s="4">
        <v>18.21</v>
      </c>
      <c r="E340" s="4">
        <v>10.28</v>
      </c>
      <c r="F340" s="4">
        <v>0.13</v>
      </c>
      <c r="G340" s="4">
        <v>0</v>
      </c>
    </row>
    <row r="341" spans="1:7" x14ac:dyDescent="0.25">
      <c r="A341" s="3">
        <v>39721</v>
      </c>
      <c r="B341" s="4">
        <v>40.520000000000003</v>
      </c>
      <c r="C341" s="4">
        <v>30.31</v>
      </c>
      <c r="D341" s="4">
        <v>18.75</v>
      </c>
      <c r="E341" s="4">
        <v>10.02</v>
      </c>
      <c r="F341" s="4">
        <v>0.4</v>
      </c>
      <c r="G341" s="4">
        <v>0</v>
      </c>
    </row>
    <row r="342" spans="1:7" x14ac:dyDescent="0.25">
      <c r="A342" s="3">
        <v>39714</v>
      </c>
      <c r="B342" s="4">
        <v>40.520000000000003</v>
      </c>
      <c r="C342" s="4">
        <v>30.24</v>
      </c>
      <c r="D342" s="4">
        <v>18.79</v>
      </c>
      <c r="E342" s="4">
        <v>10.039999999999999</v>
      </c>
      <c r="F342" s="4">
        <v>0.4</v>
      </c>
      <c r="G342" s="4">
        <v>0</v>
      </c>
    </row>
    <row r="343" spans="1:7" x14ac:dyDescent="0.25">
      <c r="A343" s="3">
        <v>39707</v>
      </c>
      <c r="B343" s="4">
        <v>34.229999999999997</v>
      </c>
      <c r="C343" s="4">
        <v>36.090000000000003</v>
      </c>
      <c r="D343" s="4">
        <v>19.579999999999998</v>
      </c>
      <c r="E343" s="4">
        <v>9.9700000000000006</v>
      </c>
      <c r="F343" s="4">
        <v>0.13</v>
      </c>
      <c r="G343" s="4">
        <v>0</v>
      </c>
    </row>
    <row r="344" spans="1:7" x14ac:dyDescent="0.25">
      <c r="A344" s="3">
        <v>39700</v>
      </c>
      <c r="B344" s="4">
        <v>34.340000000000003</v>
      </c>
      <c r="C344" s="4">
        <v>35.520000000000003</v>
      </c>
      <c r="D344" s="4">
        <v>19.93</v>
      </c>
      <c r="E344" s="4">
        <v>10.08</v>
      </c>
      <c r="F344" s="4">
        <v>0.13</v>
      </c>
      <c r="G344" s="4">
        <v>0</v>
      </c>
    </row>
    <row r="345" spans="1:7" x14ac:dyDescent="0.25">
      <c r="A345" s="3">
        <v>39693</v>
      </c>
      <c r="B345" s="4">
        <v>34.159999999999997</v>
      </c>
      <c r="C345" s="4">
        <v>34.700000000000003</v>
      </c>
      <c r="D345" s="4">
        <v>21.08</v>
      </c>
      <c r="E345" s="4">
        <v>9.85</v>
      </c>
      <c r="F345" s="4">
        <v>0.22</v>
      </c>
      <c r="G345" s="4">
        <v>0</v>
      </c>
    </row>
    <row r="346" spans="1:7" x14ac:dyDescent="0.25">
      <c r="A346" s="3">
        <v>39686</v>
      </c>
      <c r="B346" s="4">
        <v>34.68</v>
      </c>
      <c r="C346" s="4">
        <v>35.39</v>
      </c>
      <c r="D346" s="4">
        <v>20.04</v>
      </c>
      <c r="E346" s="4">
        <v>9.66</v>
      </c>
      <c r="F346" s="4">
        <v>0.22</v>
      </c>
      <c r="G346" s="4">
        <v>0</v>
      </c>
    </row>
    <row r="347" spans="1:7" x14ac:dyDescent="0.25">
      <c r="A347" s="3">
        <v>39679</v>
      </c>
      <c r="B347" s="4">
        <v>34.68</v>
      </c>
      <c r="C347" s="4">
        <v>35.5</v>
      </c>
      <c r="D347" s="4">
        <v>20.16</v>
      </c>
      <c r="E347" s="4">
        <v>9.41</v>
      </c>
      <c r="F347" s="4">
        <v>0.24</v>
      </c>
      <c r="G347" s="4">
        <v>0</v>
      </c>
    </row>
    <row r="348" spans="1:7" x14ac:dyDescent="0.25">
      <c r="A348" s="3">
        <v>39672</v>
      </c>
      <c r="B348" s="4">
        <v>32.71</v>
      </c>
      <c r="C348" s="4">
        <v>36.08</v>
      </c>
      <c r="D348" s="4">
        <v>21.18</v>
      </c>
      <c r="E348" s="4">
        <v>9.34</v>
      </c>
      <c r="F348" s="4">
        <v>0.69</v>
      </c>
      <c r="G348" s="4">
        <v>0</v>
      </c>
    </row>
    <row r="349" spans="1:7" x14ac:dyDescent="0.25">
      <c r="A349" s="3">
        <v>39665</v>
      </c>
      <c r="B349" s="4">
        <v>32.18</v>
      </c>
      <c r="C349" s="4">
        <v>35.89</v>
      </c>
      <c r="D349" s="4">
        <v>21.43</v>
      </c>
      <c r="E349" s="4">
        <v>9.7100000000000009</v>
      </c>
      <c r="F349" s="4">
        <v>0.72</v>
      </c>
      <c r="G349" s="4">
        <v>7.0000000000000007E-2</v>
      </c>
    </row>
    <row r="350" spans="1:7" x14ac:dyDescent="0.25">
      <c r="A350" s="3">
        <v>39658</v>
      </c>
      <c r="B350" s="4">
        <v>35.53</v>
      </c>
      <c r="C350" s="4">
        <v>33.28</v>
      </c>
      <c r="D350" s="4">
        <v>20.96</v>
      </c>
      <c r="E350" s="4">
        <v>9.44</v>
      </c>
      <c r="F350" s="4">
        <v>0.72</v>
      </c>
      <c r="G350" s="4">
        <v>7.0000000000000007E-2</v>
      </c>
    </row>
    <row r="351" spans="1:7" x14ac:dyDescent="0.25">
      <c r="A351" s="3">
        <v>39651</v>
      </c>
      <c r="B351" s="4">
        <v>34.049999999999997</v>
      </c>
      <c r="C351" s="4">
        <v>35.75</v>
      </c>
      <c r="D351" s="4">
        <v>24.25</v>
      </c>
      <c r="E351" s="4">
        <v>5.53</v>
      </c>
      <c r="F351" s="4">
        <v>0.36</v>
      </c>
      <c r="G351" s="4">
        <v>7.0000000000000007E-2</v>
      </c>
    </row>
    <row r="352" spans="1:7" x14ac:dyDescent="0.25">
      <c r="A352" s="3">
        <v>39644</v>
      </c>
      <c r="B352" s="4">
        <v>41.06</v>
      </c>
      <c r="C352" s="4">
        <v>25.65</v>
      </c>
      <c r="D352" s="4">
        <v>25.98</v>
      </c>
      <c r="E352" s="4">
        <v>6.92</v>
      </c>
      <c r="F352" s="4">
        <v>0.28999999999999998</v>
      </c>
      <c r="G352" s="4">
        <v>0.11</v>
      </c>
    </row>
    <row r="353" spans="1:7" x14ac:dyDescent="0.25">
      <c r="A353" s="3">
        <v>39637</v>
      </c>
      <c r="B353" s="4">
        <v>39.89</v>
      </c>
      <c r="C353" s="4">
        <v>25.66</v>
      </c>
      <c r="D353" s="4">
        <v>25.4</v>
      </c>
      <c r="E353" s="4">
        <v>7.38</v>
      </c>
      <c r="F353" s="4">
        <v>1.56</v>
      </c>
      <c r="G353" s="4">
        <v>0.11</v>
      </c>
    </row>
    <row r="354" spans="1:7" x14ac:dyDescent="0.25">
      <c r="A354" s="3">
        <v>39630</v>
      </c>
      <c r="B354" s="4">
        <v>40.57</v>
      </c>
      <c r="C354" s="4">
        <v>24.26</v>
      </c>
      <c r="D354" s="4">
        <v>25.98</v>
      </c>
      <c r="E354" s="4">
        <v>7.47</v>
      </c>
      <c r="F354" s="4">
        <v>1.67</v>
      </c>
      <c r="G354" s="4">
        <v>0.05</v>
      </c>
    </row>
    <row r="355" spans="1:7" x14ac:dyDescent="0.25">
      <c r="A355" s="3">
        <v>39623</v>
      </c>
      <c r="B355" s="4">
        <v>40.17</v>
      </c>
      <c r="C355" s="4">
        <v>23.39</v>
      </c>
      <c r="D355" s="4">
        <v>27.03</v>
      </c>
      <c r="E355" s="4">
        <v>7.63</v>
      </c>
      <c r="F355" s="4">
        <v>1.74</v>
      </c>
      <c r="G355" s="4">
        <v>0.05</v>
      </c>
    </row>
    <row r="356" spans="1:7" x14ac:dyDescent="0.25">
      <c r="A356" s="3">
        <v>39616</v>
      </c>
      <c r="B356" s="4">
        <v>40.130000000000003</v>
      </c>
      <c r="C356" s="4">
        <v>24.01</v>
      </c>
      <c r="D356" s="4">
        <v>26.45</v>
      </c>
      <c r="E356" s="4">
        <v>7.63</v>
      </c>
      <c r="F356" s="4">
        <v>1.66</v>
      </c>
      <c r="G356" s="4">
        <v>0.13</v>
      </c>
    </row>
    <row r="357" spans="1:7" x14ac:dyDescent="0.25">
      <c r="A357" s="3">
        <v>39609</v>
      </c>
      <c r="B357" s="4">
        <v>42.25</v>
      </c>
      <c r="C357" s="4">
        <v>29.56</v>
      </c>
      <c r="D357" s="4">
        <v>22.71</v>
      </c>
      <c r="E357" s="4">
        <v>5.24</v>
      </c>
      <c r="F357" s="4">
        <v>0.25</v>
      </c>
      <c r="G357" s="4">
        <v>0</v>
      </c>
    </row>
    <row r="358" spans="1:7" x14ac:dyDescent="0.25">
      <c r="A358" s="3">
        <v>39602</v>
      </c>
      <c r="B358" s="4">
        <v>42.99</v>
      </c>
      <c r="C358" s="4">
        <v>27.77</v>
      </c>
      <c r="D358" s="4">
        <v>23.89</v>
      </c>
      <c r="E358" s="4">
        <v>5.22</v>
      </c>
      <c r="F358" s="4">
        <v>0.12</v>
      </c>
      <c r="G358" s="4">
        <v>0</v>
      </c>
    </row>
    <row r="359" spans="1:7" x14ac:dyDescent="0.25">
      <c r="A359" s="3">
        <v>39595</v>
      </c>
      <c r="B359" s="4">
        <v>45.87</v>
      </c>
      <c r="C359" s="4">
        <v>27.98</v>
      </c>
      <c r="D359" s="4">
        <v>21.41</v>
      </c>
      <c r="E359" s="4">
        <v>4.6100000000000003</v>
      </c>
      <c r="F359" s="4">
        <v>0.13</v>
      </c>
      <c r="G359" s="4">
        <v>0</v>
      </c>
    </row>
    <row r="360" spans="1:7" x14ac:dyDescent="0.25">
      <c r="A360" s="3">
        <v>39588</v>
      </c>
      <c r="B360" s="4">
        <v>32.799999999999997</v>
      </c>
      <c r="C360" s="4">
        <v>32.71</v>
      </c>
      <c r="D360" s="4">
        <v>27.69</v>
      </c>
      <c r="E360" s="4">
        <v>6.6</v>
      </c>
      <c r="F360" s="4">
        <v>0.2</v>
      </c>
      <c r="G360" s="4">
        <v>0</v>
      </c>
    </row>
    <row r="361" spans="1:7" x14ac:dyDescent="0.25">
      <c r="A361" s="3">
        <v>39581</v>
      </c>
      <c r="B361" s="4">
        <v>33.4</v>
      </c>
      <c r="C361" s="4">
        <v>30.8</v>
      </c>
      <c r="D361" s="4">
        <v>29.57</v>
      </c>
      <c r="E361" s="4">
        <v>6.23</v>
      </c>
      <c r="F361" s="4">
        <v>0</v>
      </c>
      <c r="G361" s="4">
        <v>0</v>
      </c>
    </row>
    <row r="362" spans="1:7" x14ac:dyDescent="0.25">
      <c r="A362" s="3">
        <v>39574</v>
      </c>
      <c r="B362" s="4">
        <v>33.28</v>
      </c>
      <c r="C362" s="4">
        <v>30.41</v>
      </c>
      <c r="D362" s="4">
        <v>30.08</v>
      </c>
      <c r="E362" s="4">
        <v>6.23</v>
      </c>
      <c r="F362" s="4">
        <v>0</v>
      </c>
      <c r="G362" s="4">
        <v>0</v>
      </c>
    </row>
    <row r="363" spans="1:7" x14ac:dyDescent="0.25">
      <c r="A363" s="3">
        <v>39567</v>
      </c>
      <c r="B363" s="4">
        <v>32.909999999999997</v>
      </c>
      <c r="C363" s="4">
        <v>30.5</v>
      </c>
      <c r="D363" s="4">
        <v>27.93</v>
      </c>
      <c r="E363" s="4">
        <v>8.67</v>
      </c>
      <c r="F363" s="4">
        <v>0</v>
      </c>
      <c r="G363" s="4">
        <v>0</v>
      </c>
    </row>
    <row r="364" spans="1:7" x14ac:dyDescent="0.25">
      <c r="A364" s="3">
        <v>39560</v>
      </c>
      <c r="B364" s="4">
        <v>40.82</v>
      </c>
      <c r="C364" s="4">
        <v>24.07</v>
      </c>
      <c r="D364" s="4">
        <v>27.03</v>
      </c>
      <c r="E364" s="4">
        <v>8.08</v>
      </c>
      <c r="F364" s="4">
        <v>0</v>
      </c>
      <c r="G364" s="4">
        <v>0</v>
      </c>
    </row>
    <row r="365" spans="1:7" x14ac:dyDescent="0.25">
      <c r="A365" s="3">
        <v>39553</v>
      </c>
      <c r="B365" s="4">
        <v>40.549999999999997</v>
      </c>
      <c r="C365" s="4">
        <v>24.41</v>
      </c>
      <c r="D365" s="4">
        <v>26.62</v>
      </c>
      <c r="E365" s="4">
        <v>8.43</v>
      </c>
      <c r="F365" s="4">
        <v>0</v>
      </c>
      <c r="G365" s="4">
        <v>0</v>
      </c>
    </row>
    <row r="366" spans="1:7" x14ac:dyDescent="0.25">
      <c r="A366" s="3">
        <v>39546</v>
      </c>
      <c r="B366" s="4">
        <v>42.41</v>
      </c>
      <c r="C366" s="4">
        <v>23.93</v>
      </c>
      <c r="D366" s="4">
        <v>28.28</v>
      </c>
      <c r="E366" s="4">
        <v>5.39</v>
      </c>
      <c r="F366" s="4">
        <v>0</v>
      </c>
      <c r="G366" s="4">
        <v>0</v>
      </c>
    </row>
    <row r="367" spans="1:7" x14ac:dyDescent="0.25">
      <c r="A367" s="3">
        <v>39539</v>
      </c>
      <c r="B367" s="4">
        <v>40.64</v>
      </c>
      <c r="C367" s="4">
        <v>23.04</v>
      </c>
      <c r="D367" s="4">
        <v>28.8</v>
      </c>
      <c r="E367" s="4">
        <v>7.51</v>
      </c>
      <c r="F367" s="4">
        <v>0</v>
      </c>
      <c r="G367" s="4">
        <v>0</v>
      </c>
    </row>
    <row r="368" spans="1:7" x14ac:dyDescent="0.25">
      <c r="A368" s="3">
        <v>39532</v>
      </c>
      <c r="B368" s="4">
        <v>41.37</v>
      </c>
      <c r="C368" s="4">
        <v>22.19</v>
      </c>
      <c r="D368" s="4">
        <v>21.05</v>
      </c>
      <c r="E368" s="4">
        <v>15.4</v>
      </c>
      <c r="F368" s="4">
        <v>0</v>
      </c>
      <c r="G368" s="4">
        <v>0</v>
      </c>
    </row>
    <row r="369" spans="1:7" x14ac:dyDescent="0.25">
      <c r="A369" s="3">
        <v>39525</v>
      </c>
      <c r="B369" s="4">
        <v>42.32</v>
      </c>
      <c r="C369" s="4">
        <v>21.44</v>
      </c>
      <c r="D369" s="4">
        <v>20.25</v>
      </c>
      <c r="E369" s="4">
        <v>16</v>
      </c>
      <c r="F369" s="4">
        <v>0</v>
      </c>
      <c r="G369" s="4">
        <v>0</v>
      </c>
    </row>
    <row r="370" spans="1:7" x14ac:dyDescent="0.25">
      <c r="A370" s="3">
        <v>39518</v>
      </c>
      <c r="B370" s="4">
        <v>42.32</v>
      </c>
      <c r="C370" s="4">
        <v>23.51</v>
      </c>
      <c r="D370" s="4">
        <v>18.170000000000002</v>
      </c>
      <c r="E370" s="4">
        <v>16</v>
      </c>
      <c r="F370" s="4">
        <v>0</v>
      </c>
      <c r="G370" s="4">
        <v>0</v>
      </c>
    </row>
    <row r="371" spans="1:7" x14ac:dyDescent="0.25">
      <c r="A371" s="3">
        <v>39511</v>
      </c>
      <c r="B371" s="4">
        <v>42.32</v>
      </c>
      <c r="C371" s="4">
        <v>23.71</v>
      </c>
      <c r="D371" s="4">
        <v>17.97</v>
      </c>
      <c r="E371" s="4">
        <v>16</v>
      </c>
      <c r="F371" s="4">
        <v>0</v>
      </c>
      <c r="G371" s="4">
        <v>0</v>
      </c>
    </row>
    <row r="372" spans="1:7" x14ac:dyDescent="0.25">
      <c r="A372" s="3">
        <v>39504</v>
      </c>
      <c r="B372" s="4">
        <v>37.79</v>
      </c>
      <c r="C372" s="4">
        <v>25.17</v>
      </c>
      <c r="D372" s="4">
        <v>20.41</v>
      </c>
      <c r="E372" s="4">
        <v>16.63</v>
      </c>
      <c r="F372" s="4">
        <v>0</v>
      </c>
      <c r="G372" s="4">
        <v>0</v>
      </c>
    </row>
    <row r="373" spans="1:7" x14ac:dyDescent="0.25">
      <c r="A373" s="3">
        <v>39497</v>
      </c>
      <c r="B373" s="4">
        <v>33.86</v>
      </c>
      <c r="C373" s="4">
        <v>28.62</v>
      </c>
      <c r="D373" s="4">
        <v>20.66</v>
      </c>
      <c r="E373" s="4">
        <v>16.86</v>
      </c>
      <c r="F373" s="4">
        <v>0</v>
      </c>
      <c r="G373" s="4">
        <v>0</v>
      </c>
    </row>
    <row r="374" spans="1:7" x14ac:dyDescent="0.25">
      <c r="A374" s="3">
        <v>39490</v>
      </c>
      <c r="B374" s="4">
        <v>33.229999999999997</v>
      </c>
      <c r="C374" s="4">
        <v>29.09</v>
      </c>
      <c r="D374" s="4">
        <v>20.81</v>
      </c>
      <c r="E374" s="4">
        <v>16.86</v>
      </c>
      <c r="F374" s="4">
        <v>0</v>
      </c>
      <c r="G374" s="4">
        <v>0</v>
      </c>
    </row>
    <row r="375" spans="1:7" x14ac:dyDescent="0.25">
      <c r="A375" s="3">
        <v>39483</v>
      </c>
      <c r="B375" s="4">
        <v>34.08</v>
      </c>
      <c r="C375" s="4">
        <v>22.31</v>
      </c>
      <c r="D375" s="4">
        <v>24.69</v>
      </c>
      <c r="E375" s="4">
        <v>18.93</v>
      </c>
      <c r="F375" s="4">
        <v>0</v>
      </c>
      <c r="G375" s="4">
        <v>0</v>
      </c>
    </row>
    <row r="376" spans="1:7" x14ac:dyDescent="0.25">
      <c r="A376" s="3">
        <v>39476</v>
      </c>
      <c r="B376" s="4">
        <v>31.66</v>
      </c>
      <c r="C376" s="4">
        <v>23.75</v>
      </c>
      <c r="D376" s="4">
        <v>23.67</v>
      </c>
      <c r="E376" s="4">
        <v>20.93</v>
      </c>
      <c r="F376" s="4">
        <v>0</v>
      </c>
      <c r="G376" s="4">
        <v>0</v>
      </c>
    </row>
    <row r="377" spans="1:7" x14ac:dyDescent="0.25">
      <c r="A377" s="3">
        <v>39469</v>
      </c>
      <c r="B377" s="4">
        <v>28.67</v>
      </c>
      <c r="C377" s="4">
        <v>19.53</v>
      </c>
      <c r="D377" s="4">
        <v>25.56</v>
      </c>
      <c r="E377" s="4">
        <v>26.24</v>
      </c>
      <c r="F377" s="4">
        <v>0</v>
      </c>
      <c r="G377" s="4">
        <v>0</v>
      </c>
    </row>
    <row r="378" spans="1:7" x14ac:dyDescent="0.25">
      <c r="A378" s="3">
        <v>39462</v>
      </c>
      <c r="B378" s="4">
        <v>27.29</v>
      </c>
      <c r="C378" s="4">
        <v>19.149999999999999</v>
      </c>
      <c r="D378" s="4">
        <v>25.02</v>
      </c>
      <c r="E378" s="4">
        <v>28.55</v>
      </c>
      <c r="F378" s="4">
        <v>0</v>
      </c>
      <c r="G378" s="4">
        <v>0</v>
      </c>
    </row>
    <row r="379" spans="1:7" x14ac:dyDescent="0.25">
      <c r="A379" s="3">
        <v>39455</v>
      </c>
      <c r="B379" s="4">
        <v>26.93</v>
      </c>
      <c r="C379" s="4">
        <v>18.190000000000001</v>
      </c>
      <c r="D379" s="4">
        <v>28.16</v>
      </c>
      <c r="E379" s="4">
        <v>26.71</v>
      </c>
      <c r="F379" s="4">
        <v>0</v>
      </c>
      <c r="G379" s="4">
        <v>0</v>
      </c>
    </row>
    <row r="380" spans="1:7" x14ac:dyDescent="0.25">
      <c r="A380" s="3">
        <v>39448</v>
      </c>
      <c r="B380" s="4">
        <v>26.3</v>
      </c>
      <c r="C380" s="4">
        <v>19</v>
      </c>
      <c r="D380" s="4">
        <v>21.65</v>
      </c>
      <c r="E380" s="4">
        <v>30.32</v>
      </c>
      <c r="F380" s="4">
        <v>2.73</v>
      </c>
      <c r="G380" s="4">
        <v>0</v>
      </c>
    </row>
    <row r="381" spans="1:7" x14ac:dyDescent="0.25">
      <c r="A381" s="3">
        <v>39441</v>
      </c>
      <c r="B381" s="4">
        <v>26.3</v>
      </c>
      <c r="C381" s="4">
        <v>19</v>
      </c>
      <c r="D381" s="4">
        <v>21.65</v>
      </c>
      <c r="E381" s="4">
        <v>30.32</v>
      </c>
      <c r="F381" s="4">
        <v>2.73</v>
      </c>
      <c r="G381" s="4">
        <v>0</v>
      </c>
    </row>
    <row r="382" spans="1:7" x14ac:dyDescent="0.25">
      <c r="A382" s="3">
        <v>39434</v>
      </c>
      <c r="B382" s="4">
        <v>26.3</v>
      </c>
      <c r="C382" s="4">
        <v>18.989999999999998</v>
      </c>
      <c r="D382" s="4">
        <v>21.65</v>
      </c>
      <c r="E382" s="4">
        <v>30.32</v>
      </c>
      <c r="F382" s="4">
        <v>2.73</v>
      </c>
      <c r="G382" s="4">
        <v>0</v>
      </c>
    </row>
    <row r="383" spans="1:7" x14ac:dyDescent="0.25">
      <c r="A383" s="3">
        <v>39427</v>
      </c>
      <c r="B383" s="4">
        <v>27.72</v>
      </c>
      <c r="C383" s="4">
        <v>18.079999999999998</v>
      </c>
      <c r="D383" s="4">
        <v>21.44</v>
      </c>
      <c r="E383" s="4">
        <v>30.04</v>
      </c>
      <c r="F383" s="4">
        <v>2.73</v>
      </c>
      <c r="G383" s="4">
        <v>0</v>
      </c>
    </row>
    <row r="384" spans="1:7" x14ac:dyDescent="0.25">
      <c r="A384" s="3">
        <v>39420</v>
      </c>
      <c r="B384" s="4">
        <v>26.06</v>
      </c>
      <c r="C384" s="4">
        <v>19.18</v>
      </c>
      <c r="D384" s="4">
        <v>21.99</v>
      </c>
      <c r="E384" s="4">
        <v>30.04</v>
      </c>
      <c r="F384" s="4">
        <v>2.73</v>
      </c>
      <c r="G384" s="4">
        <v>0</v>
      </c>
    </row>
    <row r="385" spans="1:7" x14ac:dyDescent="0.25">
      <c r="A385" s="3">
        <v>39413</v>
      </c>
      <c r="B385" s="4">
        <v>25.42</v>
      </c>
      <c r="C385" s="4">
        <v>16.14</v>
      </c>
      <c r="D385" s="4">
        <v>20.329999999999998</v>
      </c>
      <c r="E385" s="4">
        <v>30.18</v>
      </c>
      <c r="F385" s="4">
        <v>7.93</v>
      </c>
      <c r="G385" s="4">
        <v>0</v>
      </c>
    </row>
    <row r="386" spans="1:7" x14ac:dyDescent="0.25">
      <c r="A386" s="3">
        <v>39406</v>
      </c>
      <c r="B386" s="4">
        <v>25.37</v>
      </c>
      <c r="C386" s="4">
        <v>18.03</v>
      </c>
      <c r="D386" s="4">
        <v>18.5</v>
      </c>
      <c r="E386" s="4">
        <v>30.17</v>
      </c>
      <c r="F386" s="4">
        <v>7.93</v>
      </c>
      <c r="G386" s="4">
        <v>0</v>
      </c>
    </row>
    <row r="387" spans="1:7" x14ac:dyDescent="0.25">
      <c r="A387" s="3">
        <v>39399</v>
      </c>
      <c r="B387" s="4">
        <v>25.65</v>
      </c>
      <c r="C387" s="4">
        <v>17.47</v>
      </c>
      <c r="D387" s="4">
        <v>18.14</v>
      </c>
      <c r="E387" s="4">
        <v>30.81</v>
      </c>
      <c r="F387" s="4">
        <v>7.93</v>
      </c>
      <c r="G387" s="4">
        <v>0</v>
      </c>
    </row>
    <row r="388" spans="1:7" x14ac:dyDescent="0.25">
      <c r="A388" s="3">
        <v>39392</v>
      </c>
      <c r="B388" s="4">
        <v>27.32</v>
      </c>
      <c r="C388" s="4">
        <v>15.13</v>
      </c>
      <c r="D388" s="4">
        <v>16.05</v>
      </c>
      <c r="E388" s="4">
        <v>31.54</v>
      </c>
      <c r="F388" s="4">
        <v>9.9600000000000009</v>
      </c>
      <c r="G388" s="4">
        <v>0</v>
      </c>
    </row>
    <row r="389" spans="1:7" x14ac:dyDescent="0.25">
      <c r="A389" s="3">
        <v>39385</v>
      </c>
      <c r="B389" s="4">
        <v>28.35</v>
      </c>
      <c r="C389" s="4">
        <v>14.23</v>
      </c>
      <c r="D389" s="4">
        <v>15.92</v>
      </c>
      <c r="E389" s="4">
        <v>31.49</v>
      </c>
      <c r="F389" s="4">
        <v>10.01</v>
      </c>
      <c r="G389" s="4">
        <v>0</v>
      </c>
    </row>
    <row r="390" spans="1:7" x14ac:dyDescent="0.25">
      <c r="A390" s="3">
        <v>39378</v>
      </c>
      <c r="B390" s="4">
        <v>25.97</v>
      </c>
      <c r="C390" s="4">
        <v>16.350000000000001</v>
      </c>
      <c r="D390" s="4">
        <v>15.07</v>
      </c>
      <c r="E390" s="4">
        <v>32.5</v>
      </c>
      <c r="F390" s="4">
        <v>10.11</v>
      </c>
      <c r="G390" s="4">
        <v>0</v>
      </c>
    </row>
    <row r="391" spans="1:7" x14ac:dyDescent="0.25">
      <c r="A391" s="3">
        <v>39371</v>
      </c>
      <c r="B391" s="4">
        <v>23.2</v>
      </c>
      <c r="C391" s="4">
        <v>15.88</v>
      </c>
      <c r="D391" s="4">
        <v>16.73</v>
      </c>
      <c r="E391" s="4">
        <v>32.1</v>
      </c>
      <c r="F391" s="4">
        <v>12.09</v>
      </c>
      <c r="G391" s="4">
        <v>0</v>
      </c>
    </row>
    <row r="392" spans="1:7" x14ac:dyDescent="0.25">
      <c r="A392" s="3">
        <v>39364</v>
      </c>
      <c r="B392" s="4">
        <v>23.58</v>
      </c>
      <c r="C392" s="4">
        <v>15.51</v>
      </c>
      <c r="D392" s="4">
        <v>16.64</v>
      </c>
      <c r="E392" s="4">
        <v>32.19</v>
      </c>
      <c r="F392" s="4">
        <v>12.09</v>
      </c>
      <c r="G392" s="4">
        <v>0</v>
      </c>
    </row>
    <row r="393" spans="1:7" x14ac:dyDescent="0.25">
      <c r="A393" s="3">
        <v>39357</v>
      </c>
      <c r="B393" s="4">
        <v>22.01</v>
      </c>
      <c r="C393" s="4">
        <v>15.69</v>
      </c>
      <c r="D393" s="4">
        <v>17.559999999999999</v>
      </c>
      <c r="E393" s="4">
        <v>32.380000000000003</v>
      </c>
      <c r="F393" s="4">
        <v>12.36</v>
      </c>
      <c r="G393" s="4">
        <v>0</v>
      </c>
    </row>
    <row r="394" spans="1:7" x14ac:dyDescent="0.25">
      <c r="A394" s="3">
        <v>39350</v>
      </c>
      <c r="B394" s="4">
        <v>20.329999999999998</v>
      </c>
      <c r="C394" s="4">
        <v>16.670000000000002</v>
      </c>
      <c r="D394" s="4">
        <v>17.579999999999998</v>
      </c>
      <c r="E394" s="4">
        <v>33.049999999999997</v>
      </c>
      <c r="F394" s="4">
        <v>12.36</v>
      </c>
      <c r="G394" s="4">
        <v>0</v>
      </c>
    </row>
    <row r="395" spans="1:7" x14ac:dyDescent="0.25">
      <c r="A395" s="3">
        <v>39343</v>
      </c>
      <c r="B395" s="4">
        <v>19.7</v>
      </c>
      <c r="C395" s="4">
        <v>16.100000000000001</v>
      </c>
      <c r="D395" s="4">
        <v>14.32</v>
      </c>
      <c r="E395" s="4">
        <v>36.49</v>
      </c>
      <c r="F395" s="4">
        <v>13.4</v>
      </c>
      <c r="G395" s="4">
        <v>0</v>
      </c>
    </row>
    <row r="396" spans="1:7" x14ac:dyDescent="0.25">
      <c r="A396" s="3">
        <v>39336</v>
      </c>
      <c r="B396" s="4">
        <v>21.42</v>
      </c>
      <c r="C396" s="4">
        <v>14.69</v>
      </c>
      <c r="D396" s="4">
        <v>14.47</v>
      </c>
      <c r="E396" s="4">
        <v>37.18</v>
      </c>
      <c r="F396" s="4">
        <v>12.25</v>
      </c>
      <c r="G396" s="4">
        <v>0</v>
      </c>
    </row>
    <row r="397" spans="1:7" x14ac:dyDescent="0.25">
      <c r="A397" s="3">
        <v>39329</v>
      </c>
      <c r="B397" s="4">
        <v>21.14</v>
      </c>
      <c r="C397" s="4">
        <v>14.95</v>
      </c>
      <c r="D397" s="4">
        <v>14.48</v>
      </c>
      <c r="E397" s="4">
        <v>36.89</v>
      </c>
      <c r="F397" s="4">
        <v>12.54</v>
      </c>
      <c r="G397" s="4">
        <v>0</v>
      </c>
    </row>
    <row r="398" spans="1:7" x14ac:dyDescent="0.25">
      <c r="A398" s="3">
        <v>39322</v>
      </c>
      <c r="B398" s="4">
        <v>20.85</v>
      </c>
      <c r="C398" s="4">
        <v>15.24</v>
      </c>
      <c r="D398" s="4">
        <v>13.91</v>
      </c>
      <c r="E398" s="4">
        <v>37.159999999999997</v>
      </c>
      <c r="F398" s="4">
        <v>12.84</v>
      </c>
      <c r="G398" s="4">
        <v>0</v>
      </c>
    </row>
    <row r="399" spans="1:7" x14ac:dyDescent="0.25">
      <c r="A399" s="3">
        <v>39315</v>
      </c>
      <c r="B399" s="4">
        <v>20.45</v>
      </c>
      <c r="C399" s="4">
        <v>15.55</v>
      </c>
      <c r="D399" s="4">
        <v>13.95</v>
      </c>
      <c r="E399" s="4">
        <v>37.200000000000003</v>
      </c>
      <c r="F399" s="4">
        <v>12.85</v>
      </c>
      <c r="G399" s="4">
        <v>0</v>
      </c>
    </row>
    <row r="400" spans="1:7" x14ac:dyDescent="0.25">
      <c r="A400" s="3">
        <v>39308</v>
      </c>
      <c r="B400" s="4">
        <v>20</v>
      </c>
      <c r="C400" s="4">
        <v>17.03</v>
      </c>
      <c r="D400" s="4">
        <v>13.35</v>
      </c>
      <c r="E400" s="4">
        <v>37.979999999999997</v>
      </c>
      <c r="F400" s="4">
        <v>11.64</v>
      </c>
      <c r="G400" s="4">
        <v>0</v>
      </c>
    </row>
    <row r="401" spans="1:7" x14ac:dyDescent="0.25">
      <c r="A401" s="3">
        <v>39301</v>
      </c>
      <c r="B401" s="4">
        <v>19.7</v>
      </c>
      <c r="C401" s="4">
        <v>16.989999999999998</v>
      </c>
      <c r="D401" s="4">
        <v>13.56</v>
      </c>
      <c r="E401" s="4">
        <v>38.520000000000003</v>
      </c>
      <c r="F401" s="4">
        <v>11.23</v>
      </c>
      <c r="G401" s="4">
        <v>0</v>
      </c>
    </row>
    <row r="402" spans="1:7" x14ac:dyDescent="0.25">
      <c r="A402" s="3">
        <v>39294</v>
      </c>
      <c r="B402" s="4">
        <v>21.12</v>
      </c>
      <c r="C402" s="4">
        <v>15.64</v>
      </c>
      <c r="D402" s="4">
        <v>15.3</v>
      </c>
      <c r="E402" s="4">
        <v>38.49</v>
      </c>
      <c r="F402" s="4">
        <v>9.4499999999999993</v>
      </c>
      <c r="G402" s="4">
        <v>0</v>
      </c>
    </row>
    <row r="403" spans="1:7" x14ac:dyDescent="0.25">
      <c r="A403" s="3">
        <v>39287</v>
      </c>
      <c r="B403" s="4">
        <v>21.19</v>
      </c>
      <c r="C403" s="4">
        <v>17.38</v>
      </c>
      <c r="D403" s="4">
        <v>18.420000000000002</v>
      </c>
      <c r="E403" s="4">
        <v>33.56</v>
      </c>
      <c r="F403" s="4">
        <v>9.4499999999999993</v>
      </c>
      <c r="G403" s="4">
        <v>0</v>
      </c>
    </row>
    <row r="404" spans="1:7" x14ac:dyDescent="0.25">
      <c r="A404" s="3">
        <v>39280</v>
      </c>
      <c r="B404" s="4">
        <v>23.75</v>
      </c>
      <c r="C404" s="4">
        <v>15.67</v>
      </c>
      <c r="D404" s="4">
        <v>28.5</v>
      </c>
      <c r="E404" s="4">
        <v>22.63</v>
      </c>
      <c r="F404" s="4">
        <v>9.4499999999999993</v>
      </c>
      <c r="G404" s="4">
        <v>0</v>
      </c>
    </row>
    <row r="405" spans="1:7" x14ac:dyDescent="0.25">
      <c r="A405" s="3">
        <v>39273</v>
      </c>
      <c r="B405" s="4">
        <v>24.89</v>
      </c>
      <c r="C405" s="4">
        <v>17.5</v>
      </c>
      <c r="D405" s="4">
        <v>25.84</v>
      </c>
      <c r="E405" s="4">
        <v>22.4</v>
      </c>
      <c r="F405" s="4">
        <v>9.3800000000000008</v>
      </c>
      <c r="G405" s="4">
        <v>0</v>
      </c>
    </row>
    <row r="406" spans="1:7" x14ac:dyDescent="0.25">
      <c r="A406" s="3">
        <v>39266</v>
      </c>
      <c r="B406" s="4">
        <v>32.65</v>
      </c>
      <c r="C406" s="4">
        <v>16.84</v>
      </c>
      <c r="D406" s="4">
        <v>21.93</v>
      </c>
      <c r="E406" s="4">
        <v>19.899999999999999</v>
      </c>
      <c r="F406" s="4">
        <v>8.68</v>
      </c>
      <c r="G406" s="4">
        <v>0</v>
      </c>
    </row>
    <row r="407" spans="1:7" x14ac:dyDescent="0.25">
      <c r="A407" s="3">
        <v>39259</v>
      </c>
      <c r="B407" s="4">
        <v>33.54</v>
      </c>
      <c r="C407" s="4">
        <v>17.73</v>
      </c>
      <c r="D407" s="4">
        <v>20.48</v>
      </c>
      <c r="E407" s="4">
        <v>20.32</v>
      </c>
      <c r="F407" s="4">
        <v>7.93</v>
      </c>
      <c r="G407" s="4">
        <v>0</v>
      </c>
    </row>
    <row r="408" spans="1:7" x14ac:dyDescent="0.25">
      <c r="A408" s="3">
        <v>39252</v>
      </c>
      <c r="B408" s="4">
        <v>33.5</v>
      </c>
      <c r="C408" s="4">
        <v>17.760000000000002</v>
      </c>
      <c r="D408" s="4">
        <v>20.48</v>
      </c>
      <c r="E408" s="4">
        <v>20.76</v>
      </c>
      <c r="F408" s="4">
        <v>7.49</v>
      </c>
      <c r="G408" s="4">
        <v>0</v>
      </c>
    </row>
    <row r="409" spans="1:7" x14ac:dyDescent="0.25">
      <c r="A409" s="3">
        <v>39245</v>
      </c>
      <c r="B409" s="4">
        <v>34.229999999999997</v>
      </c>
      <c r="C409" s="4">
        <v>16.91</v>
      </c>
      <c r="D409" s="4">
        <v>23.32</v>
      </c>
      <c r="E409" s="4">
        <v>17.7</v>
      </c>
      <c r="F409" s="4">
        <v>7.83</v>
      </c>
      <c r="G409" s="4">
        <v>0</v>
      </c>
    </row>
    <row r="410" spans="1:7" x14ac:dyDescent="0.25">
      <c r="A410" s="3">
        <v>39238</v>
      </c>
      <c r="B410" s="4">
        <v>33.01</v>
      </c>
      <c r="C410" s="4">
        <v>17.39</v>
      </c>
      <c r="D410" s="4">
        <v>24.05</v>
      </c>
      <c r="E410" s="4">
        <v>17.72</v>
      </c>
      <c r="F410" s="4">
        <v>7.84</v>
      </c>
      <c r="G410" s="4">
        <v>0</v>
      </c>
    </row>
    <row r="411" spans="1:7" x14ac:dyDescent="0.25">
      <c r="A411" s="3">
        <v>39231</v>
      </c>
      <c r="B411" s="4">
        <v>31.39</v>
      </c>
      <c r="C411" s="4">
        <v>19</v>
      </c>
      <c r="D411" s="4">
        <v>24.05</v>
      </c>
      <c r="E411" s="4">
        <v>17.72</v>
      </c>
      <c r="F411" s="4">
        <v>7.84</v>
      </c>
      <c r="G411" s="4">
        <v>0</v>
      </c>
    </row>
    <row r="412" spans="1:7" x14ac:dyDescent="0.25">
      <c r="A412" s="3">
        <v>39224</v>
      </c>
      <c r="B412" s="4">
        <v>30.89</v>
      </c>
      <c r="C412" s="4">
        <v>17.899999999999999</v>
      </c>
      <c r="D412" s="4">
        <v>26.77</v>
      </c>
      <c r="E412" s="4">
        <v>16.97</v>
      </c>
      <c r="F412" s="4">
        <v>7.47</v>
      </c>
      <c r="G412" s="4">
        <v>0</v>
      </c>
    </row>
    <row r="413" spans="1:7" x14ac:dyDescent="0.25">
      <c r="A413" s="3">
        <v>39217</v>
      </c>
      <c r="B413" s="4">
        <v>30.52</v>
      </c>
      <c r="C413" s="4">
        <v>18.96</v>
      </c>
      <c r="D413" s="4">
        <v>26.81</v>
      </c>
      <c r="E413" s="4">
        <v>17.010000000000002</v>
      </c>
      <c r="F413" s="4">
        <v>6.7</v>
      </c>
      <c r="G413" s="4">
        <v>0</v>
      </c>
    </row>
    <row r="414" spans="1:7" x14ac:dyDescent="0.25">
      <c r="A414" s="3">
        <v>39210</v>
      </c>
      <c r="B414" s="4">
        <v>31.14</v>
      </c>
      <c r="C414" s="4">
        <v>19.579999999999998</v>
      </c>
      <c r="D414" s="4">
        <v>28.08</v>
      </c>
      <c r="E414" s="4">
        <v>14.7</v>
      </c>
      <c r="F414" s="4">
        <v>6.5</v>
      </c>
      <c r="G414" s="4">
        <v>0</v>
      </c>
    </row>
    <row r="415" spans="1:7" x14ac:dyDescent="0.25">
      <c r="A415" s="3">
        <v>39203</v>
      </c>
      <c r="B415" s="4">
        <v>27.92</v>
      </c>
      <c r="C415" s="4">
        <v>20.39</v>
      </c>
      <c r="D415" s="4">
        <v>29.99</v>
      </c>
      <c r="E415" s="4">
        <v>15.1</v>
      </c>
      <c r="F415" s="4">
        <v>6.6</v>
      </c>
      <c r="G415" s="4">
        <v>0</v>
      </c>
    </row>
    <row r="416" spans="1:7" x14ac:dyDescent="0.25">
      <c r="A416" s="3">
        <v>39196</v>
      </c>
      <c r="B416" s="4">
        <v>28.47</v>
      </c>
      <c r="C416" s="4">
        <v>20.04</v>
      </c>
      <c r="D416" s="4">
        <v>29.38</v>
      </c>
      <c r="E416" s="4">
        <v>15.3</v>
      </c>
      <c r="F416" s="4">
        <v>6.81</v>
      </c>
      <c r="G416" s="4">
        <v>0</v>
      </c>
    </row>
    <row r="417" spans="1:7" x14ac:dyDescent="0.25">
      <c r="A417" s="3">
        <v>39189</v>
      </c>
      <c r="B417" s="4">
        <v>25.46</v>
      </c>
      <c r="C417" s="4">
        <v>19.8</v>
      </c>
      <c r="D417" s="4">
        <v>31.36</v>
      </c>
      <c r="E417" s="4">
        <v>16.52</v>
      </c>
      <c r="F417" s="4">
        <v>6.86</v>
      </c>
      <c r="G417" s="4">
        <v>0</v>
      </c>
    </row>
    <row r="418" spans="1:7" x14ac:dyDescent="0.25">
      <c r="A418" s="3">
        <v>39182</v>
      </c>
      <c r="B418" s="4">
        <v>30.78</v>
      </c>
      <c r="C418" s="4">
        <v>17.55</v>
      </c>
      <c r="D418" s="4">
        <v>32.6</v>
      </c>
      <c r="E418" s="4">
        <v>13.47</v>
      </c>
      <c r="F418" s="4">
        <v>5.6</v>
      </c>
      <c r="G418" s="4">
        <v>0</v>
      </c>
    </row>
    <row r="419" spans="1:7" x14ac:dyDescent="0.25">
      <c r="A419" s="3">
        <v>39175</v>
      </c>
      <c r="B419" s="4">
        <v>33.340000000000003</v>
      </c>
      <c r="C419" s="4">
        <v>17</v>
      </c>
      <c r="D419" s="4">
        <v>32.11</v>
      </c>
      <c r="E419" s="4">
        <v>11.94</v>
      </c>
      <c r="F419" s="4">
        <v>5.6</v>
      </c>
      <c r="G419" s="4">
        <v>0</v>
      </c>
    </row>
    <row r="420" spans="1:7" x14ac:dyDescent="0.25">
      <c r="A420" s="3">
        <v>39168</v>
      </c>
      <c r="B420" s="4">
        <v>34.590000000000003</v>
      </c>
      <c r="C420" s="4">
        <v>15.75</v>
      </c>
      <c r="D420" s="4">
        <v>28.82</v>
      </c>
      <c r="E420" s="4">
        <v>12.73</v>
      </c>
      <c r="F420" s="4">
        <v>8.1</v>
      </c>
      <c r="G420" s="4">
        <v>0</v>
      </c>
    </row>
    <row r="421" spans="1:7" x14ac:dyDescent="0.25">
      <c r="A421" s="3">
        <v>39161</v>
      </c>
      <c r="B421" s="4">
        <v>36.65</v>
      </c>
      <c r="C421" s="4">
        <v>28.64</v>
      </c>
      <c r="D421" s="4">
        <v>14.99</v>
      </c>
      <c r="E421" s="4">
        <v>11.63</v>
      </c>
      <c r="F421" s="4">
        <v>8.09</v>
      </c>
      <c r="G421" s="4">
        <v>0</v>
      </c>
    </row>
    <row r="422" spans="1:7" x14ac:dyDescent="0.25">
      <c r="A422" s="3">
        <v>39154</v>
      </c>
      <c r="B422" s="4">
        <v>39.14</v>
      </c>
      <c r="C422" s="4">
        <v>26.86</v>
      </c>
      <c r="D422" s="4">
        <v>14.8</v>
      </c>
      <c r="E422" s="4">
        <v>11.1</v>
      </c>
      <c r="F422" s="4">
        <v>8.1</v>
      </c>
      <c r="G422" s="4">
        <v>0</v>
      </c>
    </row>
    <row r="423" spans="1:7" x14ac:dyDescent="0.25">
      <c r="A423" s="3">
        <v>39147</v>
      </c>
      <c r="B423" s="4">
        <v>41.88</v>
      </c>
      <c r="C423" s="4">
        <v>26.3</v>
      </c>
      <c r="D423" s="4">
        <v>15.26</v>
      </c>
      <c r="E423" s="4">
        <v>13.38</v>
      </c>
      <c r="F423" s="4">
        <v>3.18</v>
      </c>
      <c r="G423" s="4">
        <v>0</v>
      </c>
    </row>
    <row r="424" spans="1:7" x14ac:dyDescent="0.25">
      <c r="A424" s="3">
        <v>39140</v>
      </c>
      <c r="B424" s="4">
        <v>41.92</v>
      </c>
      <c r="C424" s="4">
        <v>26.65</v>
      </c>
      <c r="D424" s="4">
        <v>13.76</v>
      </c>
      <c r="E424" s="4">
        <v>13.7</v>
      </c>
      <c r="F424" s="4">
        <v>3.97</v>
      </c>
      <c r="G424" s="4">
        <v>0</v>
      </c>
    </row>
    <row r="425" spans="1:7" x14ac:dyDescent="0.25">
      <c r="A425" s="3">
        <v>39133</v>
      </c>
      <c r="B425" s="4">
        <v>40.36</v>
      </c>
      <c r="C425" s="4">
        <v>25.4</v>
      </c>
      <c r="D425" s="4">
        <v>15.37</v>
      </c>
      <c r="E425" s="4">
        <v>14.07</v>
      </c>
      <c r="F425" s="4">
        <v>4.8</v>
      </c>
      <c r="G425" s="4">
        <v>0</v>
      </c>
    </row>
    <row r="426" spans="1:7" x14ac:dyDescent="0.25">
      <c r="A426" s="3">
        <v>39126</v>
      </c>
      <c r="B426" s="4">
        <v>41.67</v>
      </c>
      <c r="C426" s="4">
        <v>25.14</v>
      </c>
      <c r="D426" s="4">
        <v>14.29</v>
      </c>
      <c r="E426" s="4">
        <v>13.86</v>
      </c>
      <c r="F426" s="4">
        <v>5.05</v>
      </c>
      <c r="G426" s="4">
        <v>0</v>
      </c>
    </row>
    <row r="427" spans="1:7" x14ac:dyDescent="0.25">
      <c r="A427" s="3">
        <v>39119</v>
      </c>
      <c r="B427" s="4">
        <v>40.5</v>
      </c>
      <c r="C427" s="4">
        <v>26.92</v>
      </c>
      <c r="D427" s="4">
        <v>14.41</v>
      </c>
      <c r="E427" s="4">
        <v>13.12</v>
      </c>
      <c r="F427" s="4">
        <v>5.05</v>
      </c>
      <c r="G427" s="4">
        <v>0</v>
      </c>
    </row>
    <row r="428" spans="1:7" x14ac:dyDescent="0.25">
      <c r="A428" s="3">
        <v>39112</v>
      </c>
      <c r="B428" s="4">
        <v>45.08</v>
      </c>
      <c r="C428" s="4">
        <v>22.34</v>
      </c>
      <c r="D428" s="4">
        <v>16.16</v>
      </c>
      <c r="E428" s="4">
        <v>11.37</v>
      </c>
      <c r="F428" s="4">
        <v>5.05</v>
      </c>
      <c r="G428" s="4">
        <v>0</v>
      </c>
    </row>
    <row r="429" spans="1:7" x14ac:dyDescent="0.25">
      <c r="A429" s="3">
        <v>39105</v>
      </c>
      <c r="B429" s="4">
        <v>48.71</v>
      </c>
      <c r="C429" s="4">
        <v>20.82</v>
      </c>
      <c r="D429" s="4">
        <v>15.57</v>
      </c>
      <c r="E429" s="4">
        <v>10.01</v>
      </c>
      <c r="F429" s="4">
        <v>4.88</v>
      </c>
      <c r="G429" s="4">
        <v>0</v>
      </c>
    </row>
    <row r="430" spans="1:7" x14ac:dyDescent="0.25">
      <c r="A430" s="3">
        <v>39098</v>
      </c>
      <c r="B430" s="4">
        <v>50.63</v>
      </c>
      <c r="C430" s="4">
        <v>22.6</v>
      </c>
      <c r="D430" s="4">
        <v>14.29</v>
      </c>
      <c r="E430" s="4">
        <v>7.43</v>
      </c>
      <c r="F430" s="4">
        <v>5.04</v>
      </c>
      <c r="G430" s="4">
        <v>0</v>
      </c>
    </row>
    <row r="431" spans="1:7" x14ac:dyDescent="0.25">
      <c r="A431" s="3">
        <v>39091</v>
      </c>
      <c r="B431" s="4">
        <v>49.11</v>
      </c>
      <c r="C431" s="4">
        <v>24.12</v>
      </c>
      <c r="D431" s="4">
        <v>14.29</v>
      </c>
      <c r="E431" s="4">
        <v>7.43</v>
      </c>
      <c r="F431" s="4">
        <v>5.04</v>
      </c>
      <c r="G431" s="4">
        <v>0</v>
      </c>
    </row>
    <row r="432" spans="1:7" x14ac:dyDescent="0.25">
      <c r="A432" s="3">
        <v>39084</v>
      </c>
      <c r="B432" s="4">
        <v>51.17</v>
      </c>
      <c r="C432" s="4">
        <v>23.03</v>
      </c>
      <c r="D432" s="4">
        <v>16.37</v>
      </c>
      <c r="E432" s="4">
        <v>5.48</v>
      </c>
      <c r="F432" s="4">
        <v>3.96</v>
      </c>
      <c r="G432" s="4">
        <v>0</v>
      </c>
    </row>
    <row r="433" spans="1:7" x14ac:dyDescent="0.25">
      <c r="A433" s="3">
        <v>39077</v>
      </c>
      <c r="B433" s="4">
        <v>49.22</v>
      </c>
      <c r="C433" s="4">
        <v>27.11</v>
      </c>
      <c r="D433" s="4">
        <v>14.24</v>
      </c>
      <c r="E433" s="4">
        <v>5.48</v>
      </c>
      <c r="F433" s="4">
        <v>3.96</v>
      </c>
      <c r="G433" s="4">
        <v>0</v>
      </c>
    </row>
    <row r="434" spans="1:7" x14ac:dyDescent="0.25">
      <c r="A434" s="3">
        <v>39070</v>
      </c>
      <c r="B434" s="4">
        <v>48.5</v>
      </c>
      <c r="C434" s="4">
        <v>27.29</v>
      </c>
      <c r="D434" s="4">
        <v>14.25</v>
      </c>
      <c r="E434" s="4">
        <v>5.99</v>
      </c>
      <c r="F434" s="4">
        <v>3.96</v>
      </c>
      <c r="G434" s="4">
        <v>0</v>
      </c>
    </row>
    <row r="435" spans="1:7" x14ac:dyDescent="0.25">
      <c r="A435" s="3">
        <v>39063</v>
      </c>
      <c r="B435" s="4">
        <v>52.35</v>
      </c>
      <c r="C435" s="4">
        <v>23.96</v>
      </c>
      <c r="D435" s="4">
        <v>13.12</v>
      </c>
      <c r="E435" s="4">
        <v>6.5</v>
      </c>
      <c r="F435" s="4">
        <v>4.07</v>
      </c>
      <c r="G435" s="4">
        <v>0</v>
      </c>
    </row>
    <row r="436" spans="1:7" x14ac:dyDescent="0.25">
      <c r="A436" s="3">
        <v>39056</v>
      </c>
      <c r="B436" s="4">
        <v>53.39</v>
      </c>
      <c r="C436" s="4">
        <v>22.16</v>
      </c>
      <c r="D436" s="4">
        <v>13.74</v>
      </c>
      <c r="E436" s="4">
        <v>6.64</v>
      </c>
      <c r="F436" s="4">
        <v>4.07</v>
      </c>
      <c r="G436" s="4">
        <v>0</v>
      </c>
    </row>
    <row r="437" spans="1:7" x14ac:dyDescent="0.25">
      <c r="A437" s="3">
        <v>39049</v>
      </c>
      <c r="B437" s="4">
        <v>58.9</v>
      </c>
      <c r="C437" s="4">
        <v>17.16</v>
      </c>
      <c r="D437" s="4">
        <v>13.1</v>
      </c>
      <c r="E437" s="4">
        <v>6.07</v>
      </c>
      <c r="F437" s="4">
        <v>4.76</v>
      </c>
      <c r="G437" s="4">
        <v>0</v>
      </c>
    </row>
    <row r="438" spans="1:7" x14ac:dyDescent="0.25">
      <c r="A438" s="3">
        <v>39042</v>
      </c>
      <c r="B438" s="4">
        <v>59.12</v>
      </c>
      <c r="C438" s="4">
        <v>17.07</v>
      </c>
      <c r="D438" s="4">
        <v>13.21</v>
      </c>
      <c r="E438" s="4">
        <v>5.83</v>
      </c>
      <c r="F438" s="4">
        <v>4.76</v>
      </c>
      <c r="G438" s="4">
        <v>0</v>
      </c>
    </row>
    <row r="439" spans="1:7" x14ac:dyDescent="0.25">
      <c r="A439" s="3">
        <v>39035</v>
      </c>
      <c r="B439" s="4">
        <v>58.82</v>
      </c>
      <c r="C439" s="4">
        <v>16.29</v>
      </c>
      <c r="D439" s="4">
        <v>13.3</v>
      </c>
      <c r="E439" s="4">
        <v>6.84</v>
      </c>
      <c r="F439" s="4">
        <v>4.76</v>
      </c>
      <c r="G439" s="4">
        <v>0</v>
      </c>
    </row>
    <row r="440" spans="1:7" x14ac:dyDescent="0.25">
      <c r="A440" s="3">
        <v>39028</v>
      </c>
      <c r="B440" s="4">
        <v>58.82</v>
      </c>
      <c r="C440" s="4">
        <v>16.29</v>
      </c>
      <c r="D440" s="4">
        <v>13.3</v>
      </c>
      <c r="E440" s="4">
        <v>6.84</v>
      </c>
      <c r="F440" s="4">
        <v>4.76</v>
      </c>
      <c r="G440" s="4">
        <v>0</v>
      </c>
    </row>
    <row r="441" spans="1:7" x14ac:dyDescent="0.25">
      <c r="A441" s="3">
        <v>39021</v>
      </c>
      <c r="B441" s="4">
        <v>49.71</v>
      </c>
      <c r="C441" s="4">
        <v>20.65</v>
      </c>
      <c r="D441" s="4">
        <v>15.97</v>
      </c>
      <c r="E441" s="4">
        <v>8.82</v>
      </c>
      <c r="F441" s="4">
        <v>4.84</v>
      </c>
      <c r="G441" s="4">
        <v>0</v>
      </c>
    </row>
    <row r="442" spans="1:7" x14ac:dyDescent="0.25">
      <c r="A442" s="3">
        <v>39014</v>
      </c>
      <c r="B442" s="4">
        <v>47.87</v>
      </c>
      <c r="C442" s="4">
        <v>21.95</v>
      </c>
      <c r="D442" s="4">
        <v>14.97</v>
      </c>
      <c r="E442" s="4">
        <v>10.37</v>
      </c>
      <c r="F442" s="4">
        <v>4.84</v>
      </c>
      <c r="G442" s="4">
        <v>0</v>
      </c>
    </row>
    <row r="443" spans="1:7" x14ac:dyDescent="0.25">
      <c r="A443" s="3">
        <v>39007</v>
      </c>
      <c r="B443" s="4">
        <v>47.87</v>
      </c>
      <c r="C443" s="4">
        <v>20.56</v>
      </c>
      <c r="D443" s="4">
        <v>16.36</v>
      </c>
      <c r="E443" s="4">
        <v>10.37</v>
      </c>
      <c r="F443" s="4">
        <v>4.84</v>
      </c>
      <c r="G443" s="4">
        <v>0</v>
      </c>
    </row>
    <row r="444" spans="1:7" x14ac:dyDescent="0.25">
      <c r="A444" s="3">
        <v>39000</v>
      </c>
      <c r="B444" s="4">
        <v>47.95</v>
      </c>
      <c r="C444" s="4">
        <v>20.48</v>
      </c>
      <c r="D444" s="4">
        <v>16.36</v>
      </c>
      <c r="E444" s="4">
        <v>10.38</v>
      </c>
      <c r="F444" s="4">
        <v>4.83</v>
      </c>
      <c r="G444" s="4">
        <v>0</v>
      </c>
    </row>
    <row r="445" spans="1:7" x14ac:dyDescent="0.25">
      <c r="A445" s="3">
        <v>38993</v>
      </c>
      <c r="B445" s="4">
        <v>43.46</v>
      </c>
      <c r="C445" s="4">
        <v>23.01</v>
      </c>
      <c r="D445" s="4">
        <v>16.670000000000002</v>
      </c>
      <c r="E445" s="4">
        <v>11.61</v>
      </c>
      <c r="F445" s="4">
        <v>5.24</v>
      </c>
      <c r="G445" s="4">
        <v>0</v>
      </c>
    </row>
    <row r="446" spans="1:7" x14ac:dyDescent="0.25">
      <c r="A446" s="3">
        <v>38986</v>
      </c>
      <c r="B446" s="4">
        <v>43.42</v>
      </c>
      <c r="C446" s="4">
        <v>23.72</v>
      </c>
      <c r="D446" s="4">
        <v>16.46</v>
      </c>
      <c r="E446" s="4">
        <v>11.53</v>
      </c>
      <c r="F446" s="4">
        <v>4.8600000000000003</v>
      </c>
      <c r="G446" s="4">
        <v>0</v>
      </c>
    </row>
    <row r="447" spans="1:7" x14ac:dyDescent="0.25">
      <c r="A447" s="3">
        <v>38979</v>
      </c>
      <c r="B447" s="4">
        <v>43.38</v>
      </c>
      <c r="C447" s="4">
        <v>21.12</v>
      </c>
      <c r="D447" s="4">
        <v>19.16</v>
      </c>
      <c r="E447" s="4">
        <v>11.48</v>
      </c>
      <c r="F447" s="4">
        <v>4.8600000000000003</v>
      </c>
      <c r="G447" s="4">
        <v>0</v>
      </c>
    </row>
    <row r="448" spans="1:7" x14ac:dyDescent="0.25">
      <c r="A448" s="3">
        <v>38972</v>
      </c>
      <c r="B448" s="4">
        <v>43.13</v>
      </c>
      <c r="C448" s="4">
        <v>19.95</v>
      </c>
      <c r="D448" s="4">
        <v>20.29</v>
      </c>
      <c r="E448" s="4">
        <v>10.02</v>
      </c>
      <c r="F448" s="4">
        <v>6.61</v>
      </c>
      <c r="G448" s="4">
        <v>0</v>
      </c>
    </row>
    <row r="449" spans="1:7" x14ac:dyDescent="0.25">
      <c r="A449" s="3">
        <v>38965</v>
      </c>
      <c r="B449" s="4">
        <v>41.42</v>
      </c>
      <c r="C449" s="4">
        <v>22.02</v>
      </c>
      <c r="D449" s="4">
        <v>18.45</v>
      </c>
      <c r="E449" s="4">
        <v>12.56</v>
      </c>
      <c r="F449" s="4">
        <v>5.54</v>
      </c>
      <c r="G449" s="4">
        <v>0</v>
      </c>
    </row>
    <row r="450" spans="1:7" x14ac:dyDescent="0.25">
      <c r="A450" s="3">
        <v>38958</v>
      </c>
      <c r="B450" s="4">
        <v>43.9</v>
      </c>
      <c r="C450" s="4">
        <v>19.399999999999999</v>
      </c>
      <c r="D450" s="4">
        <v>18.899999999999999</v>
      </c>
      <c r="E450" s="4">
        <v>13.48</v>
      </c>
      <c r="F450" s="4">
        <v>4.33</v>
      </c>
      <c r="G450" s="4">
        <v>0</v>
      </c>
    </row>
    <row r="451" spans="1:7" x14ac:dyDescent="0.25">
      <c r="A451" s="3">
        <v>38951</v>
      </c>
      <c r="B451" s="4">
        <v>46.83</v>
      </c>
      <c r="C451" s="4">
        <v>15.27</v>
      </c>
      <c r="D451" s="4">
        <v>20.09</v>
      </c>
      <c r="E451" s="4">
        <v>13.34</v>
      </c>
      <c r="F451" s="4">
        <v>4.47</v>
      </c>
      <c r="G451" s="4">
        <v>0</v>
      </c>
    </row>
    <row r="452" spans="1:7" x14ac:dyDescent="0.25">
      <c r="A452" s="3">
        <v>38944</v>
      </c>
      <c r="B452" s="4">
        <v>44.68</v>
      </c>
      <c r="C452" s="4">
        <v>14.96</v>
      </c>
      <c r="D452" s="4">
        <v>20.64</v>
      </c>
      <c r="E452" s="4">
        <v>14.91</v>
      </c>
      <c r="F452" s="4">
        <v>4.82</v>
      </c>
      <c r="G452" s="4">
        <v>0</v>
      </c>
    </row>
    <row r="453" spans="1:7" x14ac:dyDescent="0.25">
      <c r="A453" s="3">
        <v>38937</v>
      </c>
      <c r="B453" s="4">
        <v>43.8</v>
      </c>
      <c r="C453" s="4">
        <v>18.600000000000001</v>
      </c>
      <c r="D453" s="4">
        <v>16.54</v>
      </c>
      <c r="E453" s="4">
        <v>17.09</v>
      </c>
      <c r="F453" s="4">
        <v>3.98</v>
      </c>
      <c r="G453" s="4">
        <v>0</v>
      </c>
    </row>
    <row r="454" spans="1:7" x14ac:dyDescent="0.25">
      <c r="A454" s="3">
        <v>38930</v>
      </c>
      <c r="B454" s="4">
        <v>46.91</v>
      </c>
      <c r="C454" s="4">
        <v>13.37</v>
      </c>
      <c r="D454" s="4">
        <v>20.85</v>
      </c>
      <c r="E454" s="4">
        <v>14.9</v>
      </c>
      <c r="F454" s="4">
        <v>3.82</v>
      </c>
      <c r="G454" s="4">
        <v>0.14000000000000001</v>
      </c>
    </row>
    <row r="455" spans="1:7" x14ac:dyDescent="0.25">
      <c r="A455" s="3">
        <v>38923</v>
      </c>
      <c r="B455" s="4">
        <v>47.71</v>
      </c>
      <c r="C455" s="4">
        <v>9.4499999999999993</v>
      </c>
      <c r="D455" s="4">
        <v>19.3</v>
      </c>
      <c r="E455" s="4">
        <v>16.82</v>
      </c>
      <c r="F455" s="4">
        <v>6.09</v>
      </c>
      <c r="G455" s="4">
        <v>0.63</v>
      </c>
    </row>
    <row r="456" spans="1:7" x14ac:dyDescent="0.25">
      <c r="A456" s="3">
        <v>38916</v>
      </c>
      <c r="B456" s="4">
        <v>51.18</v>
      </c>
      <c r="C456" s="4">
        <v>7.22</v>
      </c>
      <c r="D456" s="4">
        <v>19.5</v>
      </c>
      <c r="E456" s="4">
        <v>15.71</v>
      </c>
      <c r="F456" s="4">
        <v>5.76</v>
      </c>
      <c r="G456" s="4">
        <v>0.63</v>
      </c>
    </row>
    <row r="457" spans="1:7" x14ac:dyDescent="0.25">
      <c r="A457" s="3">
        <v>38909</v>
      </c>
      <c r="B457" s="4">
        <v>52.26</v>
      </c>
      <c r="C457" s="4">
        <v>12.76</v>
      </c>
      <c r="D457" s="4">
        <v>17.43</v>
      </c>
      <c r="E457" s="4">
        <v>12.24</v>
      </c>
      <c r="F457" s="4">
        <v>4.67</v>
      </c>
      <c r="G457" s="4">
        <v>0.63</v>
      </c>
    </row>
    <row r="458" spans="1:7" x14ac:dyDescent="0.25">
      <c r="A458" s="3">
        <v>38902</v>
      </c>
      <c r="B458" s="4">
        <v>59.11</v>
      </c>
      <c r="C458" s="4">
        <v>6.41</v>
      </c>
      <c r="D458" s="4">
        <v>10.83</v>
      </c>
      <c r="E458" s="4">
        <v>12.07</v>
      </c>
      <c r="F458" s="4">
        <v>9.9499999999999993</v>
      </c>
      <c r="G458" s="4">
        <v>1.64</v>
      </c>
    </row>
    <row r="459" spans="1:7" x14ac:dyDescent="0.25">
      <c r="A459" s="3">
        <v>38895</v>
      </c>
      <c r="B459" s="4">
        <v>59.26</v>
      </c>
      <c r="C459" s="4">
        <v>6.01</v>
      </c>
      <c r="D459" s="4">
        <v>11.12</v>
      </c>
      <c r="E459" s="4">
        <v>10.9</v>
      </c>
      <c r="F459" s="4">
        <v>10.84</v>
      </c>
      <c r="G459" s="4">
        <v>1.88</v>
      </c>
    </row>
    <row r="460" spans="1:7" x14ac:dyDescent="0.25">
      <c r="A460" s="3">
        <v>38888</v>
      </c>
      <c r="B460" s="4">
        <v>59.74</v>
      </c>
      <c r="C460" s="4">
        <v>7.45</v>
      </c>
      <c r="D460" s="4">
        <v>9.7100000000000009</v>
      </c>
      <c r="E460" s="4">
        <v>9.73</v>
      </c>
      <c r="F460" s="4">
        <v>11.71</v>
      </c>
      <c r="G460" s="4">
        <v>1.66</v>
      </c>
    </row>
    <row r="461" spans="1:7" x14ac:dyDescent="0.25">
      <c r="A461" s="3">
        <v>38881</v>
      </c>
      <c r="B461" s="4">
        <v>59.74</v>
      </c>
      <c r="C461" s="4">
        <v>7.45</v>
      </c>
      <c r="D461" s="4">
        <v>9.7100000000000009</v>
      </c>
      <c r="E461" s="4">
        <v>9.73</v>
      </c>
      <c r="F461" s="4">
        <v>11.71</v>
      </c>
      <c r="G461" s="4">
        <v>1.66</v>
      </c>
    </row>
    <row r="462" spans="1:7" x14ac:dyDescent="0.25">
      <c r="A462" s="3">
        <v>38874</v>
      </c>
      <c r="B462" s="4">
        <v>59.97</v>
      </c>
      <c r="C462" s="4">
        <v>9.2899999999999991</v>
      </c>
      <c r="D462" s="4">
        <v>7.9</v>
      </c>
      <c r="E462" s="4">
        <v>10.51</v>
      </c>
      <c r="F462" s="4">
        <v>10.65</v>
      </c>
      <c r="G462" s="4">
        <v>1.68</v>
      </c>
    </row>
    <row r="463" spans="1:7" x14ac:dyDescent="0.25">
      <c r="A463" s="3">
        <v>38867</v>
      </c>
      <c r="B463" s="4">
        <v>59.98</v>
      </c>
      <c r="C463" s="4">
        <v>10.6</v>
      </c>
      <c r="D463" s="4">
        <v>9.31</v>
      </c>
      <c r="E463" s="4">
        <v>7.96</v>
      </c>
      <c r="F463" s="4">
        <v>10.46</v>
      </c>
      <c r="G463" s="4">
        <v>1.68</v>
      </c>
    </row>
    <row r="464" spans="1:7" x14ac:dyDescent="0.25">
      <c r="A464" s="3">
        <v>38860</v>
      </c>
      <c r="B464" s="4">
        <v>61.48</v>
      </c>
      <c r="C464" s="4">
        <v>9.66</v>
      </c>
      <c r="D464" s="4">
        <v>9.82</v>
      </c>
      <c r="E464" s="4">
        <v>7.18</v>
      </c>
      <c r="F464" s="4">
        <v>10.18</v>
      </c>
      <c r="G464" s="4">
        <v>1.68</v>
      </c>
    </row>
    <row r="465" spans="1:7" x14ac:dyDescent="0.25">
      <c r="A465" s="3">
        <v>38853</v>
      </c>
      <c r="B465" s="4">
        <v>61.81</v>
      </c>
      <c r="C465" s="4">
        <v>10.17</v>
      </c>
      <c r="D465" s="4">
        <v>9.41</v>
      </c>
      <c r="E465" s="4">
        <v>7.31</v>
      </c>
      <c r="F465" s="4">
        <v>9.6</v>
      </c>
      <c r="G465" s="4">
        <v>1.68</v>
      </c>
    </row>
    <row r="466" spans="1:7" x14ac:dyDescent="0.25">
      <c r="A466" s="3">
        <v>38846</v>
      </c>
      <c r="B466" s="4">
        <v>61.79</v>
      </c>
      <c r="C466" s="4">
        <v>10.25</v>
      </c>
      <c r="D466" s="4">
        <v>9.8000000000000007</v>
      </c>
      <c r="E466" s="4">
        <v>6.94</v>
      </c>
      <c r="F466" s="4">
        <v>9.73</v>
      </c>
      <c r="G466" s="4">
        <v>1.48</v>
      </c>
    </row>
    <row r="467" spans="1:7" x14ac:dyDescent="0.25">
      <c r="A467" s="3">
        <v>38839</v>
      </c>
      <c r="B467" s="4">
        <v>62.24</v>
      </c>
      <c r="C467" s="4">
        <v>10.7</v>
      </c>
      <c r="D467" s="4">
        <v>9.33</v>
      </c>
      <c r="E467" s="4">
        <v>11.33</v>
      </c>
      <c r="F467" s="4">
        <v>4.92</v>
      </c>
      <c r="G467" s="4">
        <v>1.48</v>
      </c>
    </row>
    <row r="468" spans="1:7" x14ac:dyDescent="0.25">
      <c r="A468" s="3">
        <v>38832</v>
      </c>
      <c r="B468" s="4">
        <v>62.78</v>
      </c>
      <c r="C468" s="4">
        <v>9.82</v>
      </c>
      <c r="D468" s="4">
        <v>9.76</v>
      </c>
      <c r="E468" s="4">
        <v>11.81</v>
      </c>
      <c r="F468" s="4">
        <v>5.82</v>
      </c>
      <c r="G468" s="4">
        <v>0</v>
      </c>
    </row>
    <row r="469" spans="1:7" x14ac:dyDescent="0.25">
      <c r="A469" s="3">
        <v>38825</v>
      </c>
      <c r="B469" s="4">
        <v>62.7</v>
      </c>
      <c r="C469" s="4">
        <v>10.51</v>
      </c>
      <c r="D469" s="4">
        <v>10.029999999999999</v>
      </c>
      <c r="E469" s="4">
        <v>10.94</v>
      </c>
      <c r="F469" s="4">
        <v>5.81</v>
      </c>
      <c r="G469" s="4">
        <v>0</v>
      </c>
    </row>
    <row r="470" spans="1:7" x14ac:dyDescent="0.25">
      <c r="A470" s="3">
        <v>38818</v>
      </c>
      <c r="B470" s="4">
        <v>62.86</v>
      </c>
      <c r="C470" s="4">
        <v>10.59</v>
      </c>
      <c r="D470" s="4">
        <v>10.61</v>
      </c>
      <c r="E470" s="4">
        <v>10.99</v>
      </c>
      <c r="F470" s="4">
        <v>4.96</v>
      </c>
      <c r="G470" s="4">
        <v>0</v>
      </c>
    </row>
    <row r="471" spans="1:7" x14ac:dyDescent="0.25">
      <c r="A471" s="3">
        <v>38811</v>
      </c>
      <c r="B471" s="4">
        <v>61.72</v>
      </c>
      <c r="C471" s="4">
        <v>11.48</v>
      </c>
      <c r="D471" s="4">
        <v>11.7</v>
      </c>
      <c r="E471" s="4">
        <v>10.09</v>
      </c>
      <c r="F471" s="4">
        <v>5</v>
      </c>
      <c r="G471" s="4">
        <v>0</v>
      </c>
    </row>
    <row r="472" spans="1:7" x14ac:dyDescent="0.25">
      <c r="A472" s="3">
        <v>38804</v>
      </c>
      <c r="B472" s="4">
        <v>60.42</v>
      </c>
      <c r="C472" s="4">
        <v>14.14</v>
      </c>
      <c r="D472" s="4">
        <v>10.35</v>
      </c>
      <c r="E472" s="4">
        <v>10.09</v>
      </c>
      <c r="F472" s="4">
        <v>5</v>
      </c>
      <c r="G472" s="4">
        <v>0</v>
      </c>
    </row>
    <row r="473" spans="1:7" x14ac:dyDescent="0.25">
      <c r="A473" s="3">
        <v>38797</v>
      </c>
      <c r="B473" s="4">
        <v>59.72</v>
      </c>
      <c r="C473" s="4">
        <v>15.24</v>
      </c>
      <c r="D473" s="4">
        <v>9.94</v>
      </c>
      <c r="E473" s="4">
        <v>10.09</v>
      </c>
      <c r="F473" s="4">
        <v>5</v>
      </c>
      <c r="G473" s="4">
        <v>0</v>
      </c>
    </row>
    <row r="474" spans="1:7" x14ac:dyDescent="0.25">
      <c r="A474" s="3">
        <v>38790</v>
      </c>
      <c r="B474" s="4">
        <v>59.82</v>
      </c>
      <c r="C474" s="4">
        <v>15.05</v>
      </c>
      <c r="D474" s="4">
        <v>9.81</v>
      </c>
      <c r="E474" s="4">
        <v>10.33</v>
      </c>
      <c r="F474" s="4">
        <v>5</v>
      </c>
      <c r="G474" s="4">
        <v>0</v>
      </c>
    </row>
    <row r="475" spans="1:7" x14ac:dyDescent="0.25">
      <c r="A475" s="3">
        <v>38783</v>
      </c>
      <c r="B475" s="4">
        <v>58</v>
      </c>
      <c r="C475" s="4">
        <v>16.88</v>
      </c>
      <c r="D475" s="4">
        <v>10.32</v>
      </c>
      <c r="E475" s="4">
        <v>8.1</v>
      </c>
      <c r="F475" s="4">
        <v>6.69</v>
      </c>
      <c r="G475" s="4">
        <v>0</v>
      </c>
    </row>
    <row r="476" spans="1:7" x14ac:dyDescent="0.25">
      <c r="A476" s="3">
        <v>38776</v>
      </c>
      <c r="B476" s="4">
        <v>57.31</v>
      </c>
      <c r="C476" s="4">
        <v>17.100000000000001</v>
      </c>
      <c r="D476" s="4">
        <v>13.58</v>
      </c>
      <c r="E476" s="4">
        <v>8.25</v>
      </c>
      <c r="F476" s="4">
        <v>3.76</v>
      </c>
      <c r="G476" s="4">
        <v>0</v>
      </c>
    </row>
    <row r="477" spans="1:7" x14ac:dyDescent="0.25">
      <c r="A477" s="3">
        <v>38769</v>
      </c>
      <c r="B477" s="4">
        <v>59.04</v>
      </c>
      <c r="C477" s="4">
        <v>16.27</v>
      </c>
      <c r="D477" s="4">
        <v>12.97</v>
      </c>
      <c r="E477" s="4">
        <v>7.97</v>
      </c>
      <c r="F477" s="4">
        <v>3.76</v>
      </c>
      <c r="G477" s="4">
        <v>0</v>
      </c>
    </row>
    <row r="478" spans="1:7" x14ac:dyDescent="0.25">
      <c r="A478" s="3">
        <v>38762</v>
      </c>
      <c r="B478" s="4">
        <v>59.39</v>
      </c>
      <c r="C478" s="4">
        <v>15.72</v>
      </c>
      <c r="D478" s="4">
        <v>15.33</v>
      </c>
      <c r="E478" s="4">
        <v>5.81</v>
      </c>
      <c r="F478" s="4">
        <v>3.76</v>
      </c>
      <c r="G478" s="4">
        <v>0</v>
      </c>
    </row>
    <row r="479" spans="1:7" x14ac:dyDescent="0.25">
      <c r="A479" s="3">
        <v>38755</v>
      </c>
      <c r="B479" s="4">
        <v>59.66</v>
      </c>
      <c r="C479" s="4">
        <v>15.48</v>
      </c>
      <c r="D479" s="4">
        <v>15.34</v>
      </c>
      <c r="E479" s="4">
        <v>5.76</v>
      </c>
      <c r="F479" s="4">
        <v>3.76</v>
      </c>
      <c r="G479" s="4">
        <v>0</v>
      </c>
    </row>
    <row r="480" spans="1:7" x14ac:dyDescent="0.25">
      <c r="A480" s="3">
        <v>38748</v>
      </c>
      <c r="B480" s="4">
        <v>60.98</v>
      </c>
      <c r="C480" s="4">
        <v>16.7</v>
      </c>
      <c r="D480" s="4">
        <v>16</v>
      </c>
      <c r="E480" s="4">
        <v>5.57</v>
      </c>
      <c r="F480" s="4">
        <v>0.75</v>
      </c>
      <c r="G480" s="4">
        <v>0</v>
      </c>
    </row>
    <row r="481" spans="1:7" x14ac:dyDescent="0.25">
      <c r="A481" s="3">
        <v>38741</v>
      </c>
      <c r="B481" s="4">
        <v>63.23</v>
      </c>
      <c r="C481" s="4">
        <v>17.97</v>
      </c>
      <c r="D481" s="4">
        <v>13.85</v>
      </c>
      <c r="E481" s="4">
        <v>4.95</v>
      </c>
      <c r="F481" s="4">
        <v>0</v>
      </c>
      <c r="G481" s="4">
        <v>0</v>
      </c>
    </row>
    <row r="482" spans="1:7" x14ac:dyDescent="0.25">
      <c r="A482" s="3">
        <v>38734</v>
      </c>
      <c r="B482" s="4">
        <v>61.2</v>
      </c>
      <c r="C482" s="4">
        <v>20.2</v>
      </c>
      <c r="D482" s="4">
        <v>16.41</v>
      </c>
      <c r="E482" s="4">
        <v>2.19</v>
      </c>
      <c r="F482" s="4">
        <v>0</v>
      </c>
      <c r="G482" s="4">
        <v>0</v>
      </c>
    </row>
    <row r="483" spans="1:7" x14ac:dyDescent="0.25">
      <c r="A483" s="3">
        <v>38727</v>
      </c>
      <c r="B483" s="4">
        <v>58.16</v>
      </c>
      <c r="C483" s="4">
        <v>27.92</v>
      </c>
      <c r="D483" s="4">
        <v>12.98</v>
      </c>
      <c r="E483" s="4">
        <v>0.93</v>
      </c>
      <c r="F483" s="4">
        <v>0</v>
      </c>
      <c r="G483" s="4">
        <v>0</v>
      </c>
    </row>
    <row r="484" spans="1:7" x14ac:dyDescent="0.25">
      <c r="A484" s="3">
        <v>38720</v>
      </c>
      <c r="B484" s="4">
        <v>57.59</v>
      </c>
      <c r="C484" s="4">
        <v>28.01</v>
      </c>
      <c r="D484" s="4">
        <v>14.39</v>
      </c>
      <c r="E484" s="4">
        <v>0</v>
      </c>
      <c r="F484" s="4">
        <v>0</v>
      </c>
      <c r="G484" s="4">
        <v>0</v>
      </c>
    </row>
    <row r="485" spans="1:7" x14ac:dyDescent="0.25">
      <c r="A485" s="3">
        <v>38713</v>
      </c>
      <c r="B485" s="4">
        <v>54.75</v>
      </c>
      <c r="C485" s="4">
        <v>26.78</v>
      </c>
      <c r="D485" s="4">
        <v>17.559999999999999</v>
      </c>
      <c r="E485" s="4">
        <v>0.91</v>
      </c>
      <c r="F485" s="4">
        <v>0</v>
      </c>
      <c r="G485" s="4">
        <v>0</v>
      </c>
    </row>
    <row r="486" spans="1:7" x14ac:dyDescent="0.25">
      <c r="A486" s="3">
        <v>38706</v>
      </c>
      <c r="B486" s="4">
        <v>50.85</v>
      </c>
      <c r="C486" s="4">
        <v>30.4</v>
      </c>
      <c r="D486" s="4">
        <v>17.72</v>
      </c>
      <c r="E486" s="4">
        <v>1.03</v>
      </c>
      <c r="F486" s="4">
        <v>0</v>
      </c>
      <c r="G486" s="4">
        <v>0</v>
      </c>
    </row>
    <row r="487" spans="1:7" x14ac:dyDescent="0.25">
      <c r="A487" s="3">
        <v>38699</v>
      </c>
      <c r="B487" s="4">
        <v>51.84</v>
      </c>
      <c r="C487" s="4">
        <v>31.27</v>
      </c>
      <c r="D487" s="4">
        <v>15.85</v>
      </c>
      <c r="E487" s="4">
        <v>1.03</v>
      </c>
      <c r="F487" s="4">
        <v>0</v>
      </c>
      <c r="G487" s="4">
        <v>0</v>
      </c>
    </row>
    <row r="488" spans="1:7" x14ac:dyDescent="0.25">
      <c r="A488" s="3">
        <v>38692</v>
      </c>
      <c r="B488" s="4">
        <v>54.59</v>
      </c>
      <c r="C488" s="4">
        <v>29.17</v>
      </c>
      <c r="D488" s="4">
        <v>15.21</v>
      </c>
      <c r="E488" s="4">
        <v>1.03</v>
      </c>
      <c r="F488" s="4">
        <v>0</v>
      </c>
      <c r="G488" s="4">
        <v>0</v>
      </c>
    </row>
    <row r="489" spans="1:7" x14ac:dyDescent="0.25">
      <c r="A489" s="3">
        <v>38685</v>
      </c>
      <c r="B489" s="4">
        <v>50.03</v>
      </c>
      <c r="C489" s="4">
        <v>30.46</v>
      </c>
      <c r="D489" s="4">
        <v>15.95</v>
      </c>
      <c r="E489" s="4">
        <v>3.57</v>
      </c>
      <c r="F489" s="4">
        <v>0</v>
      </c>
      <c r="G489" s="4">
        <v>0</v>
      </c>
    </row>
    <row r="490" spans="1:7" x14ac:dyDescent="0.25">
      <c r="A490" s="3">
        <v>38678</v>
      </c>
      <c r="B490" s="4">
        <v>50.98</v>
      </c>
      <c r="C490" s="4">
        <v>27.73</v>
      </c>
      <c r="D490" s="4">
        <v>17.28</v>
      </c>
      <c r="E490" s="4">
        <v>4.01</v>
      </c>
      <c r="F490" s="4">
        <v>0</v>
      </c>
      <c r="G490" s="4">
        <v>0</v>
      </c>
    </row>
    <row r="491" spans="1:7" x14ac:dyDescent="0.25">
      <c r="A491" s="3">
        <v>38671</v>
      </c>
      <c r="B491" s="4">
        <v>50.98</v>
      </c>
      <c r="C491" s="4">
        <v>27.73</v>
      </c>
      <c r="D491" s="4">
        <v>17.28</v>
      </c>
      <c r="E491" s="4">
        <v>4.01</v>
      </c>
      <c r="F491" s="4">
        <v>0</v>
      </c>
      <c r="G491" s="4">
        <v>0</v>
      </c>
    </row>
    <row r="492" spans="1:7" x14ac:dyDescent="0.25">
      <c r="A492" s="3">
        <v>38664</v>
      </c>
      <c r="B492" s="4">
        <v>50.55</v>
      </c>
      <c r="C492" s="4">
        <v>27.55</v>
      </c>
      <c r="D492" s="4">
        <v>17.57</v>
      </c>
      <c r="E492" s="4">
        <v>4.33</v>
      </c>
      <c r="F492" s="4">
        <v>0</v>
      </c>
      <c r="G492" s="4">
        <v>0</v>
      </c>
    </row>
    <row r="493" spans="1:7" x14ac:dyDescent="0.25">
      <c r="A493" s="3">
        <v>38657</v>
      </c>
      <c r="B493" s="4">
        <v>48.51</v>
      </c>
      <c r="C493" s="4">
        <v>25.69</v>
      </c>
      <c r="D493" s="4">
        <v>19.3</v>
      </c>
      <c r="E493" s="4">
        <v>6.02</v>
      </c>
      <c r="F493" s="4">
        <v>0.48</v>
      </c>
      <c r="G493" s="4">
        <v>0</v>
      </c>
    </row>
    <row r="494" spans="1:7" x14ac:dyDescent="0.25">
      <c r="A494" s="3">
        <v>38650</v>
      </c>
      <c r="B494" s="4">
        <v>48.46</v>
      </c>
      <c r="C494" s="4">
        <v>25.74</v>
      </c>
      <c r="D494" s="4">
        <v>19.3</v>
      </c>
      <c r="E494" s="4">
        <v>6.02</v>
      </c>
      <c r="F494" s="4">
        <v>0.48</v>
      </c>
      <c r="G494" s="4">
        <v>0</v>
      </c>
    </row>
    <row r="495" spans="1:7" x14ac:dyDescent="0.25">
      <c r="A495" s="3">
        <v>38643</v>
      </c>
      <c r="B495" s="4">
        <v>49.73</v>
      </c>
      <c r="C495" s="4">
        <v>24.47</v>
      </c>
      <c r="D495" s="4">
        <v>19.3</v>
      </c>
      <c r="E495" s="4">
        <v>6.02</v>
      </c>
      <c r="F495" s="4">
        <v>0.48</v>
      </c>
      <c r="G495" s="4">
        <v>0</v>
      </c>
    </row>
    <row r="496" spans="1:7" x14ac:dyDescent="0.25">
      <c r="A496" s="3">
        <v>38636</v>
      </c>
      <c r="B496" s="4">
        <v>48.46</v>
      </c>
      <c r="C496" s="4">
        <v>24.05</v>
      </c>
      <c r="D496" s="4">
        <v>19.61</v>
      </c>
      <c r="E496" s="4">
        <v>7.11</v>
      </c>
      <c r="F496" s="4">
        <v>0.77</v>
      </c>
      <c r="G496" s="4">
        <v>0</v>
      </c>
    </row>
    <row r="497" spans="1:7" x14ac:dyDescent="0.25">
      <c r="A497" s="3">
        <v>38629</v>
      </c>
      <c r="B497" s="4">
        <v>46.61</v>
      </c>
      <c r="C497" s="4">
        <v>23.58</v>
      </c>
      <c r="D497" s="4">
        <v>18.920000000000002</v>
      </c>
      <c r="E497" s="4">
        <v>10.11</v>
      </c>
      <c r="F497" s="4">
        <v>0.77</v>
      </c>
      <c r="G497" s="4">
        <v>0</v>
      </c>
    </row>
    <row r="498" spans="1:7" x14ac:dyDescent="0.25">
      <c r="A498" s="3">
        <v>38622</v>
      </c>
      <c r="B498" s="4">
        <v>45.73</v>
      </c>
      <c r="C498" s="4">
        <v>23.39</v>
      </c>
      <c r="D498" s="4">
        <v>19.25</v>
      </c>
      <c r="E498" s="4">
        <v>10.67</v>
      </c>
      <c r="F498" s="4">
        <v>0.96</v>
      </c>
      <c r="G498" s="4">
        <v>0</v>
      </c>
    </row>
    <row r="499" spans="1:7" x14ac:dyDescent="0.25">
      <c r="A499" s="3">
        <v>38615</v>
      </c>
      <c r="B499" s="4">
        <v>45.73</v>
      </c>
      <c r="C499" s="4">
        <v>23.42</v>
      </c>
      <c r="D499" s="4">
        <v>18.64</v>
      </c>
      <c r="E499" s="4">
        <v>11.26</v>
      </c>
      <c r="F499" s="4">
        <v>0.96</v>
      </c>
      <c r="G499" s="4">
        <v>0</v>
      </c>
    </row>
    <row r="500" spans="1:7" x14ac:dyDescent="0.25">
      <c r="A500" s="3">
        <v>38608</v>
      </c>
      <c r="B500" s="4">
        <v>46.1</v>
      </c>
      <c r="C500" s="4">
        <v>23.18</v>
      </c>
      <c r="D500" s="4">
        <v>18.45</v>
      </c>
      <c r="E500" s="4">
        <v>12.28</v>
      </c>
      <c r="F500" s="4">
        <v>0</v>
      </c>
      <c r="G500" s="4">
        <v>0</v>
      </c>
    </row>
    <row r="501" spans="1:7" x14ac:dyDescent="0.25">
      <c r="A501" s="3">
        <v>38601</v>
      </c>
      <c r="B501" s="4">
        <v>46.1</v>
      </c>
      <c r="C501" s="4">
        <v>23.18</v>
      </c>
      <c r="D501" s="4">
        <v>18.45</v>
      </c>
      <c r="E501" s="4">
        <v>12.28</v>
      </c>
      <c r="F501" s="4">
        <v>0</v>
      </c>
      <c r="G501" s="4">
        <v>0</v>
      </c>
    </row>
    <row r="502" spans="1:7" x14ac:dyDescent="0.25">
      <c r="A502" s="3">
        <v>38594</v>
      </c>
      <c r="B502" s="4">
        <v>45.77</v>
      </c>
      <c r="C502" s="4">
        <v>23.5</v>
      </c>
      <c r="D502" s="4">
        <v>18.45</v>
      </c>
      <c r="E502" s="4">
        <v>12.28</v>
      </c>
      <c r="F502" s="4">
        <v>0</v>
      </c>
      <c r="G502" s="4">
        <v>0</v>
      </c>
    </row>
    <row r="503" spans="1:7" x14ac:dyDescent="0.25">
      <c r="A503" s="3">
        <v>38587</v>
      </c>
      <c r="B503" s="4">
        <v>46.11</v>
      </c>
      <c r="C503" s="4">
        <v>23.16</v>
      </c>
      <c r="D503" s="4">
        <v>18.559999999999999</v>
      </c>
      <c r="E503" s="4">
        <v>12.16</v>
      </c>
      <c r="F503" s="4">
        <v>0</v>
      </c>
      <c r="G503" s="4">
        <v>0</v>
      </c>
    </row>
    <row r="504" spans="1:7" x14ac:dyDescent="0.25">
      <c r="A504" s="3">
        <v>38580</v>
      </c>
      <c r="B504" s="4">
        <v>44.53</v>
      </c>
      <c r="C504" s="4">
        <v>23</v>
      </c>
      <c r="D504" s="4">
        <v>19.829999999999998</v>
      </c>
      <c r="E504" s="4">
        <v>12.64</v>
      </c>
      <c r="F504" s="4">
        <v>0</v>
      </c>
      <c r="G504" s="4">
        <v>0</v>
      </c>
    </row>
    <row r="505" spans="1:7" x14ac:dyDescent="0.25">
      <c r="A505" s="3">
        <v>38573</v>
      </c>
      <c r="B505" s="4">
        <v>37.82</v>
      </c>
      <c r="C505" s="4">
        <v>28.05</v>
      </c>
      <c r="D505" s="4">
        <v>21.02</v>
      </c>
      <c r="E505" s="4">
        <v>13.11</v>
      </c>
      <c r="F505" s="4">
        <v>0</v>
      </c>
      <c r="G505" s="4">
        <v>0</v>
      </c>
    </row>
    <row r="506" spans="1:7" x14ac:dyDescent="0.25">
      <c r="A506" s="3">
        <v>38566</v>
      </c>
      <c r="B506" s="4">
        <v>35.64</v>
      </c>
      <c r="C506" s="4">
        <v>26.42</v>
      </c>
      <c r="D506" s="4">
        <v>22.59</v>
      </c>
      <c r="E506" s="4">
        <v>15.35</v>
      </c>
      <c r="F506" s="4">
        <v>0</v>
      </c>
      <c r="G506" s="4">
        <v>0</v>
      </c>
    </row>
    <row r="507" spans="1:7" x14ac:dyDescent="0.25">
      <c r="A507" s="3">
        <v>38559</v>
      </c>
      <c r="B507" s="4">
        <v>38.26</v>
      </c>
      <c r="C507" s="4">
        <v>26.07</v>
      </c>
      <c r="D507" s="4">
        <v>21.17</v>
      </c>
      <c r="E507" s="4">
        <v>14.5</v>
      </c>
      <c r="F507" s="4">
        <v>0</v>
      </c>
      <c r="G507" s="4">
        <v>0</v>
      </c>
    </row>
    <row r="508" spans="1:7" x14ac:dyDescent="0.25">
      <c r="A508" s="3">
        <v>38552</v>
      </c>
      <c r="B508" s="4">
        <v>46.36</v>
      </c>
      <c r="C508" s="4">
        <v>20.54</v>
      </c>
      <c r="D508" s="4">
        <v>18.989999999999998</v>
      </c>
      <c r="E508" s="4">
        <v>14.11</v>
      </c>
      <c r="F508" s="4">
        <v>0</v>
      </c>
      <c r="G508" s="4">
        <v>0</v>
      </c>
    </row>
    <row r="509" spans="1:7" x14ac:dyDescent="0.25">
      <c r="A509" s="3">
        <v>38545</v>
      </c>
      <c r="B509" s="4">
        <v>46.36</v>
      </c>
      <c r="C509" s="4">
        <v>20.54</v>
      </c>
      <c r="D509" s="4">
        <v>19.75</v>
      </c>
      <c r="E509" s="4">
        <v>13.35</v>
      </c>
      <c r="F509" s="4">
        <v>0</v>
      </c>
      <c r="G509" s="4">
        <v>0</v>
      </c>
    </row>
    <row r="510" spans="1:7" x14ac:dyDescent="0.25">
      <c r="A510" s="3">
        <v>38538</v>
      </c>
      <c r="B510" s="4">
        <v>46.6</v>
      </c>
      <c r="C510" s="4">
        <v>19.11</v>
      </c>
      <c r="D510" s="4">
        <v>20.83</v>
      </c>
      <c r="E510" s="4">
        <v>13.46</v>
      </c>
      <c r="F510" s="4">
        <v>0</v>
      </c>
      <c r="G510" s="4">
        <v>0</v>
      </c>
    </row>
    <row r="511" spans="1:7" x14ac:dyDescent="0.25">
      <c r="A511" s="3">
        <v>38531</v>
      </c>
      <c r="B511" s="4">
        <v>50</v>
      </c>
      <c r="C511" s="4">
        <v>15.56</v>
      </c>
      <c r="D511" s="4">
        <v>20.98</v>
      </c>
      <c r="E511" s="4">
        <v>13.46</v>
      </c>
      <c r="F511" s="4">
        <v>0</v>
      </c>
      <c r="G511" s="4">
        <v>0</v>
      </c>
    </row>
    <row r="512" spans="1:7" x14ac:dyDescent="0.25">
      <c r="A512" s="3">
        <v>38524</v>
      </c>
      <c r="B512" s="4">
        <v>48.75</v>
      </c>
      <c r="C512" s="4">
        <v>16.05</v>
      </c>
      <c r="D512" s="4">
        <v>21.74</v>
      </c>
      <c r="E512" s="4">
        <v>13.46</v>
      </c>
      <c r="F512" s="4">
        <v>0</v>
      </c>
      <c r="G512" s="4">
        <v>0</v>
      </c>
    </row>
    <row r="513" spans="1:7" x14ac:dyDescent="0.25">
      <c r="A513" s="3">
        <v>38517</v>
      </c>
      <c r="B513" s="4">
        <v>48.11</v>
      </c>
      <c r="C513" s="4">
        <v>13.84</v>
      </c>
      <c r="D513" s="4">
        <v>24.29</v>
      </c>
      <c r="E513" s="4">
        <v>12.48</v>
      </c>
      <c r="F513" s="4">
        <v>1.28</v>
      </c>
      <c r="G513" s="4">
        <v>0</v>
      </c>
    </row>
    <row r="514" spans="1:7" x14ac:dyDescent="0.25">
      <c r="A514" s="3">
        <v>38510</v>
      </c>
      <c r="B514" s="4">
        <v>47.7</v>
      </c>
      <c r="C514" s="4">
        <v>11.58</v>
      </c>
      <c r="D514" s="4">
        <v>22.65</v>
      </c>
      <c r="E514" s="4">
        <v>15.4</v>
      </c>
      <c r="F514" s="4">
        <v>2.67</v>
      </c>
      <c r="G514" s="4">
        <v>0</v>
      </c>
    </row>
    <row r="515" spans="1:7" x14ac:dyDescent="0.25">
      <c r="A515" s="3">
        <v>38503</v>
      </c>
      <c r="B515" s="4">
        <v>47.84</v>
      </c>
      <c r="C515" s="4">
        <v>12.14</v>
      </c>
      <c r="D515" s="4">
        <v>17.14</v>
      </c>
      <c r="E515" s="4">
        <v>18.149999999999999</v>
      </c>
      <c r="F515" s="4">
        <v>4.7300000000000004</v>
      </c>
      <c r="G515" s="4">
        <v>0</v>
      </c>
    </row>
    <row r="516" spans="1:7" x14ac:dyDescent="0.25">
      <c r="A516" s="3">
        <v>38496</v>
      </c>
      <c r="B516" s="4">
        <v>47.84</v>
      </c>
      <c r="C516" s="4">
        <v>12.14</v>
      </c>
      <c r="D516" s="4">
        <v>17.14</v>
      </c>
      <c r="E516" s="4">
        <v>18.149999999999999</v>
      </c>
      <c r="F516" s="4">
        <v>4.7300000000000004</v>
      </c>
      <c r="G516" s="4">
        <v>0</v>
      </c>
    </row>
    <row r="517" spans="1:7" x14ac:dyDescent="0.25">
      <c r="A517" s="3">
        <v>38489</v>
      </c>
      <c r="B517" s="4">
        <v>47.79</v>
      </c>
      <c r="C517" s="4">
        <v>12</v>
      </c>
      <c r="D517" s="4">
        <v>17.329999999999998</v>
      </c>
      <c r="E517" s="4">
        <v>18.149999999999999</v>
      </c>
      <c r="F517" s="4">
        <v>4.7300000000000004</v>
      </c>
      <c r="G517" s="4">
        <v>0</v>
      </c>
    </row>
    <row r="518" spans="1:7" x14ac:dyDescent="0.25">
      <c r="A518" s="3">
        <v>38482</v>
      </c>
      <c r="B518" s="4">
        <v>45.21</v>
      </c>
      <c r="C518" s="4">
        <v>12.69</v>
      </c>
      <c r="D518" s="4">
        <v>13.94</v>
      </c>
      <c r="E518" s="4">
        <v>20.38</v>
      </c>
      <c r="F518" s="4">
        <v>7.79</v>
      </c>
      <c r="G518" s="4">
        <v>0</v>
      </c>
    </row>
    <row r="519" spans="1:7" x14ac:dyDescent="0.25">
      <c r="A519" s="3">
        <v>38475</v>
      </c>
      <c r="B519" s="4">
        <v>42.23</v>
      </c>
      <c r="C519" s="4">
        <v>14.29</v>
      </c>
      <c r="D519" s="4">
        <v>14.25</v>
      </c>
      <c r="E519" s="4">
        <v>18.010000000000002</v>
      </c>
      <c r="F519" s="4">
        <v>9.58</v>
      </c>
      <c r="G519" s="4">
        <v>1.64</v>
      </c>
    </row>
    <row r="520" spans="1:7" x14ac:dyDescent="0.25">
      <c r="A520" s="3">
        <v>38468</v>
      </c>
      <c r="B520" s="4">
        <v>40.479999999999997</v>
      </c>
      <c r="C520" s="4">
        <v>14.45</v>
      </c>
      <c r="D520" s="4">
        <v>15.55</v>
      </c>
      <c r="E520" s="4">
        <v>18.010000000000002</v>
      </c>
      <c r="F520" s="4">
        <v>9.4</v>
      </c>
      <c r="G520" s="4">
        <v>2.1</v>
      </c>
    </row>
    <row r="521" spans="1:7" x14ac:dyDescent="0.25">
      <c r="A521" s="3">
        <v>38461</v>
      </c>
      <c r="B521" s="4">
        <v>38.71</v>
      </c>
      <c r="C521" s="4">
        <v>14.88</v>
      </c>
      <c r="D521" s="4">
        <v>15.97</v>
      </c>
      <c r="E521" s="4">
        <v>16.72</v>
      </c>
      <c r="F521" s="4">
        <v>10.08</v>
      </c>
      <c r="G521" s="4">
        <v>3.64</v>
      </c>
    </row>
    <row r="522" spans="1:7" x14ac:dyDescent="0.25">
      <c r="A522" s="3">
        <v>38454</v>
      </c>
      <c r="B522" s="4">
        <v>34.950000000000003</v>
      </c>
      <c r="C522" s="4">
        <v>14.89</v>
      </c>
      <c r="D522" s="4">
        <v>16.05</v>
      </c>
      <c r="E522" s="4">
        <v>20.93</v>
      </c>
      <c r="F522" s="4">
        <v>9.44</v>
      </c>
      <c r="G522" s="4">
        <v>3.73</v>
      </c>
    </row>
    <row r="523" spans="1:7" x14ac:dyDescent="0.25">
      <c r="A523" s="3">
        <v>38447</v>
      </c>
      <c r="B523" s="4">
        <v>28.16</v>
      </c>
      <c r="C523" s="4">
        <v>17.72</v>
      </c>
      <c r="D523" s="4">
        <v>18.11</v>
      </c>
      <c r="E523" s="4">
        <v>22.4</v>
      </c>
      <c r="F523" s="4">
        <v>9.98</v>
      </c>
      <c r="G523" s="4">
        <v>3.63</v>
      </c>
    </row>
    <row r="524" spans="1:7" x14ac:dyDescent="0.25">
      <c r="A524" s="3">
        <v>38440</v>
      </c>
      <c r="B524" s="4">
        <v>26.11</v>
      </c>
      <c r="C524" s="4">
        <v>18.190000000000001</v>
      </c>
      <c r="D524" s="4">
        <v>19.3</v>
      </c>
      <c r="E524" s="4">
        <v>22.42</v>
      </c>
      <c r="F524" s="4">
        <v>10.19</v>
      </c>
      <c r="G524" s="4">
        <v>3.78</v>
      </c>
    </row>
    <row r="525" spans="1:7" x14ac:dyDescent="0.25">
      <c r="A525" s="3">
        <v>38433</v>
      </c>
      <c r="B525" s="4">
        <v>23.08</v>
      </c>
      <c r="C525" s="4">
        <v>18.95</v>
      </c>
      <c r="D525" s="4">
        <v>18.91</v>
      </c>
      <c r="E525" s="4">
        <v>22.9</v>
      </c>
      <c r="F525" s="4">
        <v>12.23</v>
      </c>
      <c r="G525" s="4">
        <v>3.93</v>
      </c>
    </row>
    <row r="526" spans="1:7" x14ac:dyDescent="0.25">
      <c r="A526" s="3">
        <v>38426</v>
      </c>
      <c r="B526" s="4">
        <v>22.74</v>
      </c>
      <c r="C526" s="4">
        <v>19.29</v>
      </c>
      <c r="D526" s="4">
        <v>18.91</v>
      </c>
      <c r="E526" s="4">
        <v>22.9</v>
      </c>
      <c r="F526" s="4">
        <v>12.23</v>
      </c>
      <c r="G526" s="4">
        <v>3.93</v>
      </c>
    </row>
    <row r="527" spans="1:7" x14ac:dyDescent="0.25">
      <c r="A527" s="3">
        <v>38419</v>
      </c>
      <c r="B527" s="4">
        <v>23.02</v>
      </c>
      <c r="C527" s="4">
        <v>19.14</v>
      </c>
      <c r="D527" s="4">
        <v>20.76</v>
      </c>
      <c r="E527" s="4">
        <v>23.78</v>
      </c>
      <c r="F527" s="4">
        <v>9.9600000000000009</v>
      </c>
      <c r="G527" s="4">
        <v>3.34</v>
      </c>
    </row>
    <row r="528" spans="1:7" x14ac:dyDescent="0.25">
      <c r="A528" s="3">
        <v>38412</v>
      </c>
      <c r="B528" s="4">
        <v>22.68</v>
      </c>
      <c r="C528" s="4">
        <v>19.64</v>
      </c>
      <c r="D528" s="4">
        <v>21.95</v>
      </c>
      <c r="E528" s="4">
        <v>22.45</v>
      </c>
      <c r="F528" s="4">
        <v>9.9600000000000009</v>
      </c>
      <c r="G528" s="4">
        <v>3.33</v>
      </c>
    </row>
    <row r="529" spans="1:7" x14ac:dyDescent="0.25">
      <c r="A529" s="3">
        <v>38405</v>
      </c>
      <c r="B529" s="4">
        <v>20.49</v>
      </c>
      <c r="C529" s="4">
        <v>20.63</v>
      </c>
      <c r="D529" s="4">
        <v>25.32</v>
      </c>
      <c r="E529" s="4">
        <v>19.43</v>
      </c>
      <c r="F529" s="4">
        <v>11.5</v>
      </c>
      <c r="G529" s="4">
        <v>2.63</v>
      </c>
    </row>
    <row r="530" spans="1:7" x14ac:dyDescent="0.25">
      <c r="A530" s="3">
        <v>38398</v>
      </c>
      <c r="B530" s="4">
        <v>21.25</v>
      </c>
      <c r="C530" s="4">
        <v>19.7</v>
      </c>
      <c r="D530" s="4">
        <v>28.55</v>
      </c>
      <c r="E530" s="4">
        <v>16.55</v>
      </c>
      <c r="F530" s="4">
        <v>11.32</v>
      </c>
      <c r="G530" s="4">
        <v>2.63</v>
      </c>
    </row>
    <row r="531" spans="1:7" x14ac:dyDescent="0.25">
      <c r="A531" s="3">
        <v>38391</v>
      </c>
      <c r="B531" s="4">
        <v>22.11</v>
      </c>
      <c r="C531" s="4">
        <v>16.64</v>
      </c>
      <c r="D531" s="4">
        <v>30.31</v>
      </c>
      <c r="E531" s="4">
        <v>16.95</v>
      </c>
      <c r="F531" s="4">
        <v>11.36</v>
      </c>
      <c r="G531" s="4">
        <v>2.63</v>
      </c>
    </row>
    <row r="532" spans="1:7" x14ac:dyDescent="0.25">
      <c r="A532" s="3">
        <v>38384</v>
      </c>
      <c r="B532" s="4">
        <v>21.56</v>
      </c>
      <c r="C532" s="4">
        <v>15.9</v>
      </c>
      <c r="D532" s="4">
        <v>31.27</v>
      </c>
      <c r="E532" s="4">
        <v>19.13</v>
      </c>
      <c r="F532" s="4">
        <v>10.32</v>
      </c>
      <c r="G532" s="4">
        <v>1.82</v>
      </c>
    </row>
    <row r="533" spans="1:7" x14ac:dyDescent="0.25">
      <c r="A533" s="3">
        <v>38377</v>
      </c>
      <c r="B533" s="4">
        <v>21.13</v>
      </c>
      <c r="C533" s="4">
        <v>25.96</v>
      </c>
      <c r="D533" s="4">
        <v>23.47</v>
      </c>
      <c r="E533" s="4">
        <v>16.98</v>
      </c>
      <c r="F533" s="4">
        <v>10.65</v>
      </c>
      <c r="G533" s="4">
        <v>1.82</v>
      </c>
    </row>
    <row r="534" spans="1:7" x14ac:dyDescent="0.25">
      <c r="A534" s="3">
        <v>38370</v>
      </c>
      <c r="B534" s="4">
        <v>20.49</v>
      </c>
      <c r="C534" s="4">
        <v>27.59</v>
      </c>
      <c r="D534" s="4">
        <v>22.79</v>
      </c>
      <c r="E534" s="4">
        <v>16.97</v>
      </c>
      <c r="F534" s="4">
        <v>10.34</v>
      </c>
      <c r="G534" s="4">
        <v>1.82</v>
      </c>
    </row>
    <row r="535" spans="1:7" x14ac:dyDescent="0.25">
      <c r="A535" s="3">
        <v>38363</v>
      </c>
      <c r="B535" s="4">
        <v>18.079999999999998</v>
      </c>
      <c r="C535" s="4">
        <v>29.11</v>
      </c>
      <c r="D535" s="4">
        <v>23.06</v>
      </c>
      <c r="E535" s="4">
        <v>17.46</v>
      </c>
      <c r="F535" s="4">
        <v>10.38</v>
      </c>
      <c r="G535" s="4">
        <v>1.91</v>
      </c>
    </row>
    <row r="536" spans="1:7" x14ac:dyDescent="0.25">
      <c r="A536" s="3">
        <v>38356</v>
      </c>
      <c r="B536" s="4">
        <v>26.17</v>
      </c>
      <c r="C536" s="4">
        <v>17.649999999999999</v>
      </c>
      <c r="D536" s="4">
        <v>21.9</v>
      </c>
      <c r="E536" s="4">
        <v>19.309999999999999</v>
      </c>
      <c r="F536" s="4">
        <v>13.03</v>
      </c>
      <c r="G536" s="4">
        <v>1.94</v>
      </c>
    </row>
    <row r="537" spans="1:7" x14ac:dyDescent="0.25">
      <c r="A537" s="3">
        <v>38349</v>
      </c>
      <c r="B537" s="4">
        <v>22.36</v>
      </c>
      <c r="C537" s="4">
        <v>17.760000000000002</v>
      </c>
      <c r="D537" s="4">
        <v>22.76</v>
      </c>
      <c r="E537" s="4">
        <v>20.58</v>
      </c>
      <c r="F537" s="4">
        <v>14.2</v>
      </c>
      <c r="G537" s="4">
        <v>2.34</v>
      </c>
    </row>
    <row r="538" spans="1:7" x14ac:dyDescent="0.25">
      <c r="A538" s="3">
        <v>38342</v>
      </c>
      <c r="B538" s="4">
        <v>22.66</v>
      </c>
      <c r="C538" s="4">
        <v>17.399999999999999</v>
      </c>
      <c r="D538" s="4">
        <v>22.42</v>
      </c>
      <c r="E538" s="4">
        <v>21.33</v>
      </c>
      <c r="F538" s="4">
        <v>13.86</v>
      </c>
      <c r="G538" s="4">
        <v>2.34</v>
      </c>
    </row>
    <row r="539" spans="1:7" x14ac:dyDescent="0.25">
      <c r="A539" s="3">
        <v>38335</v>
      </c>
      <c r="B539" s="4">
        <v>24.84</v>
      </c>
      <c r="C539" s="4">
        <v>15.69</v>
      </c>
      <c r="D539" s="4">
        <v>22.75</v>
      </c>
      <c r="E539" s="4">
        <v>20.86</v>
      </c>
      <c r="F539" s="4">
        <v>13.59</v>
      </c>
      <c r="G539" s="4">
        <v>2.27</v>
      </c>
    </row>
    <row r="540" spans="1:7" x14ac:dyDescent="0.25">
      <c r="A540" s="3">
        <v>38328</v>
      </c>
      <c r="B540" s="4">
        <v>21.78</v>
      </c>
      <c r="C540" s="4">
        <v>18.36</v>
      </c>
      <c r="D540" s="4">
        <v>22.12</v>
      </c>
      <c r="E540" s="4">
        <v>21.27</v>
      </c>
      <c r="F540" s="4">
        <v>14.1</v>
      </c>
      <c r="G540" s="4">
        <v>2.37</v>
      </c>
    </row>
    <row r="541" spans="1:7" x14ac:dyDescent="0.25">
      <c r="A541" s="3">
        <v>38321</v>
      </c>
      <c r="B541" s="4">
        <v>22.02</v>
      </c>
      <c r="C541" s="4">
        <v>18.13</v>
      </c>
      <c r="D541" s="4">
        <v>21.55</v>
      </c>
      <c r="E541" s="4">
        <v>21.84</v>
      </c>
      <c r="F541" s="4">
        <v>14.1</v>
      </c>
      <c r="G541" s="4">
        <v>2.37</v>
      </c>
    </row>
    <row r="542" spans="1:7" x14ac:dyDescent="0.25">
      <c r="A542" s="3">
        <v>38314</v>
      </c>
      <c r="B542" s="4">
        <v>21.43</v>
      </c>
      <c r="C542" s="4">
        <v>15.77</v>
      </c>
      <c r="D542" s="4">
        <v>22.16</v>
      </c>
      <c r="E542" s="4">
        <v>20.63</v>
      </c>
      <c r="F542" s="4">
        <v>17.649999999999999</v>
      </c>
      <c r="G542" s="4">
        <v>2.37</v>
      </c>
    </row>
    <row r="543" spans="1:7" x14ac:dyDescent="0.25">
      <c r="A543" s="3">
        <v>38307</v>
      </c>
      <c r="B543" s="4">
        <v>22.5</v>
      </c>
      <c r="C543" s="4">
        <v>14.33</v>
      </c>
      <c r="D543" s="4">
        <v>22.37</v>
      </c>
      <c r="E543" s="4">
        <v>20.5</v>
      </c>
      <c r="F543" s="4">
        <v>17.940000000000001</v>
      </c>
      <c r="G543" s="4">
        <v>2.37</v>
      </c>
    </row>
    <row r="544" spans="1:7" x14ac:dyDescent="0.25">
      <c r="A544" s="3">
        <v>38300</v>
      </c>
      <c r="B544" s="4">
        <v>21.44</v>
      </c>
      <c r="C544" s="4">
        <v>15.3</v>
      </c>
      <c r="D544" s="4">
        <v>21.62</v>
      </c>
      <c r="E544" s="4">
        <v>21.22</v>
      </c>
      <c r="F544" s="4">
        <v>18.059999999999999</v>
      </c>
      <c r="G544" s="4">
        <v>2.37</v>
      </c>
    </row>
    <row r="545" spans="1:7" x14ac:dyDescent="0.25">
      <c r="A545" s="3">
        <v>38293</v>
      </c>
      <c r="B545" s="4">
        <v>21.11</v>
      </c>
      <c r="C545" s="4">
        <v>15.53</v>
      </c>
      <c r="D545" s="4">
        <v>19.059999999999999</v>
      </c>
      <c r="E545" s="4">
        <v>23.15</v>
      </c>
      <c r="F545" s="4">
        <v>18.78</v>
      </c>
      <c r="G545" s="4">
        <v>2.37</v>
      </c>
    </row>
    <row r="546" spans="1:7" x14ac:dyDescent="0.25">
      <c r="A546" s="3">
        <v>38286</v>
      </c>
      <c r="B546" s="4">
        <v>21.08</v>
      </c>
      <c r="C546" s="4">
        <v>14.33</v>
      </c>
      <c r="D546" s="4">
        <v>20.14</v>
      </c>
      <c r="E546" s="4">
        <v>23.31</v>
      </c>
      <c r="F546" s="4">
        <v>18.77</v>
      </c>
      <c r="G546" s="4">
        <v>2.37</v>
      </c>
    </row>
    <row r="547" spans="1:7" x14ac:dyDescent="0.25">
      <c r="A547" s="3">
        <v>38279</v>
      </c>
      <c r="B547" s="4">
        <v>20.27</v>
      </c>
      <c r="C547" s="4">
        <v>13.1</v>
      </c>
      <c r="D547" s="4">
        <v>18.53</v>
      </c>
      <c r="E547" s="4">
        <v>23.71</v>
      </c>
      <c r="F547" s="4">
        <v>21.94</v>
      </c>
      <c r="G547" s="4">
        <v>2.4500000000000002</v>
      </c>
    </row>
    <row r="548" spans="1:7" x14ac:dyDescent="0.25">
      <c r="A548" s="3">
        <v>38272</v>
      </c>
      <c r="B548" s="4">
        <v>19.25</v>
      </c>
      <c r="C548" s="4">
        <v>13.3</v>
      </c>
      <c r="D548" s="4">
        <v>18.440000000000001</v>
      </c>
      <c r="E548" s="4">
        <v>24.57</v>
      </c>
      <c r="F548" s="4">
        <v>21.92</v>
      </c>
      <c r="G548" s="4">
        <v>2.52</v>
      </c>
    </row>
    <row r="549" spans="1:7" x14ac:dyDescent="0.25">
      <c r="A549" s="3">
        <v>38265</v>
      </c>
      <c r="B549" s="4">
        <v>18.95</v>
      </c>
      <c r="C549" s="4">
        <v>13.26</v>
      </c>
      <c r="D549" s="4">
        <v>17.989999999999998</v>
      </c>
      <c r="E549" s="4">
        <v>25.95</v>
      </c>
      <c r="F549" s="4">
        <v>21.49</v>
      </c>
      <c r="G549" s="4">
        <v>2.36</v>
      </c>
    </row>
    <row r="550" spans="1:7" x14ac:dyDescent="0.25">
      <c r="A550" s="3">
        <v>38258</v>
      </c>
      <c r="B550" s="4">
        <v>18.760000000000002</v>
      </c>
      <c r="C550" s="4">
        <v>13.22</v>
      </c>
      <c r="D550" s="4">
        <v>17.63</v>
      </c>
      <c r="E550" s="4">
        <v>26.16</v>
      </c>
      <c r="F550" s="4">
        <v>21.87</v>
      </c>
      <c r="G550" s="4">
        <v>2.36</v>
      </c>
    </row>
    <row r="551" spans="1:7" x14ac:dyDescent="0.25">
      <c r="A551" s="3">
        <v>38251</v>
      </c>
      <c r="B551" s="4">
        <v>17.559999999999999</v>
      </c>
      <c r="C551" s="4">
        <v>13.86</v>
      </c>
      <c r="D551" s="4">
        <v>17.98</v>
      </c>
      <c r="E551" s="4">
        <v>26.36</v>
      </c>
      <c r="F551" s="4">
        <v>21.87</v>
      </c>
      <c r="G551" s="4">
        <v>2.36</v>
      </c>
    </row>
    <row r="552" spans="1:7" x14ac:dyDescent="0.25">
      <c r="A552" s="3">
        <v>38244</v>
      </c>
      <c r="B552" s="4">
        <v>17.25</v>
      </c>
      <c r="C552" s="4">
        <v>13.4</v>
      </c>
      <c r="D552" s="4">
        <v>18.29</v>
      </c>
      <c r="E552" s="4">
        <v>25.41</v>
      </c>
      <c r="F552" s="4">
        <v>23.22</v>
      </c>
      <c r="G552" s="4">
        <v>2.44</v>
      </c>
    </row>
    <row r="553" spans="1:7" x14ac:dyDescent="0.25">
      <c r="A553" s="3">
        <v>38237</v>
      </c>
      <c r="B553" s="4">
        <v>17.010000000000002</v>
      </c>
      <c r="C553" s="4">
        <v>13.59</v>
      </c>
      <c r="D553" s="4">
        <v>17.62</v>
      </c>
      <c r="E553" s="4">
        <v>25.01</v>
      </c>
      <c r="F553" s="4">
        <v>23.77</v>
      </c>
      <c r="G553" s="4">
        <v>3</v>
      </c>
    </row>
    <row r="554" spans="1:7" x14ac:dyDescent="0.25">
      <c r="A554" s="3">
        <v>38230</v>
      </c>
      <c r="B554" s="4">
        <v>17.03</v>
      </c>
      <c r="C554" s="4">
        <v>13.57</v>
      </c>
      <c r="D554" s="4">
        <v>17.329999999999998</v>
      </c>
      <c r="E554" s="4">
        <v>24.23</v>
      </c>
      <c r="F554" s="4">
        <v>24.78</v>
      </c>
      <c r="G554" s="4">
        <v>3.06</v>
      </c>
    </row>
    <row r="555" spans="1:7" x14ac:dyDescent="0.25">
      <c r="A555" s="3">
        <v>38223</v>
      </c>
      <c r="B555" s="4">
        <v>13.61</v>
      </c>
      <c r="C555" s="4">
        <v>15.28</v>
      </c>
      <c r="D555" s="4">
        <v>18.45</v>
      </c>
      <c r="E555" s="4">
        <v>24.57</v>
      </c>
      <c r="F555" s="4">
        <v>24.96</v>
      </c>
      <c r="G555" s="4">
        <v>3.13</v>
      </c>
    </row>
    <row r="556" spans="1:7" x14ac:dyDescent="0.25">
      <c r="A556" s="3">
        <v>38216</v>
      </c>
      <c r="B556" s="4">
        <v>8.7200000000000006</v>
      </c>
      <c r="C556" s="4">
        <v>18.75</v>
      </c>
      <c r="D556" s="4">
        <v>18.54</v>
      </c>
      <c r="E556" s="4">
        <v>25.13</v>
      </c>
      <c r="F556" s="4">
        <v>25.66</v>
      </c>
      <c r="G556" s="4">
        <v>3.2</v>
      </c>
    </row>
    <row r="557" spans="1:7" x14ac:dyDescent="0.25">
      <c r="A557" s="3">
        <v>38209</v>
      </c>
      <c r="B557" s="4">
        <v>9.32</v>
      </c>
      <c r="C557" s="4">
        <v>17.850000000000001</v>
      </c>
      <c r="D557" s="4">
        <v>18.36</v>
      </c>
      <c r="E557" s="4">
        <v>27.25</v>
      </c>
      <c r="F557" s="4">
        <v>24.02</v>
      </c>
      <c r="G557" s="4">
        <v>3.2</v>
      </c>
    </row>
    <row r="558" spans="1:7" x14ac:dyDescent="0.25">
      <c r="A558" s="3">
        <v>38202</v>
      </c>
      <c r="B558" s="4">
        <v>9.77</v>
      </c>
      <c r="C558" s="4">
        <v>17.260000000000002</v>
      </c>
      <c r="D558" s="4">
        <v>18.75</v>
      </c>
      <c r="E558" s="4">
        <v>28.24</v>
      </c>
      <c r="F558" s="4">
        <v>22.49</v>
      </c>
      <c r="G558" s="4">
        <v>3.49</v>
      </c>
    </row>
    <row r="559" spans="1:7" x14ac:dyDescent="0.25">
      <c r="A559" s="3">
        <v>38195</v>
      </c>
      <c r="B559" s="4">
        <v>9.76</v>
      </c>
      <c r="C559" s="4">
        <v>17.809999999999999</v>
      </c>
      <c r="D559" s="4">
        <v>18.7</v>
      </c>
      <c r="E559" s="4">
        <v>27.92</v>
      </c>
      <c r="F559" s="4">
        <v>22.32</v>
      </c>
      <c r="G559" s="4">
        <v>3.49</v>
      </c>
    </row>
    <row r="560" spans="1:7" x14ac:dyDescent="0.25">
      <c r="A560" s="3">
        <v>38188</v>
      </c>
      <c r="B560" s="4">
        <v>9.2100000000000009</v>
      </c>
      <c r="C560" s="4">
        <v>16.93</v>
      </c>
      <c r="D560" s="4">
        <v>18.57</v>
      </c>
      <c r="E560" s="4">
        <v>29.88</v>
      </c>
      <c r="F560" s="4">
        <v>22.02</v>
      </c>
      <c r="G560" s="4">
        <v>3.39</v>
      </c>
    </row>
    <row r="561" spans="1:7" x14ac:dyDescent="0.25">
      <c r="A561" s="3">
        <v>38181</v>
      </c>
      <c r="B561" s="4">
        <v>11.47</v>
      </c>
      <c r="C561" s="4">
        <v>14.64</v>
      </c>
      <c r="D561" s="4">
        <v>18.53</v>
      </c>
      <c r="E561" s="4">
        <v>29.95</v>
      </c>
      <c r="F561" s="4">
        <v>22.61</v>
      </c>
      <c r="G561" s="4">
        <v>2.81</v>
      </c>
    </row>
    <row r="562" spans="1:7" x14ac:dyDescent="0.25">
      <c r="A562" s="3">
        <v>38174</v>
      </c>
      <c r="B562" s="4">
        <v>11.47</v>
      </c>
      <c r="C562" s="4">
        <v>15.06</v>
      </c>
      <c r="D562" s="4">
        <v>20.22</v>
      </c>
      <c r="E562" s="4">
        <v>27.96</v>
      </c>
      <c r="F562" s="4">
        <v>22.48</v>
      </c>
      <c r="G562" s="4">
        <v>2.81</v>
      </c>
    </row>
    <row r="563" spans="1:7" x14ac:dyDescent="0.25">
      <c r="A563" s="3">
        <v>38167</v>
      </c>
      <c r="B563" s="4">
        <v>11.43</v>
      </c>
      <c r="C563" s="4">
        <v>15.72</v>
      </c>
      <c r="D563" s="4">
        <v>19.82</v>
      </c>
      <c r="E563" s="4">
        <v>27.29</v>
      </c>
      <c r="F563" s="4">
        <v>22.87</v>
      </c>
      <c r="G563" s="4">
        <v>2.86</v>
      </c>
    </row>
    <row r="564" spans="1:7" x14ac:dyDescent="0.25">
      <c r="A564" s="3">
        <v>38160</v>
      </c>
      <c r="B564" s="4">
        <v>14.16</v>
      </c>
      <c r="C564" s="4">
        <v>11.53</v>
      </c>
      <c r="D564" s="4">
        <v>20.260000000000002</v>
      </c>
      <c r="E564" s="4">
        <v>27.99</v>
      </c>
      <c r="F564" s="4">
        <v>23.19</v>
      </c>
      <c r="G564" s="4">
        <v>2.86</v>
      </c>
    </row>
    <row r="565" spans="1:7" x14ac:dyDescent="0.25">
      <c r="A565" s="3">
        <v>38153</v>
      </c>
      <c r="B565" s="4">
        <v>14.04</v>
      </c>
      <c r="C565" s="4">
        <v>12.87</v>
      </c>
      <c r="D565" s="4">
        <v>19.13</v>
      </c>
      <c r="E565" s="4">
        <v>26.3</v>
      </c>
      <c r="F565" s="4">
        <v>24.76</v>
      </c>
      <c r="G565" s="4">
        <v>2.89</v>
      </c>
    </row>
    <row r="566" spans="1:7" x14ac:dyDescent="0.25">
      <c r="A566" s="3">
        <v>38146</v>
      </c>
      <c r="B566" s="4">
        <v>12.2</v>
      </c>
      <c r="C566" s="4">
        <v>14.88</v>
      </c>
      <c r="D566" s="4">
        <v>19.010000000000002</v>
      </c>
      <c r="E566" s="4">
        <v>26.02</v>
      </c>
      <c r="F566" s="4">
        <v>26.4</v>
      </c>
      <c r="G566" s="4">
        <v>1.48</v>
      </c>
    </row>
    <row r="567" spans="1:7" x14ac:dyDescent="0.25">
      <c r="A567" s="3">
        <v>38139</v>
      </c>
      <c r="B567" s="4">
        <v>11.45</v>
      </c>
      <c r="C567" s="4">
        <v>15.33</v>
      </c>
      <c r="D567" s="4">
        <v>18.420000000000002</v>
      </c>
      <c r="E567" s="4">
        <v>26.54</v>
      </c>
      <c r="F567" s="4">
        <v>26.2</v>
      </c>
      <c r="G567" s="4">
        <v>2.0499999999999998</v>
      </c>
    </row>
    <row r="568" spans="1:7" x14ac:dyDescent="0.25">
      <c r="A568" s="3">
        <v>38132</v>
      </c>
      <c r="B568" s="4">
        <v>10.45</v>
      </c>
      <c r="C568" s="4">
        <v>14.47</v>
      </c>
      <c r="D568" s="4">
        <v>19.84</v>
      </c>
      <c r="E568" s="4">
        <v>26.6</v>
      </c>
      <c r="F568" s="4">
        <v>26.6</v>
      </c>
      <c r="G568" s="4">
        <v>2.0499999999999998</v>
      </c>
    </row>
    <row r="569" spans="1:7" x14ac:dyDescent="0.25">
      <c r="A569" s="3">
        <v>38125</v>
      </c>
      <c r="B569" s="4">
        <v>8.65</v>
      </c>
      <c r="C569" s="4">
        <v>17.399999999999999</v>
      </c>
      <c r="D569" s="4">
        <v>19.059999999999999</v>
      </c>
      <c r="E569" s="4">
        <v>27.79</v>
      </c>
      <c r="F569" s="4">
        <v>24.29</v>
      </c>
      <c r="G569" s="4">
        <v>2.81</v>
      </c>
    </row>
    <row r="570" spans="1:7" x14ac:dyDescent="0.25">
      <c r="A570" s="3">
        <v>38118</v>
      </c>
      <c r="B570" s="4">
        <v>9.0399999999999991</v>
      </c>
      <c r="C570" s="4">
        <v>16.989999999999998</v>
      </c>
      <c r="D570" s="4">
        <v>19.079999999999998</v>
      </c>
      <c r="E570" s="4">
        <v>27.79</v>
      </c>
      <c r="F570" s="4">
        <v>24.34</v>
      </c>
      <c r="G570" s="4">
        <v>2.77</v>
      </c>
    </row>
    <row r="571" spans="1:7" x14ac:dyDescent="0.25">
      <c r="A571" s="3">
        <v>38111</v>
      </c>
      <c r="B571" s="4">
        <v>10.73</v>
      </c>
      <c r="C571" s="4">
        <v>15.3</v>
      </c>
      <c r="D571" s="4">
        <v>19.079999999999998</v>
      </c>
      <c r="E571" s="4">
        <v>28.19</v>
      </c>
      <c r="F571" s="4">
        <v>23.97</v>
      </c>
      <c r="G571" s="4">
        <v>2.73</v>
      </c>
    </row>
    <row r="572" spans="1:7" x14ac:dyDescent="0.25">
      <c r="A572" s="3">
        <v>38104</v>
      </c>
      <c r="B572" s="4">
        <v>12.38</v>
      </c>
      <c r="C572" s="4">
        <v>17.05</v>
      </c>
      <c r="D572" s="4">
        <v>16.61</v>
      </c>
      <c r="E572" s="4">
        <v>29.98</v>
      </c>
      <c r="F572" s="4">
        <v>21.87</v>
      </c>
      <c r="G572" s="4">
        <v>2.11</v>
      </c>
    </row>
    <row r="573" spans="1:7" x14ac:dyDescent="0.25">
      <c r="A573" s="3">
        <v>38097</v>
      </c>
      <c r="B573" s="4">
        <v>12.61</v>
      </c>
      <c r="C573" s="4">
        <v>16.96</v>
      </c>
      <c r="D573" s="4">
        <v>16.05</v>
      </c>
      <c r="E573" s="4">
        <v>29.56</v>
      </c>
      <c r="F573" s="4">
        <v>22.71</v>
      </c>
      <c r="G573" s="4">
        <v>2.11</v>
      </c>
    </row>
    <row r="574" spans="1:7" x14ac:dyDescent="0.25">
      <c r="A574" s="3">
        <v>38090</v>
      </c>
      <c r="B574" s="4">
        <v>12.61</v>
      </c>
      <c r="C574" s="4">
        <v>18.559999999999999</v>
      </c>
      <c r="D574" s="4">
        <v>15.31</v>
      </c>
      <c r="E574" s="4">
        <v>30.07</v>
      </c>
      <c r="F574" s="4">
        <v>21.39</v>
      </c>
      <c r="G574" s="4">
        <v>2.06</v>
      </c>
    </row>
    <row r="575" spans="1:7" x14ac:dyDescent="0.25">
      <c r="A575" s="3">
        <v>38083</v>
      </c>
      <c r="B575" s="4">
        <v>17.02</v>
      </c>
      <c r="C575" s="4">
        <v>14.89</v>
      </c>
      <c r="D575" s="4">
        <v>14.06</v>
      </c>
      <c r="E575" s="4">
        <v>30.94</v>
      </c>
      <c r="F575" s="4">
        <v>21.46</v>
      </c>
      <c r="G575" s="4">
        <v>1.63</v>
      </c>
    </row>
    <row r="576" spans="1:7" x14ac:dyDescent="0.25">
      <c r="A576" s="3">
        <v>38076</v>
      </c>
      <c r="B576" s="4">
        <v>16.91</v>
      </c>
      <c r="C576" s="4">
        <v>12.59</v>
      </c>
      <c r="D576" s="4">
        <v>12.55</v>
      </c>
      <c r="E576" s="4">
        <v>28.25</v>
      </c>
      <c r="F576" s="4">
        <v>24.82</v>
      </c>
      <c r="G576" s="4">
        <v>4.88</v>
      </c>
    </row>
    <row r="577" spans="1:7" x14ac:dyDescent="0.25">
      <c r="A577" s="3">
        <v>38069</v>
      </c>
      <c r="B577" s="4">
        <v>18.53</v>
      </c>
      <c r="C577" s="4">
        <v>10.97</v>
      </c>
      <c r="D577" s="4">
        <v>13.06</v>
      </c>
      <c r="E577" s="4">
        <v>28.84</v>
      </c>
      <c r="F577" s="4">
        <v>23.72</v>
      </c>
      <c r="G577" s="4">
        <v>4.88</v>
      </c>
    </row>
    <row r="578" spans="1:7" x14ac:dyDescent="0.25">
      <c r="A578" s="3">
        <v>38062</v>
      </c>
      <c r="B578" s="4">
        <v>18.53</v>
      </c>
      <c r="C578" s="4">
        <v>12.63</v>
      </c>
      <c r="D578" s="4">
        <v>11.68</v>
      </c>
      <c r="E578" s="4">
        <v>29.65</v>
      </c>
      <c r="F578" s="4">
        <v>22.63</v>
      </c>
      <c r="G578" s="4">
        <v>4.88</v>
      </c>
    </row>
    <row r="579" spans="1:7" x14ac:dyDescent="0.25">
      <c r="A579" s="3">
        <v>38055</v>
      </c>
      <c r="B579" s="4">
        <v>18.239999999999998</v>
      </c>
      <c r="C579" s="4">
        <v>12.23</v>
      </c>
      <c r="D579" s="4">
        <v>11.95</v>
      </c>
      <c r="E579" s="4">
        <v>29.76</v>
      </c>
      <c r="F579" s="4">
        <v>22.92</v>
      </c>
      <c r="G579" s="4">
        <v>4.88</v>
      </c>
    </row>
    <row r="580" spans="1:7" x14ac:dyDescent="0.25">
      <c r="A580" s="3">
        <v>38048</v>
      </c>
      <c r="B580" s="4">
        <v>18.239999999999998</v>
      </c>
      <c r="C580" s="4">
        <v>12.62</v>
      </c>
      <c r="D580" s="4">
        <v>12.08</v>
      </c>
      <c r="E580" s="4">
        <v>29.52</v>
      </c>
      <c r="F580" s="4">
        <v>22.27</v>
      </c>
      <c r="G580" s="4">
        <v>5.27</v>
      </c>
    </row>
    <row r="581" spans="1:7" x14ac:dyDescent="0.25">
      <c r="A581" s="3">
        <v>38041</v>
      </c>
      <c r="B581" s="4">
        <v>17.64</v>
      </c>
      <c r="C581" s="4">
        <v>12.39</v>
      </c>
      <c r="D581" s="4">
        <v>9.94</v>
      </c>
      <c r="E581" s="4">
        <v>28.64</v>
      </c>
      <c r="F581" s="4">
        <v>24.44</v>
      </c>
      <c r="G581" s="4">
        <v>6.95</v>
      </c>
    </row>
    <row r="582" spans="1:7" x14ac:dyDescent="0.25">
      <c r="A582" s="3">
        <v>38034</v>
      </c>
      <c r="B582" s="4">
        <v>17.22</v>
      </c>
      <c r="C582" s="4">
        <v>12.81</v>
      </c>
      <c r="D582" s="4">
        <v>9.94</v>
      </c>
      <c r="E582" s="4">
        <v>29.27</v>
      </c>
      <c r="F582" s="4">
        <v>23.81</v>
      </c>
      <c r="G582" s="4">
        <v>6.95</v>
      </c>
    </row>
    <row r="583" spans="1:7" x14ac:dyDescent="0.25">
      <c r="A583" s="3">
        <v>38027</v>
      </c>
      <c r="B583" s="4">
        <v>17.22</v>
      </c>
      <c r="C583" s="4">
        <v>13.18</v>
      </c>
      <c r="D583" s="4">
        <v>9.6</v>
      </c>
      <c r="E583" s="4">
        <v>29.1</v>
      </c>
      <c r="F583" s="4">
        <v>23.96</v>
      </c>
      <c r="G583" s="4">
        <v>6.95</v>
      </c>
    </row>
    <row r="584" spans="1:7" x14ac:dyDescent="0.25">
      <c r="A584" s="3">
        <v>38020</v>
      </c>
      <c r="B584" s="4">
        <v>14.81</v>
      </c>
      <c r="C584" s="4">
        <v>14.5</v>
      </c>
      <c r="D584" s="4">
        <v>10.28</v>
      </c>
      <c r="E584" s="4">
        <v>28.44</v>
      </c>
      <c r="F584" s="4">
        <v>24.67</v>
      </c>
      <c r="G584" s="4">
        <v>7.3</v>
      </c>
    </row>
    <row r="585" spans="1:7" x14ac:dyDescent="0.25">
      <c r="A585" s="3">
        <v>38013</v>
      </c>
      <c r="B585" s="4">
        <v>14.81</v>
      </c>
      <c r="C585" s="4">
        <v>13.92</v>
      </c>
      <c r="D585" s="4">
        <v>11.72</v>
      </c>
      <c r="E585" s="4">
        <v>27.51</v>
      </c>
      <c r="F585" s="4">
        <v>24.63</v>
      </c>
      <c r="G585" s="4">
        <v>7.41</v>
      </c>
    </row>
    <row r="586" spans="1:7" x14ac:dyDescent="0.25">
      <c r="A586" s="3">
        <v>38006</v>
      </c>
      <c r="B586" s="4">
        <v>14.49</v>
      </c>
      <c r="C586" s="4">
        <v>11.85</v>
      </c>
      <c r="D586" s="4">
        <v>13.61</v>
      </c>
      <c r="E586" s="4">
        <v>27.89</v>
      </c>
      <c r="F586" s="4">
        <v>24.91</v>
      </c>
      <c r="G586" s="4">
        <v>7.25</v>
      </c>
    </row>
    <row r="587" spans="1:7" x14ac:dyDescent="0.25">
      <c r="A587" s="3">
        <v>37999</v>
      </c>
      <c r="B587" s="4">
        <v>14.01</v>
      </c>
      <c r="C587" s="4">
        <v>11.69</v>
      </c>
      <c r="D587" s="4">
        <v>13.86</v>
      </c>
      <c r="E587" s="4">
        <v>28.5</v>
      </c>
      <c r="F587" s="4">
        <v>24.67</v>
      </c>
      <c r="G587" s="4">
        <v>7.27</v>
      </c>
    </row>
    <row r="588" spans="1:7" x14ac:dyDescent="0.25">
      <c r="A588" s="3">
        <v>37992</v>
      </c>
      <c r="B588" s="4">
        <v>15.12</v>
      </c>
      <c r="C588" s="4">
        <v>7.21</v>
      </c>
      <c r="D588" s="4">
        <v>16</v>
      </c>
      <c r="E588" s="4">
        <v>28.83</v>
      </c>
      <c r="F588" s="4">
        <v>24.16</v>
      </c>
      <c r="G588" s="4">
        <v>8.69</v>
      </c>
    </row>
    <row r="589" spans="1:7" x14ac:dyDescent="0.25">
      <c r="A589" s="3">
        <v>37985</v>
      </c>
      <c r="B589" s="4">
        <v>14.51</v>
      </c>
      <c r="C589" s="4">
        <v>7.39</v>
      </c>
      <c r="D589" s="4">
        <v>13.96</v>
      </c>
      <c r="E589" s="4">
        <v>31.34</v>
      </c>
      <c r="F589" s="4">
        <v>24.17</v>
      </c>
      <c r="G589" s="4">
        <v>8.6199999999999992</v>
      </c>
    </row>
    <row r="590" spans="1:7" x14ac:dyDescent="0.25">
      <c r="A590" s="3">
        <v>37978</v>
      </c>
      <c r="B590" s="4">
        <v>11.89</v>
      </c>
      <c r="C590" s="4">
        <v>6.84</v>
      </c>
      <c r="D590" s="4">
        <v>14.68</v>
      </c>
      <c r="E590" s="4">
        <v>28.84</v>
      </c>
      <c r="F590" s="4">
        <v>28.31</v>
      </c>
      <c r="G590" s="4">
        <v>9.44</v>
      </c>
    </row>
    <row r="591" spans="1:7" x14ac:dyDescent="0.25">
      <c r="A591" s="3">
        <v>37971</v>
      </c>
      <c r="B591" s="4">
        <v>11.9</v>
      </c>
      <c r="C591" s="4">
        <v>6.98</v>
      </c>
      <c r="D591" s="4">
        <v>14.94</v>
      </c>
      <c r="E591" s="4">
        <v>28.63</v>
      </c>
      <c r="F591" s="4">
        <v>29.01</v>
      </c>
      <c r="G591" s="4">
        <v>8.5500000000000007</v>
      </c>
    </row>
    <row r="592" spans="1:7" x14ac:dyDescent="0.25">
      <c r="A592" s="3">
        <v>37964</v>
      </c>
      <c r="B592" s="4">
        <v>10.99</v>
      </c>
      <c r="C592" s="4">
        <v>7.73</v>
      </c>
      <c r="D592" s="4">
        <v>15.02</v>
      </c>
      <c r="E592" s="4">
        <v>29.78</v>
      </c>
      <c r="F592" s="4">
        <v>28.11</v>
      </c>
      <c r="G592" s="4">
        <v>8.3800000000000008</v>
      </c>
    </row>
    <row r="593" spans="1:7" x14ac:dyDescent="0.25">
      <c r="A593" s="3">
        <v>37957</v>
      </c>
      <c r="B593" s="4">
        <v>9.98</v>
      </c>
      <c r="C593" s="4">
        <v>8.76</v>
      </c>
      <c r="D593" s="4">
        <v>15.35</v>
      </c>
      <c r="E593" s="4">
        <v>28.99</v>
      </c>
      <c r="F593" s="4">
        <v>28.43</v>
      </c>
      <c r="G593" s="4">
        <v>8.49</v>
      </c>
    </row>
    <row r="594" spans="1:7" x14ac:dyDescent="0.25">
      <c r="A594" s="3">
        <v>37950</v>
      </c>
      <c r="B594" s="4">
        <v>10.49</v>
      </c>
      <c r="C594" s="4">
        <v>8.19</v>
      </c>
      <c r="D594" s="4">
        <v>14.99</v>
      </c>
      <c r="E594" s="4">
        <v>28.78</v>
      </c>
      <c r="F594" s="4">
        <v>29.19</v>
      </c>
      <c r="G594" s="4">
        <v>8.35</v>
      </c>
    </row>
    <row r="595" spans="1:7" x14ac:dyDescent="0.25">
      <c r="A595" s="3">
        <v>37943</v>
      </c>
      <c r="B595" s="4">
        <v>9.66</v>
      </c>
      <c r="C595" s="4">
        <v>8.3800000000000008</v>
      </c>
      <c r="D595" s="4">
        <v>15.31</v>
      </c>
      <c r="E595" s="4">
        <v>28.98</v>
      </c>
      <c r="F595" s="4">
        <v>29.61</v>
      </c>
      <c r="G595" s="4">
        <v>8.0500000000000007</v>
      </c>
    </row>
    <row r="596" spans="1:7" x14ac:dyDescent="0.25">
      <c r="A596" s="3">
        <v>37936</v>
      </c>
      <c r="B596" s="4">
        <v>10</v>
      </c>
      <c r="C596" s="4">
        <v>7.44</v>
      </c>
      <c r="D596" s="4">
        <v>15.09</v>
      </c>
      <c r="E596" s="4">
        <v>27.97</v>
      </c>
      <c r="F596" s="4">
        <v>31.04</v>
      </c>
      <c r="G596" s="4">
        <v>8.4700000000000006</v>
      </c>
    </row>
    <row r="597" spans="1:7" x14ac:dyDescent="0.25">
      <c r="A597" s="3">
        <v>37929</v>
      </c>
      <c r="B597" s="4">
        <v>7.51</v>
      </c>
      <c r="C597" s="4">
        <v>9.89</v>
      </c>
      <c r="D597" s="4">
        <v>14.27</v>
      </c>
      <c r="E597" s="4">
        <v>28.16</v>
      </c>
      <c r="F597" s="4">
        <v>33.57</v>
      </c>
      <c r="G597" s="4">
        <v>6.61</v>
      </c>
    </row>
    <row r="598" spans="1:7" x14ac:dyDescent="0.25">
      <c r="A598" s="3">
        <v>37922</v>
      </c>
      <c r="B598" s="4">
        <v>4.0199999999999996</v>
      </c>
      <c r="C598" s="4">
        <v>11.56</v>
      </c>
      <c r="D598" s="4">
        <v>15.62</v>
      </c>
      <c r="E598" s="4">
        <v>28.8</v>
      </c>
      <c r="F598" s="4">
        <v>33.56</v>
      </c>
      <c r="G598" s="4">
        <v>6.44</v>
      </c>
    </row>
    <row r="599" spans="1:7" x14ac:dyDescent="0.25">
      <c r="A599" s="3">
        <v>37915</v>
      </c>
      <c r="B599" s="4">
        <v>6.65</v>
      </c>
      <c r="C599" s="4">
        <v>11.02</v>
      </c>
      <c r="D599" s="4">
        <v>13.72</v>
      </c>
      <c r="E599" s="4">
        <v>29.97</v>
      </c>
      <c r="F599" s="4">
        <v>33.450000000000003</v>
      </c>
      <c r="G599" s="4">
        <v>5.17</v>
      </c>
    </row>
    <row r="600" spans="1:7" x14ac:dyDescent="0.25">
      <c r="A600" s="3">
        <v>37908</v>
      </c>
      <c r="B600" s="4">
        <v>7.12</v>
      </c>
      <c r="C600" s="4">
        <v>10.95</v>
      </c>
      <c r="D600" s="4">
        <v>13.87</v>
      </c>
      <c r="E600" s="4">
        <v>28.38</v>
      </c>
      <c r="F600" s="4">
        <v>34.51</v>
      </c>
      <c r="G600" s="4">
        <v>5.18</v>
      </c>
    </row>
    <row r="601" spans="1:7" x14ac:dyDescent="0.25">
      <c r="A601" s="3">
        <v>37901</v>
      </c>
      <c r="B601" s="4">
        <v>9.11</v>
      </c>
      <c r="C601" s="4">
        <v>6.77</v>
      </c>
      <c r="D601" s="4">
        <v>17.600000000000001</v>
      </c>
      <c r="E601" s="4">
        <v>27.84</v>
      </c>
      <c r="F601" s="4">
        <v>33.43</v>
      </c>
      <c r="G601" s="4">
        <v>5.25</v>
      </c>
    </row>
    <row r="602" spans="1:7" x14ac:dyDescent="0.25">
      <c r="A602" s="3">
        <v>37894</v>
      </c>
      <c r="B602" s="4">
        <v>9.2799999999999994</v>
      </c>
      <c r="C602" s="4">
        <v>8.4600000000000009</v>
      </c>
      <c r="D602" s="4">
        <v>17.38</v>
      </c>
      <c r="E602" s="4">
        <v>25.53</v>
      </c>
      <c r="F602" s="4">
        <v>34.04</v>
      </c>
      <c r="G602" s="4">
        <v>5.31</v>
      </c>
    </row>
    <row r="603" spans="1:7" x14ac:dyDescent="0.25">
      <c r="A603" s="3">
        <v>37887</v>
      </c>
      <c r="B603" s="4">
        <v>9.11</v>
      </c>
      <c r="C603" s="4">
        <v>7.54</v>
      </c>
      <c r="D603" s="4">
        <v>17.399999999999999</v>
      </c>
      <c r="E603" s="4">
        <v>26.46</v>
      </c>
      <c r="F603" s="4">
        <v>34.24</v>
      </c>
      <c r="G603" s="4">
        <v>5.26</v>
      </c>
    </row>
    <row r="604" spans="1:7" x14ac:dyDescent="0.25">
      <c r="A604" s="3">
        <v>37880</v>
      </c>
      <c r="B604" s="4">
        <v>9.17</v>
      </c>
      <c r="C604" s="4">
        <v>7.64</v>
      </c>
      <c r="D604" s="4">
        <v>17.13</v>
      </c>
      <c r="E604" s="4">
        <v>25.93</v>
      </c>
      <c r="F604" s="4">
        <v>34.56</v>
      </c>
      <c r="G604" s="4">
        <v>5.56</v>
      </c>
    </row>
    <row r="605" spans="1:7" x14ac:dyDescent="0.25">
      <c r="A605" s="3">
        <v>37873</v>
      </c>
      <c r="B605" s="4">
        <v>9.0299999999999994</v>
      </c>
      <c r="C605" s="4">
        <v>4.54</v>
      </c>
      <c r="D605" s="4">
        <v>18.52</v>
      </c>
      <c r="E605" s="4">
        <v>27.64</v>
      </c>
      <c r="F605" s="4">
        <v>34.68</v>
      </c>
      <c r="G605" s="4">
        <v>5.61</v>
      </c>
    </row>
    <row r="606" spans="1:7" x14ac:dyDescent="0.25">
      <c r="A606" s="3">
        <v>37866</v>
      </c>
      <c r="B606" s="4">
        <v>8.94</v>
      </c>
      <c r="C606" s="4">
        <v>2.0699999999999998</v>
      </c>
      <c r="D606" s="4">
        <v>21.63</v>
      </c>
      <c r="E606" s="4">
        <v>28.22</v>
      </c>
      <c r="F606" s="4">
        <v>34.24</v>
      </c>
      <c r="G606" s="4">
        <v>4.8899999999999997</v>
      </c>
    </row>
    <row r="607" spans="1:7" x14ac:dyDescent="0.25">
      <c r="A607" s="3">
        <v>37859</v>
      </c>
      <c r="B607" s="4">
        <v>9.18</v>
      </c>
      <c r="C607" s="4">
        <v>2.84</v>
      </c>
      <c r="D607" s="4">
        <v>20.56</v>
      </c>
      <c r="E607" s="4">
        <v>25.4</v>
      </c>
      <c r="F607" s="4">
        <v>36.44</v>
      </c>
      <c r="G607" s="4">
        <v>5.58</v>
      </c>
    </row>
    <row r="608" spans="1:7" x14ac:dyDescent="0.25">
      <c r="A608" s="3">
        <v>37852</v>
      </c>
      <c r="B608" s="4">
        <v>9.14</v>
      </c>
      <c r="C608" s="4">
        <v>3.79</v>
      </c>
      <c r="D608" s="4">
        <v>21</v>
      </c>
      <c r="E608" s="4">
        <v>25.08</v>
      </c>
      <c r="F608" s="4">
        <v>35.619999999999997</v>
      </c>
      <c r="G608" s="4">
        <v>5.36</v>
      </c>
    </row>
    <row r="609" spans="1:7" x14ac:dyDescent="0.25">
      <c r="A609" s="3">
        <v>37845</v>
      </c>
      <c r="B609" s="4">
        <v>8.82</v>
      </c>
      <c r="C609" s="4">
        <v>4.0999999999999996</v>
      </c>
      <c r="D609" s="4">
        <v>23.42</v>
      </c>
      <c r="E609" s="4">
        <v>25.48</v>
      </c>
      <c r="F609" s="4">
        <v>33.25</v>
      </c>
      <c r="G609" s="4">
        <v>4.9400000000000004</v>
      </c>
    </row>
    <row r="610" spans="1:7" x14ac:dyDescent="0.25">
      <c r="A610" s="3">
        <v>37838</v>
      </c>
      <c r="B610" s="4">
        <v>8.61</v>
      </c>
      <c r="C610" s="4">
        <v>3.45</v>
      </c>
      <c r="D610" s="4">
        <v>25.31</v>
      </c>
      <c r="E610" s="4">
        <v>24.79</v>
      </c>
      <c r="F610" s="4">
        <v>32.83</v>
      </c>
      <c r="G610" s="4">
        <v>5.01</v>
      </c>
    </row>
    <row r="611" spans="1:7" x14ac:dyDescent="0.25">
      <c r="A611" s="3">
        <v>37831</v>
      </c>
      <c r="B611" s="4">
        <v>9.6199999999999992</v>
      </c>
      <c r="C611" s="4">
        <v>3.22</v>
      </c>
      <c r="D611" s="4">
        <v>25.13</v>
      </c>
      <c r="E611" s="4">
        <v>23.73</v>
      </c>
      <c r="F611" s="4">
        <v>32.85</v>
      </c>
      <c r="G611" s="4">
        <v>5.45</v>
      </c>
    </row>
    <row r="612" spans="1:7" x14ac:dyDescent="0.25">
      <c r="A612" s="3">
        <v>37824</v>
      </c>
      <c r="B612" s="4">
        <v>9.67</v>
      </c>
      <c r="C612" s="4">
        <v>16.73</v>
      </c>
      <c r="D612" s="4">
        <v>13.09</v>
      </c>
      <c r="E612" s="4">
        <v>22.89</v>
      </c>
      <c r="F612" s="4">
        <v>33.42</v>
      </c>
      <c r="G612" s="4">
        <v>4.21</v>
      </c>
    </row>
    <row r="613" spans="1:7" x14ac:dyDescent="0.25">
      <c r="A613" s="3">
        <v>37817</v>
      </c>
      <c r="B613" s="4">
        <v>10.38</v>
      </c>
      <c r="C613" s="4">
        <v>18.47</v>
      </c>
      <c r="D613" s="4">
        <v>14.33</v>
      </c>
      <c r="E613" s="4">
        <v>25.1</v>
      </c>
      <c r="F613" s="4">
        <v>29.66</v>
      </c>
      <c r="G613" s="4">
        <v>2.06</v>
      </c>
    </row>
    <row r="614" spans="1:7" x14ac:dyDescent="0.25">
      <c r="A614" s="3">
        <v>37810</v>
      </c>
      <c r="B614" s="4">
        <v>13.68</v>
      </c>
      <c r="C614" s="4">
        <v>19.7</v>
      </c>
      <c r="D614" s="4">
        <v>12.81</v>
      </c>
      <c r="E614" s="4">
        <v>24.75</v>
      </c>
      <c r="F614" s="4">
        <v>26.99</v>
      </c>
      <c r="G614" s="4">
        <v>2.06</v>
      </c>
    </row>
    <row r="615" spans="1:7" x14ac:dyDescent="0.25">
      <c r="A615" s="3">
        <v>37803</v>
      </c>
      <c r="B615" s="4">
        <v>15.61</v>
      </c>
      <c r="C615" s="4">
        <v>19.09</v>
      </c>
      <c r="D615" s="4">
        <v>13.09</v>
      </c>
      <c r="E615" s="4">
        <v>24.75</v>
      </c>
      <c r="F615" s="4">
        <v>25.54</v>
      </c>
      <c r="G615" s="4">
        <v>1.92</v>
      </c>
    </row>
    <row r="616" spans="1:7" x14ac:dyDescent="0.25">
      <c r="A616" s="3">
        <v>37796</v>
      </c>
      <c r="B616" s="4">
        <v>22.97</v>
      </c>
      <c r="C616" s="4">
        <v>11.04</v>
      </c>
      <c r="D616" s="4">
        <v>15.85</v>
      </c>
      <c r="E616" s="4">
        <v>23</v>
      </c>
      <c r="F616" s="4">
        <v>24.92</v>
      </c>
      <c r="G616" s="4">
        <v>2.23</v>
      </c>
    </row>
    <row r="617" spans="1:7" x14ac:dyDescent="0.25">
      <c r="A617" s="3">
        <v>37789</v>
      </c>
      <c r="B617" s="4">
        <v>21.58</v>
      </c>
      <c r="C617" s="4">
        <v>11.52</v>
      </c>
      <c r="D617" s="4">
        <v>16</v>
      </c>
      <c r="E617" s="4">
        <v>23.2</v>
      </c>
      <c r="F617" s="4">
        <v>25.16</v>
      </c>
      <c r="G617" s="4">
        <v>2.54</v>
      </c>
    </row>
    <row r="618" spans="1:7" x14ac:dyDescent="0.25">
      <c r="A618" s="3">
        <v>37782</v>
      </c>
      <c r="B618" s="4">
        <v>20.54</v>
      </c>
      <c r="C618" s="4">
        <v>12.28</v>
      </c>
      <c r="D618" s="4">
        <v>15.41</v>
      </c>
      <c r="E618" s="4">
        <v>25.81</v>
      </c>
      <c r="F618" s="4">
        <v>23.37</v>
      </c>
      <c r="G618" s="4">
        <v>2.59</v>
      </c>
    </row>
    <row r="619" spans="1:7" x14ac:dyDescent="0.25">
      <c r="A619" s="3">
        <v>37775</v>
      </c>
      <c r="B619" s="4">
        <v>21.69</v>
      </c>
      <c r="C619" s="4">
        <v>10.09</v>
      </c>
      <c r="D619" s="4">
        <v>15.89</v>
      </c>
      <c r="E619" s="4">
        <v>26.8</v>
      </c>
      <c r="F619" s="4">
        <v>23.99</v>
      </c>
      <c r="G619" s="4">
        <v>1.54</v>
      </c>
    </row>
    <row r="620" spans="1:7" x14ac:dyDescent="0.25">
      <c r="A620" s="3">
        <v>37768</v>
      </c>
      <c r="B620" s="4">
        <v>23.24</v>
      </c>
      <c r="C620" s="4">
        <v>7.49</v>
      </c>
      <c r="D620" s="4">
        <v>15.4</v>
      </c>
      <c r="E620" s="4">
        <v>28.05</v>
      </c>
      <c r="F620" s="4">
        <v>24.29</v>
      </c>
      <c r="G620" s="4">
        <v>1.52</v>
      </c>
    </row>
    <row r="621" spans="1:7" x14ac:dyDescent="0.25">
      <c r="A621" s="3">
        <v>37761</v>
      </c>
      <c r="B621" s="4">
        <v>23.07</v>
      </c>
      <c r="C621" s="4">
        <v>7.76</v>
      </c>
      <c r="D621" s="4">
        <v>15.41</v>
      </c>
      <c r="E621" s="4">
        <v>28.19</v>
      </c>
      <c r="F621" s="4">
        <v>24.05</v>
      </c>
      <c r="G621" s="4">
        <v>1.52</v>
      </c>
    </row>
    <row r="622" spans="1:7" x14ac:dyDescent="0.25">
      <c r="A622" s="3">
        <v>37754</v>
      </c>
      <c r="B622" s="4">
        <v>22.96</v>
      </c>
      <c r="C622" s="4">
        <v>5.93</v>
      </c>
      <c r="D622" s="4">
        <v>21.58</v>
      </c>
      <c r="E622" s="4">
        <v>23.39</v>
      </c>
      <c r="F622" s="4">
        <v>24.58</v>
      </c>
      <c r="G622" s="4">
        <v>1.56</v>
      </c>
    </row>
    <row r="623" spans="1:7" x14ac:dyDescent="0.25">
      <c r="A623" s="3">
        <v>37747</v>
      </c>
      <c r="B623" s="4">
        <v>21.43</v>
      </c>
      <c r="C623" s="4">
        <v>6.05</v>
      </c>
      <c r="D623" s="4">
        <v>21.82</v>
      </c>
      <c r="E623" s="4">
        <v>24.66</v>
      </c>
      <c r="F623" s="4">
        <v>25.38</v>
      </c>
      <c r="G623" s="4">
        <v>0.67</v>
      </c>
    </row>
    <row r="624" spans="1:7" x14ac:dyDescent="0.25">
      <c r="A624" s="3">
        <v>37740</v>
      </c>
      <c r="B624" s="4">
        <v>20.46</v>
      </c>
      <c r="C624" s="4">
        <v>6.82</v>
      </c>
      <c r="D624" s="4">
        <v>19.52</v>
      </c>
      <c r="E624" s="4">
        <v>24.13</v>
      </c>
      <c r="F624" s="4">
        <v>28.4</v>
      </c>
      <c r="G624" s="4">
        <v>0.67</v>
      </c>
    </row>
    <row r="625" spans="1:7" x14ac:dyDescent="0.25">
      <c r="A625" s="3">
        <v>37733</v>
      </c>
      <c r="B625" s="4">
        <v>19.41</v>
      </c>
      <c r="C625" s="4">
        <v>7.64</v>
      </c>
      <c r="D625" s="4">
        <v>20.149999999999999</v>
      </c>
      <c r="E625" s="4">
        <v>20.75</v>
      </c>
      <c r="F625" s="4">
        <v>31.39</v>
      </c>
      <c r="G625" s="4">
        <v>0.66</v>
      </c>
    </row>
    <row r="626" spans="1:7" x14ac:dyDescent="0.25">
      <c r="A626" s="3">
        <v>37726</v>
      </c>
      <c r="B626" s="4">
        <v>19.12</v>
      </c>
      <c r="C626" s="4">
        <v>8.5</v>
      </c>
      <c r="D626" s="4">
        <v>19.260000000000002</v>
      </c>
      <c r="E626" s="4">
        <v>21.4</v>
      </c>
      <c r="F626" s="4">
        <v>31.13</v>
      </c>
      <c r="G626" s="4">
        <v>0.57999999999999996</v>
      </c>
    </row>
    <row r="627" spans="1:7" x14ac:dyDescent="0.25">
      <c r="A627" s="3">
        <v>37719</v>
      </c>
      <c r="B627" s="4">
        <v>16.72</v>
      </c>
      <c r="C627" s="4">
        <v>10.28</v>
      </c>
      <c r="D627" s="4">
        <v>19.329999999999998</v>
      </c>
      <c r="E627" s="4">
        <v>21.27</v>
      </c>
      <c r="F627" s="4">
        <v>31.73</v>
      </c>
      <c r="G627" s="4">
        <v>0.67</v>
      </c>
    </row>
    <row r="628" spans="1:7" x14ac:dyDescent="0.25">
      <c r="A628" s="3">
        <v>37712</v>
      </c>
      <c r="B628" s="4">
        <v>15.77</v>
      </c>
      <c r="C628" s="4">
        <v>9.34</v>
      </c>
      <c r="D628" s="4">
        <v>19.18</v>
      </c>
      <c r="E628" s="4">
        <v>21.8</v>
      </c>
      <c r="F628" s="4">
        <v>32.92</v>
      </c>
      <c r="G628" s="4">
        <v>0.99</v>
      </c>
    </row>
    <row r="629" spans="1:7" x14ac:dyDescent="0.25">
      <c r="A629" s="3">
        <v>37705</v>
      </c>
      <c r="B629" s="4">
        <v>16.48</v>
      </c>
      <c r="C629" s="4">
        <v>7.98</v>
      </c>
      <c r="D629" s="4">
        <v>16.59</v>
      </c>
      <c r="E629" s="4">
        <v>21.53</v>
      </c>
      <c r="F629" s="4">
        <v>34.799999999999997</v>
      </c>
      <c r="G629" s="4">
        <v>2.61</v>
      </c>
    </row>
    <row r="630" spans="1:7" x14ac:dyDescent="0.25">
      <c r="A630" s="3">
        <v>37698</v>
      </c>
      <c r="B630" s="4">
        <v>16.43</v>
      </c>
      <c r="C630" s="4">
        <v>7.78</v>
      </c>
      <c r="D630" s="4">
        <v>15.53</v>
      </c>
      <c r="E630" s="4">
        <v>20.7</v>
      </c>
      <c r="F630" s="4">
        <v>36.08</v>
      </c>
      <c r="G630" s="4">
        <v>3.49</v>
      </c>
    </row>
    <row r="631" spans="1:7" x14ac:dyDescent="0.25">
      <c r="A631" s="3">
        <v>37691</v>
      </c>
      <c r="B631" s="4">
        <v>9.83</v>
      </c>
      <c r="C631" s="4">
        <v>14.27</v>
      </c>
      <c r="D631" s="4">
        <v>14.04</v>
      </c>
      <c r="E631" s="4">
        <v>21.97</v>
      </c>
      <c r="F631" s="4">
        <v>36.380000000000003</v>
      </c>
      <c r="G631" s="4">
        <v>3.51</v>
      </c>
    </row>
    <row r="632" spans="1:7" x14ac:dyDescent="0.25">
      <c r="A632" s="3">
        <v>37684</v>
      </c>
      <c r="B632" s="4">
        <v>10.88</v>
      </c>
      <c r="C632" s="4">
        <v>12.37</v>
      </c>
      <c r="D632" s="4">
        <v>14.41</v>
      </c>
      <c r="E632" s="4">
        <v>20.95</v>
      </c>
      <c r="F632" s="4">
        <v>37.07</v>
      </c>
      <c r="G632" s="4">
        <v>4.32</v>
      </c>
    </row>
    <row r="633" spans="1:7" x14ac:dyDescent="0.25">
      <c r="A633" s="3">
        <v>37677</v>
      </c>
      <c r="B633" s="4">
        <v>10.64</v>
      </c>
      <c r="C633" s="4">
        <v>12.4</v>
      </c>
      <c r="D633" s="4">
        <v>14.21</v>
      </c>
      <c r="E633" s="4">
        <v>20.7</v>
      </c>
      <c r="F633" s="4">
        <v>37.1</v>
      </c>
      <c r="G633" s="4">
        <v>4.95</v>
      </c>
    </row>
    <row r="634" spans="1:7" x14ac:dyDescent="0.25">
      <c r="A634" s="3">
        <v>37670</v>
      </c>
      <c r="B634" s="4">
        <v>10.49</v>
      </c>
      <c r="C634" s="4">
        <v>11.92</v>
      </c>
      <c r="D634" s="4">
        <v>14.29</v>
      </c>
      <c r="E634" s="4">
        <v>20.77</v>
      </c>
      <c r="F634" s="4">
        <v>37.58</v>
      </c>
      <c r="G634" s="4">
        <v>4.96</v>
      </c>
    </row>
    <row r="635" spans="1:7" x14ac:dyDescent="0.25">
      <c r="A635" s="3">
        <v>37663</v>
      </c>
      <c r="B635" s="4">
        <v>8.58</v>
      </c>
      <c r="C635" s="4">
        <v>13.15</v>
      </c>
      <c r="D635" s="4">
        <v>13.95</v>
      </c>
      <c r="E635" s="4">
        <v>20.47</v>
      </c>
      <c r="F635" s="4">
        <v>38.299999999999997</v>
      </c>
      <c r="G635" s="4">
        <v>5.55</v>
      </c>
    </row>
    <row r="636" spans="1:7" x14ac:dyDescent="0.25">
      <c r="A636" s="3">
        <v>37656</v>
      </c>
      <c r="B636" s="4">
        <v>11.13</v>
      </c>
      <c r="C636" s="4">
        <v>12.75</v>
      </c>
      <c r="D636" s="4">
        <v>13.67</v>
      </c>
      <c r="E636" s="4">
        <v>18.93</v>
      </c>
      <c r="F636" s="4">
        <v>38.119999999999997</v>
      </c>
      <c r="G636" s="4">
        <v>5.4</v>
      </c>
    </row>
    <row r="637" spans="1:7" x14ac:dyDescent="0.25">
      <c r="A637" s="3">
        <v>37649</v>
      </c>
      <c r="B637" s="4">
        <v>12.06</v>
      </c>
      <c r="C637" s="4">
        <v>11.97</v>
      </c>
      <c r="D637" s="4">
        <v>11.32</v>
      </c>
      <c r="E637" s="4">
        <v>20.329999999999998</v>
      </c>
      <c r="F637" s="4">
        <v>38.270000000000003</v>
      </c>
      <c r="G637" s="4">
        <v>6.04</v>
      </c>
    </row>
    <row r="638" spans="1:7" x14ac:dyDescent="0.25">
      <c r="A638" s="3">
        <v>37642</v>
      </c>
      <c r="B638" s="4">
        <v>14.31</v>
      </c>
      <c r="C638" s="4">
        <v>9.66</v>
      </c>
      <c r="D638" s="4">
        <v>11.51</v>
      </c>
      <c r="E638" s="4">
        <v>21.33</v>
      </c>
      <c r="F638" s="4">
        <v>37.46</v>
      </c>
      <c r="G638" s="4">
        <v>5.73</v>
      </c>
    </row>
    <row r="639" spans="1:7" x14ac:dyDescent="0.25">
      <c r="A639" s="3">
        <v>37635</v>
      </c>
      <c r="B639" s="4">
        <v>14.15</v>
      </c>
      <c r="C639" s="4">
        <v>9.3800000000000008</v>
      </c>
      <c r="D639" s="4">
        <v>11.29</v>
      </c>
      <c r="E639" s="4">
        <v>27.59</v>
      </c>
      <c r="F639" s="4">
        <v>31.35</v>
      </c>
      <c r="G639" s="4">
        <v>6.23</v>
      </c>
    </row>
    <row r="640" spans="1:7" x14ac:dyDescent="0.25">
      <c r="A640" s="3">
        <v>37628</v>
      </c>
      <c r="B640" s="4">
        <v>13.3</v>
      </c>
      <c r="C640" s="4">
        <v>9.92</v>
      </c>
      <c r="D640" s="4">
        <v>13.5</v>
      </c>
      <c r="E640" s="4">
        <v>30.69</v>
      </c>
      <c r="F640" s="4">
        <v>28.61</v>
      </c>
      <c r="G640" s="4">
        <v>3.98</v>
      </c>
    </row>
    <row r="641" spans="1:7" x14ac:dyDescent="0.25">
      <c r="A641" s="3">
        <v>37621</v>
      </c>
      <c r="B641" s="4">
        <v>12.62</v>
      </c>
      <c r="C641" s="4">
        <v>11.05</v>
      </c>
      <c r="D641" s="4">
        <v>13.43</v>
      </c>
      <c r="E641" s="4">
        <v>33.4</v>
      </c>
      <c r="F641" s="4">
        <v>26.57</v>
      </c>
      <c r="G641" s="4">
        <v>2.93</v>
      </c>
    </row>
    <row r="642" spans="1:7" x14ac:dyDescent="0.25">
      <c r="A642" s="3">
        <v>37614</v>
      </c>
      <c r="B642" s="4">
        <v>10</v>
      </c>
      <c r="C642" s="4">
        <v>11.23</v>
      </c>
      <c r="D642" s="4">
        <v>14.39</v>
      </c>
      <c r="E642" s="4">
        <v>35.03</v>
      </c>
      <c r="F642" s="4">
        <v>26.41</v>
      </c>
      <c r="G642" s="4">
        <v>2.94</v>
      </c>
    </row>
    <row r="643" spans="1:7" x14ac:dyDescent="0.25">
      <c r="A643" s="3">
        <v>37607</v>
      </c>
      <c r="B643" s="4">
        <v>8.1</v>
      </c>
      <c r="C643" s="4">
        <v>12.64</v>
      </c>
      <c r="D643" s="4">
        <v>14.62</v>
      </c>
      <c r="E643" s="4">
        <v>35.380000000000003</v>
      </c>
      <c r="F643" s="4">
        <v>26.31</v>
      </c>
      <c r="G643" s="4">
        <v>2.96</v>
      </c>
    </row>
    <row r="644" spans="1:7" x14ac:dyDescent="0.25">
      <c r="A644" s="3">
        <v>37600</v>
      </c>
      <c r="B644" s="4">
        <v>0.71</v>
      </c>
      <c r="C644" s="4">
        <v>17.86</v>
      </c>
      <c r="D644" s="4">
        <v>16.309999999999999</v>
      </c>
      <c r="E644" s="4">
        <v>36.42</v>
      </c>
      <c r="F644" s="4">
        <v>25.82</v>
      </c>
      <c r="G644" s="4">
        <v>2.89</v>
      </c>
    </row>
    <row r="645" spans="1:7" x14ac:dyDescent="0.25">
      <c r="A645" s="3">
        <v>37593</v>
      </c>
      <c r="B645" s="4">
        <v>1.2</v>
      </c>
      <c r="C645" s="4">
        <v>20.260000000000002</v>
      </c>
      <c r="D645" s="4">
        <v>22.54</v>
      </c>
      <c r="E645" s="4">
        <v>27.41</v>
      </c>
      <c r="F645" s="4">
        <v>26.1</v>
      </c>
      <c r="G645" s="4">
        <v>2.48</v>
      </c>
    </row>
    <row r="646" spans="1:7" x14ac:dyDescent="0.25">
      <c r="A646" s="3">
        <v>37586</v>
      </c>
      <c r="B646" s="4">
        <v>1.07</v>
      </c>
      <c r="C646" s="4">
        <v>19.93</v>
      </c>
      <c r="D646" s="4">
        <v>22.84</v>
      </c>
      <c r="E646" s="4">
        <v>26.85</v>
      </c>
      <c r="F646" s="4">
        <v>26.78</v>
      </c>
      <c r="G646" s="4">
        <v>2.5299999999999998</v>
      </c>
    </row>
    <row r="647" spans="1:7" x14ac:dyDescent="0.25">
      <c r="A647" s="3">
        <v>37579</v>
      </c>
      <c r="B647" s="4">
        <v>1.17</v>
      </c>
      <c r="C647" s="4">
        <v>20.02</v>
      </c>
      <c r="D647" s="4">
        <v>22.81</v>
      </c>
      <c r="E647" s="4">
        <v>26.6</v>
      </c>
      <c r="F647" s="4">
        <v>26.81</v>
      </c>
      <c r="G647" s="4">
        <v>2.6</v>
      </c>
    </row>
    <row r="648" spans="1:7" x14ac:dyDescent="0.25">
      <c r="A648" s="3">
        <v>37572</v>
      </c>
      <c r="B648" s="4">
        <v>1.1399999999999999</v>
      </c>
      <c r="C648" s="4">
        <v>20.39</v>
      </c>
      <c r="D648" s="4">
        <v>22.44</v>
      </c>
      <c r="E648" s="4">
        <v>26.89</v>
      </c>
      <c r="F648" s="4">
        <v>26.63</v>
      </c>
      <c r="G648" s="4">
        <v>2.52</v>
      </c>
    </row>
    <row r="649" spans="1:7" x14ac:dyDescent="0.25">
      <c r="A649" s="3">
        <v>37565</v>
      </c>
      <c r="B649" s="4">
        <v>0</v>
      </c>
      <c r="C649" s="4">
        <v>12.38</v>
      </c>
      <c r="D649" s="4">
        <v>25.18</v>
      </c>
      <c r="E649" s="4">
        <v>30.15</v>
      </c>
      <c r="F649" s="4">
        <v>29.25</v>
      </c>
      <c r="G649" s="4">
        <v>3.04</v>
      </c>
    </row>
    <row r="650" spans="1:7" x14ac:dyDescent="0.25">
      <c r="A650" s="3">
        <v>37558</v>
      </c>
      <c r="B650" s="4">
        <v>1.48</v>
      </c>
      <c r="C650" s="4">
        <v>16.670000000000002</v>
      </c>
      <c r="D650" s="4">
        <v>24.41</v>
      </c>
      <c r="E650" s="4">
        <v>24.62</v>
      </c>
      <c r="F650" s="4">
        <v>29.73</v>
      </c>
      <c r="G650" s="4">
        <v>3.09</v>
      </c>
    </row>
    <row r="651" spans="1:7" x14ac:dyDescent="0.25">
      <c r="A651" s="3">
        <v>37551</v>
      </c>
      <c r="B651" s="4">
        <v>1.49</v>
      </c>
      <c r="C651" s="4">
        <v>16.600000000000001</v>
      </c>
      <c r="D651" s="4">
        <v>23.79</v>
      </c>
      <c r="E651" s="4">
        <v>25.22</v>
      </c>
      <c r="F651" s="4">
        <v>29.9</v>
      </c>
      <c r="G651" s="4">
        <v>3</v>
      </c>
    </row>
    <row r="652" spans="1:7" x14ac:dyDescent="0.25">
      <c r="A652" s="3">
        <v>37544</v>
      </c>
      <c r="B652" s="4">
        <v>3.21</v>
      </c>
      <c r="C652" s="4">
        <v>15.07</v>
      </c>
      <c r="D652" s="4">
        <v>23.9</v>
      </c>
      <c r="E652" s="4">
        <v>25.18</v>
      </c>
      <c r="F652" s="4">
        <v>29.65</v>
      </c>
      <c r="G652" s="4">
        <v>2.99</v>
      </c>
    </row>
    <row r="653" spans="1:7" x14ac:dyDescent="0.25">
      <c r="A653" s="3">
        <v>37537</v>
      </c>
      <c r="B653" s="4">
        <v>3.07</v>
      </c>
      <c r="C653" s="4">
        <v>15.04</v>
      </c>
      <c r="D653" s="4">
        <v>23.76</v>
      </c>
      <c r="E653" s="4">
        <v>25.71</v>
      </c>
      <c r="F653" s="4">
        <v>29.4</v>
      </c>
      <c r="G653" s="4">
        <v>3.01</v>
      </c>
    </row>
    <row r="654" spans="1:7" x14ac:dyDescent="0.25">
      <c r="A654" s="3">
        <v>37530</v>
      </c>
      <c r="B654" s="4">
        <v>5.18</v>
      </c>
      <c r="C654" s="4">
        <v>17.07</v>
      </c>
      <c r="D654" s="4">
        <v>17.940000000000001</v>
      </c>
      <c r="E654" s="4">
        <v>24.43</v>
      </c>
      <c r="F654" s="4">
        <v>29.15</v>
      </c>
      <c r="G654" s="4">
        <v>6.23</v>
      </c>
    </row>
    <row r="655" spans="1:7" x14ac:dyDescent="0.25">
      <c r="A655" s="3">
        <v>37523</v>
      </c>
      <c r="B655" s="4">
        <v>6.99</v>
      </c>
      <c r="C655" s="4">
        <v>13.3</v>
      </c>
      <c r="D655" s="4">
        <v>17.34</v>
      </c>
      <c r="E655" s="4">
        <v>25.37</v>
      </c>
      <c r="F655" s="4">
        <v>30.19</v>
      </c>
      <c r="G655" s="4">
        <v>6.81</v>
      </c>
    </row>
    <row r="656" spans="1:7" x14ac:dyDescent="0.25">
      <c r="A656" s="3">
        <v>37516</v>
      </c>
      <c r="B656" s="4">
        <v>7.09</v>
      </c>
      <c r="C656" s="4">
        <v>13.27</v>
      </c>
      <c r="D656" s="4">
        <v>16.600000000000001</v>
      </c>
      <c r="E656" s="4">
        <v>25.52</v>
      </c>
      <c r="F656" s="4">
        <v>29.24</v>
      </c>
      <c r="G656" s="4">
        <v>8.2799999999999994</v>
      </c>
    </row>
    <row r="657" spans="1:7" x14ac:dyDescent="0.25">
      <c r="A657" s="3">
        <v>37509</v>
      </c>
      <c r="B657" s="4">
        <v>7.39</v>
      </c>
      <c r="C657" s="4">
        <v>12.83</v>
      </c>
      <c r="D657" s="4">
        <v>15.17</v>
      </c>
      <c r="E657" s="4">
        <v>26.78</v>
      </c>
      <c r="F657" s="4">
        <v>28.31</v>
      </c>
      <c r="G657" s="4">
        <v>9.51</v>
      </c>
    </row>
    <row r="658" spans="1:7" x14ac:dyDescent="0.25">
      <c r="A658" s="3">
        <v>37502</v>
      </c>
      <c r="B658" s="4">
        <v>8.1199999999999992</v>
      </c>
      <c r="C658" s="4">
        <v>12.83</v>
      </c>
      <c r="D658" s="4">
        <v>15.14</v>
      </c>
      <c r="E658" s="4">
        <v>24.14</v>
      </c>
      <c r="F658" s="4">
        <v>28.96</v>
      </c>
      <c r="G658" s="4">
        <v>10.81</v>
      </c>
    </row>
    <row r="659" spans="1:7" x14ac:dyDescent="0.25">
      <c r="A659" s="3">
        <v>37495</v>
      </c>
      <c r="B659" s="4">
        <v>7.94</v>
      </c>
      <c r="C659" s="4">
        <v>12.63</v>
      </c>
      <c r="D659" s="4">
        <v>15.7</v>
      </c>
      <c r="E659" s="4">
        <v>22.04</v>
      </c>
      <c r="F659" s="4">
        <v>31.7</v>
      </c>
      <c r="G659" s="4">
        <v>9.99</v>
      </c>
    </row>
    <row r="660" spans="1:7" x14ac:dyDescent="0.25">
      <c r="A660" s="3">
        <v>37488</v>
      </c>
      <c r="B660" s="4">
        <v>8.0299999999999994</v>
      </c>
      <c r="C660" s="4">
        <v>12.46</v>
      </c>
      <c r="D660" s="4">
        <v>17.29</v>
      </c>
      <c r="E660" s="4">
        <v>21.27</v>
      </c>
      <c r="F660" s="4">
        <v>31.03</v>
      </c>
      <c r="G660" s="4">
        <v>9.91</v>
      </c>
    </row>
    <row r="661" spans="1:7" x14ac:dyDescent="0.25">
      <c r="A661" s="3">
        <v>37481</v>
      </c>
      <c r="B661" s="4">
        <v>7.65</v>
      </c>
      <c r="C661" s="4">
        <v>12.54</v>
      </c>
      <c r="D661" s="4">
        <v>18.579999999999998</v>
      </c>
      <c r="E661" s="4">
        <v>20.55</v>
      </c>
      <c r="F661" s="4">
        <v>30.78</v>
      </c>
      <c r="G661" s="4">
        <v>9.91</v>
      </c>
    </row>
    <row r="662" spans="1:7" x14ac:dyDescent="0.25">
      <c r="A662" s="3">
        <v>37474</v>
      </c>
      <c r="B662" s="4">
        <v>8.73</v>
      </c>
      <c r="C662" s="4">
        <v>10.44</v>
      </c>
      <c r="D662" s="4">
        <v>18.079999999999998</v>
      </c>
      <c r="E662" s="4">
        <v>22.56</v>
      </c>
      <c r="F662" s="4">
        <v>30.28</v>
      </c>
      <c r="G662" s="4">
        <v>9.92</v>
      </c>
    </row>
    <row r="663" spans="1:7" x14ac:dyDescent="0.25">
      <c r="A663" s="3">
        <v>37467</v>
      </c>
      <c r="B663" s="4">
        <v>8.84</v>
      </c>
      <c r="C663" s="4">
        <v>10.71</v>
      </c>
      <c r="D663" s="4">
        <v>18.170000000000002</v>
      </c>
      <c r="E663" s="4">
        <v>22.81</v>
      </c>
      <c r="F663" s="4">
        <v>29.15</v>
      </c>
      <c r="G663" s="4">
        <v>10.31</v>
      </c>
    </row>
    <row r="664" spans="1:7" x14ac:dyDescent="0.25">
      <c r="A664" s="3">
        <v>37460</v>
      </c>
      <c r="B664" s="4">
        <v>10.52</v>
      </c>
      <c r="C664" s="4">
        <v>10.16</v>
      </c>
      <c r="D664" s="4">
        <v>18.420000000000002</v>
      </c>
      <c r="E664" s="4">
        <v>15.64</v>
      </c>
      <c r="F664" s="4">
        <v>31.63</v>
      </c>
      <c r="G664" s="4">
        <v>13.63</v>
      </c>
    </row>
    <row r="665" spans="1:7" x14ac:dyDescent="0.25">
      <c r="A665" s="3">
        <v>37453</v>
      </c>
      <c r="B665" s="4">
        <v>10.9</v>
      </c>
      <c r="C665" s="4">
        <v>10.75</v>
      </c>
      <c r="D665" s="4">
        <v>17.86</v>
      </c>
      <c r="E665" s="4">
        <v>16.72</v>
      </c>
      <c r="F665" s="4">
        <v>30.87</v>
      </c>
      <c r="G665" s="4">
        <v>12.9</v>
      </c>
    </row>
    <row r="666" spans="1:7" x14ac:dyDescent="0.25">
      <c r="A666" s="3">
        <v>37446</v>
      </c>
      <c r="B666" s="4">
        <v>12.03</v>
      </c>
      <c r="C666" s="4">
        <v>12.87</v>
      </c>
      <c r="D666" s="4">
        <v>17.34</v>
      </c>
      <c r="E666" s="4">
        <v>16.12</v>
      </c>
      <c r="F666" s="4">
        <v>28.77</v>
      </c>
      <c r="G666" s="4">
        <v>12.88</v>
      </c>
    </row>
    <row r="667" spans="1:7" x14ac:dyDescent="0.25">
      <c r="A667" s="3">
        <v>37439</v>
      </c>
      <c r="B667" s="4">
        <v>12.08</v>
      </c>
      <c r="C667" s="4">
        <v>12.52</v>
      </c>
      <c r="D667" s="4">
        <v>16.77</v>
      </c>
      <c r="E667" s="4">
        <v>17.579999999999998</v>
      </c>
      <c r="F667" s="4">
        <v>28.91</v>
      </c>
      <c r="G667" s="4">
        <v>12.13</v>
      </c>
    </row>
    <row r="668" spans="1:7" x14ac:dyDescent="0.25">
      <c r="A668" s="3">
        <v>37432</v>
      </c>
      <c r="B668" s="4">
        <v>12.55</v>
      </c>
      <c r="C668" s="4">
        <v>13.94</v>
      </c>
      <c r="D668" s="4">
        <v>16.22</v>
      </c>
      <c r="E668" s="4">
        <v>18.27</v>
      </c>
      <c r="F668" s="4">
        <v>31.36</v>
      </c>
      <c r="G668" s="4">
        <v>7.66</v>
      </c>
    </row>
    <row r="669" spans="1:7" x14ac:dyDescent="0.25">
      <c r="A669" s="3">
        <v>37425</v>
      </c>
      <c r="B669" s="4">
        <v>15.39</v>
      </c>
      <c r="C669" s="4">
        <v>12.84</v>
      </c>
      <c r="D669" s="4">
        <v>16.23</v>
      </c>
      <c r="E669" s="4">
        <v>19.47</v>
      </c>
      <c r="F669" s="4">
        <v>30.46</v>
      </c>
      <c r="G669" s="4">
        <v>5.62</v>
      </c>
    </row>
    <row r="670" spans="1:7" x14ac:dyDescent="0.25">
      <c r="A670" s="3">
        <v>37418</v>
      </c>
      <c r="B670" s="4">
        <v>15.69</v>
      </c>
      <c r="C670" s="4">
        <v>15.39</v>
      </c>
      <c r="D670" s="4">
        <v>15.86</v>
      </c>
      <c r="E670" s="4">
        <v>19</v>
      </c>
      <c r="F670" s="4">
        <v>28.81</v>
      </c>
      <c r="G670" s="4">
        <v>5.26</v>
      </c>
    </row>
    <row r="671" spans="1:7" x14ac:dyDescent="0.25">
      <c r="A671" s="3">
        <v>37411</v>
      </c>
      <c r="B671" s="4">
        <v>15.28</v>
      </c>
      <c r="C671" s="4">
        <v>15.06</v>
      </c>
      <c r="D671" s="4">
        <v>16.54</v>
      </c>
      <c r="E671" s="4">
        <v>18.36</v>
      </c>
      <c r="F671" s="4">
        <v>27.9</v>
      </c>
      <c r="G671" s="4">
        <v>6.86</v>
      </c>
    </row>
    <row r="672" spans="1:7" x14ac:dyDescent="0.25">
      <c r="A672" s="3">
        <v>37404</v>
      </c>
      <c r="B672" s="4">
        <v>15.88</v>
      </c>
      <c r="C672" s="4">
        <v>16.54</v>
      </c>
      <c r="D672" s="4">
        <v>12.82</v>
      </c>
      <c r="E672" s="4">
        <v>17.97</v>
      </c>
      <c r="F672" s="4">
        <v>29.87</v>
      </c>
      <c r="G672" s="4">
        <v>6.92</v>
      </c>
    </row>
    <row r="673" spans="1:7" x14ac:dyDescent="0.25">
      <c r="A673" s="3">
        <v>37397</v>
      </c>
      <c r="B673" s="4">
        <v>20.309999999999999</v>
      </c>
      <c r="C673" s="4">
        <v>12.66</v>
      </c>
      <c r="D673" s="4">
        <v>12.59</v>
      </c>
      <c r="E673" s="4">
        <v>19.79</v>
      </c>
      <c r="F673" s="4">
        <v>33.1</v>
      </c>
      <c r="G673" s="4">
        <v>1.55</v>
      </c>
    </row>
    <row r="674" spans="1:7" x14ac:dyDescent="0.25">
      <c r="A674" s="3">
        <v>37390</v>
      </c>
      <c r="B674" s="4">
        <v>20.32</v>
      </c>
      <c r="C674" s="4">
        <v>11.58</v>
      </c>
      <c r="D674" s="4">
        <v>12.85</v>
      </c>
      <c r="E674" s="4">
        <v>20.72</v>
      </c>
      <c r="F674" s="4">
        <v>32.89</v>
      </c>
      <c r="G674" s="4">
        <v>1.64</v>
      </c>
    </row>
    <row r="675" spans="1:7" x14ac:dyDescent="0.25">
      <c r="A675" s="3">
        <v>37383</v>
      </c>
      <c r="B675" s="4">
        <v>20.49</v>
      </c>
      <c r="C675" s="4">
        <v>11.63</v>
      </c>
      <c r="D675" s="4">
        <v>12.19</v>
      </c>
      <c r="E675" s="4">
        <v>32.340000000000003</v>
      </c>
      <c r="F675" s="4">
        <v>21.78</v>
      </c>
      <c r="G675" s="4">
        <v>1.56</v>
      </c>
    </row>
    <row r="676" spans="1:7" x14ac:dyDescent="0.25">
      <c r="A676" s="3">
        <v>37376</v>
      </c>
      <c r="B676" s="4">
        <v>20.32</v>
      </c>
      <c r="C676" s="4">
        <v>11.55</v>
      </c>
      <c r="D676" s="4">
        <v>12.71</v>
      </c>
      <c r="E676" s="4">
        <v>32.1</v>
      </c>
      <c r="F676" s="4">
        <v>22.61</v>
      </c>
      <c r="G676" s="4">
        <v>0.71</v>
      </c>
    </row>
    <row r="677" spans="1:7" x14ac:dyDescent="0.25">
      <c r="A677" s="3">
        <v>37369</v>
      </c>
      <c r="B677" s="4">
        <v>20.8</v>
      </c>
      <c r="C677" s="4">
        <v>11.51</v>
      </c>
      <c r="D677" s="4">
        <v>14.47</v>
      </c>
      <c r="E677" s="4">
        <v>36.11</v>
      </c>
      <c r="F677" s="4">
        <v>17.11</v>
      </c>
      <c r="G677" s="4">
        <v>0</v>
      </c>
    </row>
    <row r="678" spans="1:7" x14ac:dyDescent="0.25">
      <c r="A678" s="3">
        <v>37362</v>
      </c>
      <c r="B678" s="4">
        <v>20.8</v>
      </c>
      <c r="C678" s="4">
        <v>13.43</v>
      </c>
      <c r="D678" s="4">
        <v>18.28</v>
      </c>
      <c r="E678" s="4">
        <v>36.85</v>
      </c>
      <c r="F678" s="4">
        <v>10.64</v>
      </c>
      <c r="G678" s="4">
        <v>0</v>
      </c>
    </row>
    <row r="679" spans="1:7" x14ac:dyDescent="0.25">
      <c r="A679" s="3">
        <v>37355</v>
      </c>
      <c r="B679" s="4">
        <v>19.329999999999998</v>
      </c>
      <c r="C679" s="4">
        <v>16.09</v>
      </c>
      <c r="D679" s="4">
        <v>22.45</v>
      </c>
      <c r="E679" s="4">
        <v>34.200000000000003</v>
      </c>
      <c r="F679" s="4">
        <v>7.93</v>
      </c>
      <c r="G679" s="4">
        <v>0</v>
      </c>
    </row>
    <row r="680" spans="1:7" x14ac:dyDescent="0.25">
      <c r="A680" s="3">
        <v>37348</v>
      </c>
      <c r="B680" s="4">
        <v>19.34</v>
      </c>
      <c r="C680" s="4">
        <v>17.28</v>
      </c>
      <c r="D680" s="4">
        <v>24.25</v>
      </c>
      <c r="E680" s="4">
        <v>31.82</v>
      </c>
      <c r="F680" s="4">
        <v>7.31</v>
      </c>
      <c r="G680" s="4">
        <v>0</v>
      </c>
    </row>
    <row r="681" spans="1:7" x14ac:dyDescent="0.25">
      <c r="A681" s="3">
        <v>37341</v>
      </c>
      <c r="B681" s="4">
        <v>19.170000000000002</v>
      </c>
      <c r="C681" s="4">
        <v>18.649999999999999</v>
      </c>
      <c r="D681" s="4">
        <v>30.84</v>
      </c>
      <c r="E681" s="4">
        <v>23.77</v>
      </c>
      <c r="F681" s="4">
        <v>7.57</v>
      </c>
      <c r="G681" s="4">
        <v>0</v>
      </c>
    </row>
    <row r="682" spans="1:7" x14ac:dyDescent="0.25">
      <c r="A682" s="3">
        <v>37334</v>
      </c>
      <c r="B682" s="4">
        <v>19.440000000000001</v>
      </c>
      <c r="C682" s="4">
        <v>19.5</v>
      </c>
      <c r="D682" s="4">
        <v>37.42</v>
      </c>
      <c r="E682" s="4">
        <v>15.65</v>
      </c>
      <c r="F682" s="4">
        <v>7.99</v>
      </c>
      <c r="G682" s="4">
        <v>0</v>
      </c>
    </row>
    <row r="683" spans="1:7" x14ac:dyDescent="0.25">
      <c r="A683" s="3">
        <v>37327</v>
      </c>
      <c r="B683" s="4">
        <v>17.28</v>
      </c>
      <c r="C683" s="4">
        <v>15.99</v>
      </c>
      <c r="D683" s="4">
        <v>40.14</v>
      </c>
      <c r="E683" s="4">
        <v>19.329999999999998</v>
      </c>
      <c r="F683" s="4">
        <v>7.25</v>
      </c>
      <c r="G683" s="4">
        <v>0</v>
      </c>
    </row>
    <row r="684" spans="1:7" x14ac:dyDescent="0.25">
      <c r="A684" s="3">
        <v>37320</v>
      </c>
      <c r="B684" s="4">
        <v>16.809999999999999</v>
      </c>
      <c r="C684" s="4">
        <v>29.76</v>
      </c>
      <c r="D684" s="4">
        <v>32.049999999999997</v>
      </c>
      <c r="E684" s="4">
        <v>13.91</v>
      </c>
      <c r="F684" s="4">
        <v>7.47</v>
      </c>
      <c r="G684" s="4">
        <v>0</v>
      </c>
    </row>
    <row r="685" spans="1:7" x14ac:dyDescent="0.25">
      <c r="A685" s="3">
        <v>37313</v>
      </c>
      <c r="B685" s="4">
        <v>17</v>
      </c>
      <c r="C685" s="4">
        <v>29.53</v>
      </c>
      <c r="D685" s="4">
        <v>30.37</v>
      </c>
      <c r="E685" s="4">
        <v>15.46</v>
      </c>
      <c r="F685" s="4">
        <v>7.64</v>
      </c>
      <c r="G685" s="4">
        <v>0</v>
      </c>
    </row>
    <row r="686" spans="1:7" x14ac:dyDescent="0.25">
      <c r="A686" s="3">
        <v>37306</v>
      </c>
      <c r="B686" s="4">
        <v>18.59</v>
      </c>
      <c r="C686" s="4">
        <v>27.99</v>
      </c>
      <c r="D686" s="4">
        <v>31.28</v>
      </c>
      <c r="E686" s="4">
        <v>14.56</v>
      </c>
      <c r="F686" s="4">
        <v>7.58</v>
      </c>
      <c r="G686" s="4">
        <v>0</v>
      </c>
    </row>
    <row r="687" spans="1:7" x14ac:dyDescent="0.25">
      <c r="A687" s="3">
        <v>37299</v>
      </c>
      <c r="B687" s="4">
        <v>18.34</v>
      </c>
      <c r="C687" s="4">
        <v>31.71</v>
      </c>
      <c r="D687" s="4">
        <v>27.7</v>
      </c>
      <c r="E687" s="4">
        <v>14.64</v>
      </c>
      <c r="F687" s="4">
        <v>7.6</v>
      </c>
      <c r="G687" s="4">
        <v>0</v>
      </c>
    </row>
    <row r="688" spans="1:7" x14ac:dyDescent="0.25">
      <c r="A688" s="3">
        <v>37292</v>
      </c>
      <c r="B688" s="4">
        <v>23.26</v>
      </c>
      <c r="C688" s="4">
        <v>31.26</v>
      </c>
      <c r="D688" s="4">
        <v>22.37</v>
      </c>
      <c r="E688" s="4">
        <v>15.37</v>
      </c>
      <c r="F688" s="4">
        <v>7.74</v>
      </c>
      <c r="G688" s="4">
        <v>0</v>
      </c>
    </row>
    <row r="689" spans="1:7" x14ac:dyDescent="0.25">
      <c r="A689" s="3">
        <v>37285</v>
      </c>
      <c r="B689" s="4">
        <v>24.84</v>
      </c>
      <c r="C689" s="4">
        <v>32.6</v>
      </c>
      <c r="D689" s="4">
        <v>19.690000000000001</v>
      </c>
      <c r="E689" s="4">
        <v>15.31</v>
      </c>
      <c r="F689" s="4">
        <v>7.56</v>
      </c>
      <c r="G689" s="4">
        <v>0</v>
      </c>
    </row>
    <row r="690" spans="1:7" x14ac:dyDescent="0.25">
      <c r="A690" s="3">
        <v>37278</v>
      </c>
      <c r="B690" s="4">
        <v>22.95</v>
      </c>
      <c r="C690" s="4">
        <v>32.799999999999997</v>
      </c>
      <c r="D690" s="4">
        <v>18.63</v>
      </c>
      <c r="E690" s="4">
        <v>17.170000000000002</v>
      </c>
      <c r="F690" s="4">
        <v>8.4499999999999993</v>
      </c>
      <c r="G690" s="4">
        <v>0</v>
      </c>
    </row>
    <row r="691" spans="1:7" x14ac:dyDescent="0.25">
      <c r="A691" s="3">
        <v>37271</v>
      </c>
      <c r="B691" s="4">
        <v>24.63</v>
      </c>
      <c r="C691" s="4">
        <v>30.46</v>
      </c>
      <c r="D691" s="4">
        <v>19.03</v>
      </c>
      <c r="E691" s="4">
        <v>17.38</v>
      </c>
      <c r="F691" s="4">
        <v>8.5</v>
      </c>
      <c r="G691" s="4">
        <v>0</v>
      </c>
    </row>
    <row r="692" spans="1:7" x14ac:dyDescent="0.25">
      <c r="A692" s="3">
        <v>37264</v>
      </c>
      <c r="B692" s="4">
        <v>29.55</v>
      </c>
      <c r="C692" s="4">
        <v>23.26</v>
      </c>
      <c r="D692" s="4">
        <v>17.04</v>
      </c>
      <c r="E692" s="4">
        <v>21.2</v>
      </c>
      <c r="F692" s="4">
        <v>8.9499999999999993</v>
      </c>
      <c r="G692" s="4">
        <v>0</v>
      </c>
    </row>
    <row r="693" spans="1:7" x14ac:dyDescent="0.25">
      <c r="A693" s="3">
        <v>37257</v>
      </c>
      <c r="B693" s="4">
        <v>29.08</v>
      </c>
      <c r="C693" s="4">
        <v>18.52</v>
      </c>
      <c r="D693" s="4">
        <v>15.51</v>
      </c>
      <c r="E693" s="4">
        <v>21.8</v>
      </c>
      <c r="F693" s="4">
        <v>15.1</v>
      </c>
      <c r="G693" s="4">
        <v>0</v>
      </c>
    </row>
    <row r="694" spans="1:7" x14ac:dyDescent="0.25">
      <c r="A694" s="3">
        <v>37250</v>
      </c>
      <c r="B694" s="4">
        <v>28.26</v>
      </c>
      <c r="C694" s="4">
        <v>18.309999999999999</v>
      </c>
      <c r="D694" s="4">
        <v>15.63</v>
      </c>
      <c r="E694" s="4">
        <v>22.74</v>
      </c>
      <c r="F694" s="4">
        <v>15.06</v>
      </c>
      <c r="G694" s="4">
        <v>0</v>
      </c>
    </row>
    <row r="695" spans="1:7" x14ac:dyDescent="0.25">
      <c r="A695" s="3">
        <v>37243</v>
      </c>
      <c r="B695" s="4">
        <v>25.85</v>
      </c>
      <c r="C695" s="4">
        <v>18.5</v>
      </c>
      <c r="D695" s="4">
        <v>16.55</v>
      </c>
      <c r="E695" s="4">
        <v>22.31</v>
      </c>
      <c r="F695" s="4">
        <v>16.79</v>
      </c>
      <c r="G695" s="4">
        <v>0</v>
      </c>
    </row>
    <row r="696" spans="1:7" x14ac:dyDescent="0.25">
      <c r="A696" s="3">
        <v>37236</v>
      </c>
      <c r="B696" s="4">
        <v>24.54</v>
      </c>
      <c r="C696" s="4">
        <v>20.2</v>
      </c>
      <c r="D696" s="4">
        <v>15.54</v>
      </c>
      <c r="E696" s="4">
        <v>21.1</v>
      </c>
      <c r="F696" s="4">
        <v>18.61</v>
      </c>
      <c r="G696" s="4">
        <v>0</v>
      </c>
    </row>
    <row r="697" spans="1:7" x14ac:dyDescent="0.25">
      <c r="A697" s="3">
        <v>37229</v>
      </c>
      <c r="B697" s="4">
        <v>23.97</v>
      </c>
      <c r="C697" s="4">
        <v>19.88</v>
      </c>
      <c r="D697" s="4">
        <v>15.42</v>
      </c>
      <c r="E697" s="4">
        <v>21.56</v>
      </c>
      <c r="F697" s="4">
        <v>19.16</v>
      </c>
      <c r="G697" s="4">
        <v>0</v>
      </c>
    </row>
    <row r="698" spans="1:7" x14ac:dyDescent="0.25">
      <c r="A698" s="3">
        <v>37222</v>
      </c>
      <c r="B698" s="4">
        <v>22.22</v>
      </c>
      <c r="C698" s="4">
        <v>20.57</v>
      </c>
      <c r="D698" s="4">
        <v>13.31</v>
      </c>
      <c r="E698" s="4">
        <v>18.739999999999998</v>
      </c>
      <c r="F698" s="4">
        <v>25.17</v>
      </c>
      <c r="G698" s="4">
        <v>0</v>
      </c>
    </row>
    <row r="699" spans="1:7" x14ac:dyDescent="0.25">
      <c r="A699" s="3">
        <v>37215</v>
      </c>
      <c r="B699" s="4">
        <v>20.32</v>
      </c>
      <c r="C699" s="4">
        <v>20.100000000000001</v>
      </c>
      <c r="D699" s="4">
        <v>15.19</v>
      </c>
      <c r="E699" s="4">
        <v>18.88</v>
      </c>
      <c r="F699" s="4">
        <v>25.52</v>
      </c>
      <c r="G699" s="4">
        <v>0</v>
      </c>
    </row>
    <row r="700" spans="1:7" x14ac:dyDescent="0.25">
      <c r="A700" s="3">
        <v>37208</v>
      </c>
      <c r="B700" s="4">
        <v>20.07</v>
      </c>
      <c r="C700" s="4">
        <v>19.809999999999999</v>
      </c>
      <c r="D700" s="4">
        <v>15.21</v>
      </c>
      <c r="E700" s="4">
        <v>19.309999999999999</v>
      </c>
      <c r="F700" s="4">
        <v>25.6</v>
      </c>
      <c r="G700" s="4">
        <v>0</v>
      </c>
    </row>
    <row r="701" spans="1:7" x14ac:dyDescent="0.25">
      <c r="A701" s="3">
        <v>37201</v>
      </c>
      <c r="B701" s="4">
        <v>20.11</v>
      </c>
      <c r="C701" s="4">
        <v>20.22</v>
      </c>
      <c r="D701" s="4">
        <v>15.03</v>
      </c>
      <c r="E701" s="4">
        <v>19.04</v>
      </c>
      <c r="F701" s="4">
        <v>25.6</v>
      </c>
      <c r="G701" s="4">
        <v>0</v>
      </c>
    </row>
    <row r="702" spans="1:7" x14ac:dyDescent="0.25">
      <c r="A702" s="3">
        <v>37194</v>
      </c>
      <c r="B702" s="4">
        <v>23.22</v>
      </c>
      <c r="C702" s="4">
        <v>18.329999999999998</v>
      </c>
      <c r="D702" s="4">
        <v>14.3</v>
      </c>
      <c r="E702" s="4">
        <v>18.89</v>
      </c>
      <c r="F702" s="4">
        <v>25.26</v>
      </c>
      <c r="G702" s="4">
        <v>0</v>
      </c>
    </row>
    <row r="703" spans="1:7" x14ac:dyDescent="0.25">
      <c r="A703" s="3">
        <v>37187</v>
      </c>
      <c r="B703" s="4">
        <v>26.51</v>
      </c>
      <c r="C703" s="4">
        <v>16.61</v>
      </c>
      <c r="D703" s="4">
        <v>12.56</v>
      </c>
      <c r="E703" s="4">
        <v>18.95</v>
      </c>
      <c r="F703" s="4">
        <v>25.37</v>
      </c>
      <c r="G703" s="4">
        <v>0</v>
      </c>
    </row>
    <row r="704" spans="1:7" x14ac:dyDescent="0.25">
      <c r="A704" s="3">
        <v>37180</v>
      </c>
      <c r="B704" s="4">
        <v>26.55</v>
      </c>
      <c r="C704" s="4">
        <v>17.05</v>
      </c>
      <c r="D704" s="4">
        <v>12.09</v>
      </c>
      <c r="E704" s="4">
        <v>18.95</v>
      </c>
      <c r="F704" s="4">
        <v>25.37</v>
      </c>
      <c r="G704" s="4">
        <v>0</v>
      </c>
    </row>
    <row r="705" spans="1:7" x14ac:dyDescent="0.25">
      <c r="A705" s="3">
        <v>37173</v>
      </c>
      <c r="B705" s="4">
        <v>27.01</v>
      </c>
      <c r="C705" s="4">
        <v>16.079999999999998</v>
      </c>
      <c r="D705" s="4">
        <v>12.83</v>
      </c>
      <c r="E705" s="4">
        <v>18.72</v>
      </c>
      <c r="F705" s="4">
        <v>25.37</v>
      </c>
      <c r="G705" s="4">
        <v>0</v>
      </c>
    </row>
    <row r="706" spans="1:7" x14ac:dyDescent="0.25">
      <c r="A706" s="3">
        <v>37166</v>
      </c>
      <c r="B706" s="4">
        <v>27.16</v>
      </c>
      <c r="C706" s="4">
        <v>15.92</v>
      </c>
      <c r="D706" s="4">
        <v>12.83</v>
      </c>
      <c r="E706" s="4">
        <v>19.63</v>
      </c>
      <c r="F706" s="4">
        <v>24.45</v>
      </c>
      <c r="G706" s="4">
        <v>0</v>
      </c>
    </row>
    <row r="707" spans="1:7" x14ac:dyDescent="0.25">
      <c r="A707" s="3">
        <v>37159</v>
      </c>
      <c r="B707" s="4">
        <v>27.96</v>
      </c>
      <c r="C707" s="4">
        <v>15.44</v>
      </c>
      <c r="D707" s="4">
        <v>12.51</v>
      </c>
      <c r="E707" s="4">
        <v>20.29</v>
      </c>
      <c r="F707" s="4">
        <v>23.8</v>
      </c>
      <c r="G707" s="4">
        <v>0</v>
      </c>
    </row>
    <row r="708" spans="1:7" x14ac:dyDescent="0.25">
      <c r="A708" s="3">
        <v>37152</v>
      </c>
      <c r="B708" s="4">
        <v>27.73</v>
      </c>
      <c r="C708" s="4">
        <v>15.67</v>
      </c>
      <c r="D708" s="4">
        <v>12.51</v>
      </c>
      <c r="E708" s="4">
        <v>20.34</v>
      </c>
      <c r="F708" s="4">
        <v>23.75</v>
      </c>
      <c r="G708" s="4">
        <v>0</v>
      </c>
    </row>
    <row r="709" spans="1:7" x14ac:dyDescent="0.25">
      <c r="A709" s="3">
        <v>37145</v>
      </c>
      <c r="B709" s="4">
        <v>27.24</v>
      </c>
      <c r="C709" s="4">
        <v>16.34</v>
      </c>
      <c r="D709" s="4">
        <v>12.34</v>
      </c>
      <c r="E709" s="4">
        <v>20.34</v>
      </c>
      <c r="F709" s="4">
        <v>23.75</v>
      </c>
      <c r="G709" s="4">
        <v>0</v>
      </c>
    </row>
    <row r="710" spans="1:7" x14ac:dyDescent="0.25">
      <c r="A710" s="3">
        <v>37138</v>
      </c>
      <c r="B710" s="4">
        <v>37.06</v>
      </c>
      <c r="C710" s="4">
        <v>11.51</v>
      </c>
      <c r="D710" s="4">
        <v>8.99</v>
      </c>
      <c r="E710" s="4">
        <v>19.899999999999999</v>
      </c>
      <c r="F710" s="4">
        <v>22.54</v>
      </c>
      <c r="G710" s="4">
        <v>0</v>
      </c>
    </row>
    <row r="711" spans="1:7" x14ac:dyDescent="0.25">
      <c r="A711" s="3">
        <v>37131</v>
      </c>
      <c r="B711" s="4">
        <v>38.659999999999997</v>
      </c>
      <c r="C711" s="4">
        <v>10.65</v>
      </c>
      <c r="D711" s="4">
        <v>8.91</v>
      </c>
      <c r="E711" s="4">
        <v>20.47</v>
      </c>
      <c r="F711" s="4">
        <v>21.31</v>
      </c>
      <c r="G711" s="4">
        <v>0</v>
      </c>
    </row>
    <row r="712" spans="1:7" x14ac:dyDescent="0.25">
      <c r="A712" s="3">
        <v>37124</v>
      </c>
      <c r="B712" s="4">
        <v>39.909999999999997</v>
      </c>
      <c r="C712" s="4">
        <v>10.01</v>
      </c>
      <c r="D712" s="4">
        <v>10.62</v>
      </c>
      <c r="E712" s="4">
        <v>21.5</v>
      </c>
      <c r="F712" s="4">
        <v>17.95</v>
      </c>
      <c r="G712" s="4">
        <v>0</v>
      </c>
    </row>
    <row r="713" spans="1:7" x14ac:dyDescent="0.25">
      <c r="A713" s="3">
        <v>37117</v>
      </c>
      <c r="B713" s="4">
        <v>40.64</v>
      </c>
      <c r="C713" s="4">
        <v>12.12</v>
      </c>
      <c r="D713" s="4">
        <v>10.23</v>
      </c>
      <c r="E713" s="4">
        <v>24.66</v>
      </c>
      <c r="F713" s="4">
        <v>12.35</v>
      </c>
      <c r="G713" s="4">
        <v>0</v>
      </c>
    </row>
    <row r="714" spans="1:7" x14ac:dyDescent="0.25">
      <c r="A714" s="3">
        <v>37110</v>
      </c>
      <c r="B714" s="4">
        <v>39.880000000000003</v>
      </c>
      <c r="C714" s="4">
        <v>12.77</v>
      </c>
      <c r="D714" s="4">
        <v>11.89</v>
      </c>
      <c r="E714" s="4">
        <v>23.27</v>
      </c>
      <c r="F714" s="4">
        <v>12.18</v>
      </c>
      <c r="G714" s="4">
        <v>0</v>
      </c>
    </row>
    <row r="715" spans="1:7" x14ac:dyDescent="0.25">
      <c r="A715" s="3">
        <v>37103</v>
      </c>
      <c r="B715" s="4">
        <v>40.32</v>
      </c>
      <c r="C715" s="4">
        <v>11.56</v>
      </c>
      <c r="D715" s="4">
        <v>12.2</v>
      </c>
      <c r="E715" s="4">
        <v>23.44</v>
      </c>
      <c r="F715" s="4">
        <v>12.47</v>
      </c>
      <c r="G715" s="4">
        <v>0</v>
      </c>
    </row>
    <row r="716" spans="1:7" x14ac:dyDescent="0.25">
      <c r="A716" s="3">
        <v>37096</v>
      </c>
      <c r="B716" s="4">
        <v>40.33</v>
      </c>
      <c r="C716" s="4">
        <v>11.87</v>
      </c>
      <c r="D716" s="4">
        <v>12.21</v>
      </c>
      <c r="E716" s="4">
        <v>27.16</v>
      </c>
      <c r="F716" s="4">
        <v>8.43</v>
      </c>
      <c r="G716" s="4">
        <v>0</v>
      </c>
    </row>
    <row r="717" spans="1:7" x14ac:dyDescent="0.25">
      <c r="A717" s="3">
        <v>37089</v>
      </c>
      <c r="B717" s="4">
        <v>40.6</v>
      </c>
      <c r="C717" s="4">
        <v>11.55</v>
      </c>
      <c r="D717" s="4">
        <v>11.16</v>
      </c>
      <c r="E717" s="4">
        <v>28.26</v>
      </c>
      <c r="F717" s="4">
        <v>8.43</v>
      </c>
      <c r="G717" s="4">
        <v>0</v>
      </c>
    </row>
    <row r="718" spans="1:7" x14ac:dyDescent="0.25">
      <c r="A718" s="3">
        <v>37082</v>
      </c>
      <c r="B718" s="4">
        <v>40.119999999999997</v>
      </c>
      <c r="C718" s="4">
        <v>12.11</v>
      </c>
      <c r="D718" s="4">
        <v>11.41</v>
      </c>
      <c r="E718" s="4">
        <v>28.41</v>
      </c>
      <c r="F718" s="4">
        <v>7.94</v>
      </c>
      <c r="G718" s="4">
        <v>0</v>
      </c>
    </row>
    <row r="719" spans="1:7" x14ac:dyDescent="0.25">
      <c r="A719" s="3">
        <v>37075</v>
      </c>
      <c r="B719" s="4">
        <v>27.53</v>
      </c>
      <c r="C719" s="4">
        <v>24.43</v>
      </c>
      <c r="D719" s="4">
        <v>9.93</v>
      </c>
      <c r="E719" s="4">
        <v>29.83</v>
      </c>
      <c r="F719" s="4">
        <v>8.2799999999999994</v>
      </c>
      <c r="G719" s="4">
        <v>0</v>
      </c>
    </row>
    <row r="720" spans="1:7" x14ac:dyDescent="0.25">
      <c r="A720" s="3">
        <v>37068</v>
      </c>
      <c r="B720" s="4">
        <v>31.28</v>
      </c>
      <c r="C720" s="4">
        <v>22.01</v>
      </c>
      <c r="D720" s="4">
        <v>13.53</v>
      </c>
      <c r="E720" s="4">
        <v>30.63</v>
      </c>
      <c r="F720" s="4">
        <v>2.5499999999999998</v>
      </c>
      <c r="G720" s="4">
        <v>0</v>
      </c>
    </row>
    <row r="721" spans="1:7" x14ac:dyDescent="0.25">
      <c r="A721" s="3">
        <v>37061</v>
      </c>
      <c r="B721" s="4">
        <v>33.130000000000003</v>
      </c>
      <c r="C721" s="4">
        <v>24.25</v>
      </c>
      <c r="D721" s="4">
        <v>14.26</v>
      </c>
      <c r="E721" s="4">
        <v>26.61</v>
      </c>
      <c r="F721" s="4">
        <v>1.75</v>
      </c>
      <c r="G721" s="4">
        <v>0</v>
      </c>
    </row>
    <row r="722" spans="1:7" x14ac:dyDescent="0.25">
      <c r="A722" s="3">
        <v>37054</v>
      </c>
      <c r="B722" s="4">
        <v>41.27</v>
      </c>
      <c r="C722" s="4">
        <v>14</v>
      </c>
      <c r="D722" s="4">
        <v>21.6</v>
      </c>
      <c r="E722" s="4">
        <v>21.18</v>
      </c>
      <c r="F722" s="4">
        <v>1.95</v>
      </c>
      <c r="G722" s="4">
        <v>0</v>
      </c>
    </row>
    <row r="723" spans="1:7" x14ac:dyDescent="0.25">
      <c r="A723" s="3">
        <v>37047</v>
      </c>
      <c r="B723" s="4">
        <v>45.44</v>
      </c>
      <c r="C723" s="4">
        <v>12.49</v>
      </c>
      <c r="D723" s="4">
        <v>19.329999999999998</v>
      </c>
      <c r="E723" s="4">
        <v>20.79</v>
      </c>
      <c r="F723" s="4">
        <v>1.95</v>
      </c>
      <c r="G723" s="4">
        <v>0</v>
      </c>
    </row>
    <row r="724" spans="1:7" x14ac:dyDescent="0.25">
      <c r="A724" s="3">
        <v>37040</v>
      </c>
      <c r="B724" s="4">
        <v>49.01</v>
      </c>
      <c r="C724" s="4">
        <v>11.23</v>
      </c>
      <c r="D724" s="4">
        <v>17.3</v>
      </c>
      <c r="E724" s="4">
        <v>20.39</v>
      </c>
      <c r="F724" s="4">
        <v>2.0699999999999998</v>
      </c>
      <c r="G724" s="4">
        <v>0</v>
      </c>
    </row>
    <row r="725" spans="1:7" x14ac:dyDescent="0.25">
      <c r="A725" s="3">
        <v>37033</v>
      </c>
      <c r="B725" s="4">
        <v>49.01</v>
      </c>
      <c r="C725" s="4">
        <v>11.23</v>
      </c>
      <c r="D725" s="4">
        <v>18.66</v>
      </c>
      <c r="E725" s="4">
        <v>19</v>
      </c>
      <c r="F725" s="4">
        <v>2.1</v>
      </c>
      <c r="G725" s="4">
        <v>0</v>
      </c>
    </row>
    <row r="726" spans="1:7" x14ac:dyDescent="0.25">
      <c r="A726" s="3">
        <v>37026</v>
      </c>
      <c r="B726" s="4">
        <v>49.01</v>
      </c>
      <c r="C726" s="4">
        <v>11.23</v>
      </c>
      <c r="D726" s="4">
        <v>18.66</v>
      </c>
      <c r="E726" s="4">
        <v>19</v>
      </c>
      <c r="F726" s="4">
        <v>2.1</v>
      </c>
      <c r="G726" s="4">
        <v>0</v>
      </c>
    </row>
    <row r="727" spans="1:7" x14ac:dyDescent="0.25">
      <c r="A727" s="3">
        <v>37019</v>
      </c>
      <c r="B727" s="4">
        <v>49.45</v>
      </c>
      <c r="C727" s="4">
        <v>12.33</v>
      </c>
      <c r="D727" s="4">
        <v>18.739999999999998</v>
      </c>
      <c r="E727" s="4">
        <v>18.98</v>
      </c>
      <c r="F727" s="4">
        <v>0.5</v>
      </c>
      <c r="G727" s="4">
        <v>0</v>
      </c>
    </row>
    <row r="728" spans="1:7" x14ac:dyDescent="0.25">
      <c r="A728" s="3">
        <v>37012</v>
      </c>
      <c r="B728" s="4">
        <v>49.44</v>
      </c>
      <c r="C728" s="4">
        <v>12.34</v>
      </c>
      <c r="D728" s="4">
        <v>18.739999999999998</v>
      </c>
      <c r="E728" s="4">
        <v>18.850000000000001</v>
      </c>
      <c r="F728" s="4">
        <v>0.62</v>
      </c>
      <c r="G728" s="4">
        <v>0</v>
      </c>
    </row>
    <row r="729" spans="1:7" x14ac:dyDescent="0.25">
      <c r="A729" s="3">
        <v>37005</v>
      </c>
      <c r="B729" s="4">
        <v>49.11</v>
      </c>
      <c r="C729" s="4">
        <v>13.05</v>
      </c>
      <c r="D729" s="4">
        <v>18.36</v>
      </c>
      <c r="E729" s="4">
        <v>18.850000000000001</v>
      </c>
      <c r="F729" s="4">
        <v>0.62</v>
      </c>
      <c r="G729" s="4">
        <v>0</v>
      </c>
    </row>
    <row r="730" spans="1:7" x14ac:dyDescent="0.25">
      <c r="A730" s="3">
        <v>36998</v>
      </c>
      <c r="B730" s="4">
        <v>48.39</v>
      </c>
      <c r="C730" s="4">
        <v>13.77</v>
      </c>
      <c r="D730" s="4">
        <v>18.36</v>
      </c>
      <c r="E730" s="4">
        <v>18.850000000000001</v>
      </c>
      <c r="F730" s="4">
        <v>0.62</v>
      </c>
      <c r="G730" s="4">
        <v>0</v>
      </c>
    </row>
    <row r="731" spans="1:7" x14ac:dyDescent="0.25">
      <c r="A731" s="3">
        <v>36991</v>
      </c>
      <c r="B731" s="4">
        <v>48.74</v>
      </c>
      <c r="C731" s="4">
        <v>13.64</v>
      </c>
      <c r="D731" s="4">
        <v>18.149999999999999</v>
      </c>
      <c r="E731" s="4">
        <v>18.850000000000001</v>
      </c>
      <c r="F731" s="4">
        <v>0.62</v>
      </c>
      <c r="G731" s="4">
        <v>0</v>
      </c>
    </row>
    <row r="732" spans="1:7" x14ac:dyDescent="0.25">
      <c r="A732" s="3">
        <v>36984</v>
      </c>
      <c r="B732" s="4">
        <v>47.1</v>
      </c>
      <c r="C732" s="4">
        <v>17.11</v>
      </c>
      <c r="D732" s="4">
        <v>16.32</v>
      </c>
      <c r="E732" s="4">
        <v>18.850000000000001</v>
      </c>
      <c r="F732" s="4">
        <v>0.62</v>
      </c>
      <c r="G732" s="4">
        <v>0</v>
      </c>
    </row>
    <row r="733" spans="1:7" x14ac:dyDescent="0.25">
      <c r="A733" s="3">
        <v>36977</v>
      </c>
      <c r="B733" s="4">
        <v>48.88</v>
      </c>
      <c r="C733" s="4">
        <v>14.72</v>
      </c>
      <c r="D733" s="4">
        <v>19.28</v>
      </c>
      <c r="E733" s="4">
        <v>17.12</v>
      </c>
      <c r="F733" s="4">
        <v>0</v>
      </c>
      <c r="G733" s="4">
        <v>0</v>
      </c>
    </row>
    <row r="734" spans="1:7" x14ac:dyDescent="0.25">
      <c r="A734" s="3">
        <v>36970</v>
      </c>
      <c r="B734" s="4">
        <v>48.88</v>
      </c>
      <c r="C734" s="4">
        <v>14.72</v>
      </c>
      <c r="D734" s="4">
        <v>19.28</v>
      </c>
      <c r="E734" s="4">
        <v>17.12</v>
      </c>
      <c r="F734" s="4">
        <v>0</v>
      </c>
      <c r="G734" s="4">
        <v>0</v>
      </c>
    </row>
    <row r="735" spans="1:7" x14ac:dyDescent="0.25">
      <c r="A735" s="3">
        <v>36963</v>
      </c>
      <c r="B735" s="4">
        <v>49.86</v>
      </c>
      <c r="C735" s="4">
        <v>15.51</v>
      </c>
      <c r="D735" s="4">
        <v>19.190000000000001</v>
      </c>
      <c r="E735" s="4">
        <v>15.44</v>
      </c>
      <c r="F735" s="4">
        <v>0</v>
      </c>
      <c r="G735" s="4">
        <v>0</v>
      </c>
    </row>
    <row r="736" spans="1:7" x14ac:dyDescent="0.25">
      <c r="A736" s="3">
        <v>36956</v>
      </c>
      <c r="B736" s="4">
        <v>51</v>
      </c>
      <c r="C736" s="4">
        <v>14.36</v>
      </c>
      <c r="D736" s="4">
        <v>31.35</v>
      </c>
      <c r="E736" s="4">
        <v>3.28</v>
      </c>
      <c r="F736" s="4">
        <v>0</v>
      </c>
      <c r="G736" s="4">
        <v>0</v>
      </c>
    </row>
    <row r="737" spans="1:7" x14ac:dyDescent="0.25">
      <c r="A737" s="3">
        <v>36949</v>
      </c>
      <c r="B737" s="4">
        <v>51</v>
      </c>
      <c r="C737" s="4">
        <v>15.65</v>
      </c>
      <c r="D737" s="4">
        <v>30.37</v>
      </c>
      <c r="E737" s="4">
        <v>2.97</v>
      </c>
      <c r="F737" s="4">
        <v>0</v>
      </c>
      <c r="G737" s="4">
        <v>0</v>
      </c>
    </row>
    <row r="738" spans="1:7" x14ac:dyDescent="0.25">
      <c r="A738" s="3">
        <v>36942</v>
      </c>
      <c r="B738" s="4">
        <v>54.07</v>
      </c>
      <c r="C738" s="4">
        <v>13.11</v>
      </c>
      <c r="D738" s="4">
        <v>29.85</v>
      </c>
      <c r="E738" s="4">
        <v>2.97</v>
      </c>
      <c r="F738" s="4">
        <v>0</v>
      </c>
      <c r="G738" s="4">
        <v>0</v>
      </c>
    </row>
    <row r="739" spans="1:7" x14ac:dyDescent="0.25">
      <c r="A739" s="3">
        <v>36935</v>
      </c>
      <c r="B739" s="4">
        <v>53.36</v>
      </c>
      <c r="C739" s="4">
        <v>13.66</v>
      </c>
      <c r="D739" s="4">
        <v>30.01</v>
      </c>
      <c r="E739" s="4">
        <v>2.97</v>
      </c>
      <c r="F739" s="4">
        <v>0</v>
      </c>
      <c r="G739" s="4">
        <v>0</v>
      </c>
    </row>
    <row r="740" spans="1:7" x14ac:dyDescent="0.25">
      <c r="A740" s="3">
        <v>36928</v>
      </c>
      <c r="B740" s="4">
        <v>54.29</v>
      </c>
      <c r="C740" s="4">
        <v>38.57</v>
      </c>
      <c r="D740" s="4">
        <v>4.22</v>
      </c>
      <c r="E740" s="4">
        <v>2.92</v>
      </c>
      <c r="F740" s="4">
        <v>0</v>
      </c>
      <c r="G740" s="4">
        <v>0</v>
      </c>
    </row>
    <row r="741" spans="1:7" x14ac:dyDescent="0.25">
      <c r="A741" s="3">
        <v>36921</v>
      </c>
      <c r="B741" s="4">
        <v>56.29</v>
      </c>
      <c r="C741" s="4">
        <v>36.57</v>
      </c>
      <c r="D741" s="4">
        <v>4.22</v>
      </c>
      <c r="E741" s="4">
        <v>2.92</v>
      </c>
      <c r="F741" s="4">
        <v>0</v>
      </c>
      <c r="G741" s="4">
        <v>0</v>
      </c>
    </row>
    <row r="742" spans="1:7" x14ac:dyDescent="0.25">
      <c r="A742" s="3">
        <v>36914</v>
      </c>
      <c r="B742" s="4">
        <v>55.45</v>
      </c>
      <c r="C742" s="4">
        <v>37.46</v>
      </c>
      <c r="D742" s="4">
        <v>4.18</v>
      </c>
      <c r="E742" s="4">
        <v>2.72</v>
      </c>
      <c r="F742" s="4">
        <v>0.2</v>
      </c>
      <c r="G742" s="4">
        <v>0</v>
      </c>
    </row>
    <row r="743" spans="1:7" x14ac:dyDescent="0.25">
      <c r="A743" s="3">
        <v>36907</v>
      </c>
      <c r="B743" s="4">
        <v>78.400000000000006</v>
      </c>
      <c r="C743" s="4">
        <v>14.51</v>
      </c>
      <c r="D743" s="4">
        <v>4.37</v>
      </c>
      <c r="E743" s="4">
        <v>2.5299999999999998</v>
      </c>
      <c r="F743" s="4">
        <v>0.2</v>
      </c>
      <c r="G743" s="4">
        <v>0</v>
      </c>
    </row>
    <row r="744" spans="1:7" x14ac:dyDescent="0.25">
      <c r="A744" s="3">
        <v>36900</v>
      </c>
      <c r="B744" s="4">
        <v>73.510000000000005</v>
      </c>
      <c r="C744" s="4">
        <v>19.39</v>
      </c>
      <c r="D744" s="4">
        <v>4.37</v>
      </c>
      <c r="E744" s="4">
        <v>2.5299999999999998</v>
      </c>
      <c r="F744" s="4">
        <v>0.2</v>
      </c>
      <c r="G744" s="4">
        <v>0</v>
      </c>
    </row>
    <row r="745" spans="1:7" x14ac:dyDescent="0.25">
      <c r="A745" s="3">
        <v>36893</v>
      </c>
      <c r="B745" s="4">
        <v>78.09</v>
      </c>
      <c r="C745" s="4">
        <v>14.82</v>
      </c>
      <c r="D745" s="4">
        <v>4.37</v>
      </c>
      <c r="E745" s="4">
        <v>2.5299999999999998</v>
      </c>
      <c r="F745" s="4">
        <v>0.2</v>
      </c>
      <c r="G745" s="4">
        <v>0</v>
      </c>
    </row>
    <row r="746" spans="1:7" x14ac:dyDescent="0.25">
      <c r="A746" s="3">
        <v>36886</v>
      </c>
      <c r="B746" s="4">
        <v>82.21</v>
      </c>
      <c r="C746" s="4">
        <v>10.7</v>
      </c>
      <c r="D746" s="4">
        <v>4.37</v>
      </c>
      <c r="E746" s="4">
        <v>2.52</v>
      </c>
      <c r="F746" s="4">
        <v>0.2</v>
      </c>
      <c r="G746" s="4">
        <v>0</v>
      </c>
    </row>
    <row r="747" spans="1:7" x14ac:dyDescent="0.25">
      <c r="A747" s="3">
        <v>36879</v>
      </c>
      <c r="B747" s="4">
        <v>80.33</v>
      </c>
      <c r="C747" s="4">
        <v>12.03</v>
      </c>
      <c r="D747" s="4">
        <v>5.04</v>
      </c>
      <c r="E747" s="4">
        <v>2.39</v>
      </c>
      <c r="F747" s="4">
        <v>0.2</v>
      </c>
      <c r="G747" s="4">
        <v>0</v>
      </c>
    </row>
    <row r="748" spans="1:7" x14ac:dyDescent="0.25">
      <c r="A748" s="3">
        <v>36872</v>
      </c>
      <c r="B748" s="4">
        <v>78.19</v>
      </c>
      <c r="C748" s="4">
        <v>14.24</v>
      </c>
      <c r="D748" s="4">
        <v>4.9800000000000004</v>
      </c>
      <c r="E748" s="4">
        <v>2.39</v>
      </c>
      <c r="F748" s="4">
        <v>0.2</v>
      </c>
      <c r="G748" s="4">
        <v>0</v>
      </c>
    </row>
    <row r="749" spans="1:7" x14ac:dyDescent="0.25">
      <c r="A749" s="3">
        <v>36865</v>
      </c>
      <c r="B749" s="4">
        <v>77.06</v>
      </c>
      <c r="C749" s="4">
        <v>15.37</v>
      </c>
      <c r="D749" s="4">
        <v>5.0599999999999996</v>
      </c>
      <c r="E749" s="4">
        <v>2.31</v>
      </c>
      <c r="F749" s="4">
        <v>0.2</v>
      </c>
      <c r="G749" s="4">
        <v>0</v>
      </c>
    </row>
    <row r="750" spans="1:7" x14ac:dyDescent="0.25">
      <c r="A750" s="3">
        <v>36858</v>
      </c>
      <c r="B750" s="4">
        <v>73.900000000000006</v>
      </c>
      <c r="C750" s="4">
        <v>18.52</v>
      </c>
      <c r="D750" s="4">
        <v>4.96</v>
      </c>
      <c r="E750" s="4">
        <v>2.42</v>
      </c>
      <c r="F750" s="4">
        <v>0.2</v>
      </c>
      <c r="G750" s="4">
        <v>0</v>
      </c>
    </row>
    <row r="751" spans="1:7" x14ac:dyDescent="0.25">
      <c r="A751" s="3">
        <v>36851</v>
      </c>
      <c r="B751" s="4">
        <v>73.87</v>
      </c>
      <c r="C751" s="4">
        <v>18.54</v>
      </c>
      <c r="D751" s="4">
        <v>4.96</v>
      </c>
      <c r="E751" s="4">
        <v>2.42</v>
      </c>
      <c r="F751" s="4">
        <v>0.2</v>
      </c>
      <c r="G751" s="4">
        <v>0</v>
      </c>
    </row>
    <row r="752" spans="1:7" x14ac:dyDescent="0.25">
      <c r="A752" s="3">
        <v>36844</v>
      </c>
      <c r="B752" s="4">
        <v>74.05</v>
      </c>
      <c r="C752" s="4">
        <v>18.72</v>
      </c>
      <c r="D752" s="4">
        <v>4.59</v>
      </c>
      <c r="E752" s="4">
        <v>2.44</v>
      </c>
      <c r="F752" s="4">
        <v>0.2</v>
      </c>
      <c r="G752" s="4">
        <v>0</v>
      </c>
    </row>
    <row r="753" spans="1:7" x14ac:dyDescent="0.25">
      <c r="A753" s="3">
        <v>36837</v>
      </c>
      <c r="B753" s="4">
        <v>65.73</v>
      </c>
      <c r="C753" s="4">
        <v>25.83</v>
      </c>
      <c r="D753" s="4">
        <v>5.64</v>
      </c>
      <c r="E753" s="4">
        <v>2.46</v>
      </c>
      <c r="F753" s="4">
        <v>0.34</v>
      </c>
      <c r="G753" s="4">
        <v>0</v>
      </c>
    </row>
    <row r="754" spans="1:7" x14ac:dyDescent="0.25">
      <c r="A754" s="3">
        <v>36830</v>
      </c>
      <c r="B754" s="4">
        <v>54.43</v>
      </c>
      <c r="C754" s="4">
        <v>29.33</v>
      </c>
      <c r="D754" s="4">
        <v>11.29</v>
      </c>
      <c r="E754" s="4">
        <v>4.5999999999999996</v>
      </c>
      <c r="F754" s="4">
        <v>0.34</v>
      </c>
      <c r="G754" s="4">
        <v>0</v>
      </c>
    </row>
    <row r="755" spans="1:7" x14ac:dyDescent="0.25">
      <c r="A755" s="3">
        <v>36823</v>
      </c>
      <c r="B755" s="4">
        <v>41.06</v>
      </c>
      <c r="C755" s="4">
        <v>34.57</v>
      </c>
      <c r="D755" s="4">
        <v>17.75</v>
      </c>
      <c r="E755" s="4">
        <v>6.28</v>
      </c>
      <c r="F755" s="4">
        <v>0.34</v>
      </c>
      <c r="G755" s="4">
        <v>0</v>
      </c>
    </row>
    <row r="756" spans="1:7" x14ac:dyDescent="0.25">
      <c r="A756" s="3">
        <v>36816</v>
      </c>
      <c r="B756" s="4">
        <v>42.62</v>
      </c>
      <c r="C756" s="4">
        <v>32.69</v>
      </c>
      <c r="D756" s="4">
        <v>17.27</v>
      </c>
      <c r="E756" s="4">
        <v>7.19</v>
      </c>
      <c r="F756" s="4">
        <v>0.22</v>
      </c>
      <c r="G756" s="4">
        <v>0</v>
      </c>
    </row>
    <row r="757" spans="1:7" x14ac:dyDescent="0.25">
      <c r="A757" s="3">
        <v>36809</v>
      </c>
      <c r="B757" s="4">
        <v>36.799999999999997</v>
      </c>
      <c r="C757" s="4">
        <v>31.45</v>
      </c>
      <c r="D757" s="4">
        <v>20.61</v>
      </c>
      <c r="E757" s="4">
        <v>9.84</v>
      </c>
      <c r="F757" s="4">
        <v>1.29</v>
      </c>
      <c r="G757" s="4">
        <v>0</v>
      </c>
    </row>
    <row r="758" spans="1:7" x14ac:dyDescent="0.25">
      <c r="A758" s="3">
        <v>36802</v>
      </c>
      <c r="B758" s="4">
        <v>36.28</v>
      </c>
      <c r="C758" s="4">
        <v>30.61</v>
      </c>
      <c r="D758" s="4">
        <v>21.63</v>
      </c>
      <c r="E758" s="4">
        <v>10.18</v>
      </c>
      <c r="F758" s="4">
        <v>1.3</v>
      </c>
      <c r="G758" s="4">
        <v>0</v>
      </c>
    </row>
    <row r="759" spans="1:7" x14ac:dyDescent="0.25">
      <c r="A759" s="3">
        <v>36795</v>
      </c>
      <c r="B759" s="4">
        <v>38.65</v>
      </c>
      <c r="C759" s="4">
        <v>32.39</v>
      </c>
      <c r="D759" s="4">
        <v>18.18</v>
      </c>
      <c r="E759" s="4">
        <v>9.49</v>
      </c>
      <c r="F759" s="4">
        <v>1.3</v>
      </c>
      <c r="G759" s="4">
        <v>0</v>
      </c>
    </row>
    <row r="760" spans="1:7" x14ac:dyDescent="0.25">
      <c r="A760" s="3">
        <v>36788</v>
      </c>
      <c r="B760" s="4">
        <v>40.97</v>
      </c>
      <c r="C760" s="4">
        <v>31.64</v>
      </c>
      <c r="D760" s="4">
        <v>16.88</v>
      </c>
      <c r="E760" s="4">
        <v>9.92</v>
      </c>
      <c r="F760" s="4">
        <v>0.6</v>
      </c>
      <c r="G760" s="4">
        <v>0</v>
      </c>
    </row>
    <row r="761" spans="1:7" x14ac:dyDescent="0.25">
      <c r="A761" s="3">
        <v>36781</v>
      </c>
      <c r="B761" s="4">
        <v>41.21</v>
      </c>
      <c r="C761" s="4">
        <v>31.87</v>
      </c>
      <c r="D761" s="4">
        <v>18.52</v>
      </c>
      <c r="E761" s="4">
        <v>7.96</v>
      </c>
      <c r="F761" s="4">
        <v>0.44</v>
      </c>
      <c r="G761" s="4">
        <v>0</v>
      </c>
    </row>
    <row r="762" spans="1:7" x14ac:dyDescent="0.25">
      <c r="A762" s="3">
        <v>36774</v>
      </c>
      <c r="B762" s="4">
        <v>37.65</v>
      </c>
      <c r="C762" s="4">
        <v>36.01</v>
      </c>
      <c r="D762" s="4">
        <v>18.63</v>
      </c>
      <c r="E762" s="4">
        <v>7.29</v>
      </c>
      <c r="F762" s="4">
        <v>0.43</v>
      </c>
      <c r="G762" s="4">
        <v>0</v>
      </c>
    </row>
    <row r="763" spans="1:7" x14ac:dyDescent="0.25">
      <c r="A763" s="3">
        <v>36767</v>
      </c>
      <c r="B763" s="4">
        <v>29.8</v>
      </c>
      <c r="C763" s="4">
        <v>38.76</v>
      </c>
      <c r="D763" s="4">
        <v>23.29</v>
      </c>
      <c r="E763" s="4">
        <v>7.72</v>
      </c>
      <c r="F763" s="4">
        <v>0.43</v>
      </c>
      <c r="G763" s="4">
        <v>0</v>
      </c>
    </row>
    <row r="764" spans="1:7" x14ac:dyDescent="0.25">
      <c r="A764" s="3">
        <v>36760</v>
      </c>
      <c r="B764" s="4">
        <v>36.51</v>
      </c>
      <c r="C764" s="4">
        <v>35.700000000000003</v>
      </c>
      <c r="D764" s="4">
        <v>20.37</v>
      </c>
      <c r="E764" s="4">
        <v>7.41</v>
      </c>
      <c r="F764" s="4">
        <v>0</v>
      </c>
      <c r="G764" s="4">
        <v>0</v>
      </c>
    </row>
    <row r="765" spans="1:7" x14ac:dyDescent="0.25">
      <c r="A765" s="3">
        <v>36753</v>
      </c>
      <c r="B765" s="4">
        <v>33.22</v>
      </c>
      <c r="C765" s="4">
        <v>41.44</v>
      </c>
      <c r="D765" s="4">
        <v>18.670000000000002</v>
      </c>
      <c r="E765" s="4">
        <v>6.67</v>
      </c>
      <c r="F765" s="4">
        <v>0</v>
      </c>
      <c r="G765" s="4">
        <v>0</v>
      </c>
    </row>
    <row r="766" spans="1:7" x14ac:dyDescent="0.25">
      <c r="A766" s="3">
        <v>36746</v>
      </c>
      <c r="B766" s="4">
        <v>32.17</v>
      </c>
      <c r="C766" s="4">
        <v>47.83</v>
      </c>
      <c r="D766" s="4">
        <v>16.48</v>
      </c>
      <c r="E766" s="4">
        <v>3.52</v>
      </c>
      <c r="F766" s="4">
        <v>0</v>
      </c>
      <c r="G766" s="4">
        <v>0</v>
      </c>
    </row>
    <row r="767" spans="1:7" x14ac:dyDescent="0.25">
      <c r="A767" s="3">
        <v>36739</v>
      </c>
      <c r="B767" s="4">
        <v>38.07</v>
      </c>
      <c r="C767" s="4">
        <v>44.11</v>
      </c>
      <c r="D767" s="4">
        <v>15.2</v>
      </c>
      <c r="E767" s="4">
        <v>2.62</v>
      </c>
      <c r="F767" s="4">
        <v>0</v>
      </c>
      <c r="G767" s="4">
        <v>0</v>
      </c>
    </row>
    <row r="768" spans="1:7" x14ac:dyDescent="0.25">
      <c r="A768" s="3">
        <v>36732</v>
      </c>
      <c r="B768" s="4">
        <v>39.94</v>
      </c>
      <c r="C768" s="4">
        <v>44.16</v>
      </c>
      <c r="D768" s="4">
        <v>15.71</v>
      </c>
      <c r="E768" s="4">
        <v>0.19</v>
      </c>
      <c r="F768" s="4">
        <v>0</v>
      </c>
      <c r="G768" s="4">
        <v>0</v>
      </c>
    </row>
    <row r="769" spans="1:7" x14ac:dyDescent="0.25">
      <c r="A769" s="3">
        <v>36725</v>
      </c>
      <c r="B769" s="4">
        <v>43.44</v>
      </c>
      <c r="C769" s="4">
        <v>41.15</v>
      </c>
      <c r="D769" s="4">
        <v>15.13</v>
      </c>
      <c r="E769" s="4">
        <v>0.27</v>
      </c>
      <c r="F769" s="4">
        <v>0</v>
      </c>
      <c r="G769" s="4">
        <v>0</v>
      </c>
    </row>
    <row r="770" spans="1:7" x14ac:dyDescent="0.25">
      <c r="A770" s="3">
        <v>36718</v>
      </c>
      <c r="B770" s="4">
        <v>48.61</v>
      </c>
      <c r="C770" s="4">
        <v>35.64</v>
      </c>
      <c r="D770" s="4">
        <v>15.46</v>
      </c>
      <c r="E770" s="4">
        <v>0.28999999999999998</v>
      </c>
      <c r="F770" s="4">
        <v>0</v>
      </c>
      <c r="G770" s="4">
        <v>0</v>
      </c>
    </row>
    <row r="771" spans="1:7" x14ac:dyDescent="0.25">
      <c r="A771" s="3">
        <v>36711</v>
      </c>
      <c r="B771" s="4">
        <v>48.08</v>
      </c>
      <c r="C771" s="4">
        <v>41.12</v>
      </c>
      <c r="D771" s="4">
        <v>10.5</v>
      </c>
      <c r="E771" s="4">
        <v>0.3</v>
      </c>
      <c r="F771" s="4">
        <v>0</v>
      </c>
      <c r="G771" s="4">
        <v>0</v>
      </c>
    </row>
    <row r="772" spans="1:7" x14ac:dyDescent="0.25">
      <c r="A772" s="3">
        <v>36704</v>
      </c>
      <c r="B772" s="4">
        <v>49.98</v>
      </c>
      <c r="C772" s="4">
        <v>32.71</v>
      </c>
      <c r="D772" s="4">
        <v>11.18</v>
      </c>
      <c r="E772" s="4">
        <v>6.13</v>
      </c>
      <c r="F772" s="4">
        <v>0</v>
      </c>
      <c r="G772" s="4">
        <v>0</v>
      </c>
    </row>
    <row r="773" spans="1:7" x14ac:dyDescent="0.25">
      <c r="A773" s="3">
        <v>36697</v>
      </c>
      <c r="B773" s="4">
        <v>53.91</v>
      </c>
      <c r="C773" s="4">
        <v>30.62</v>
      </c>
      <c r="D773" s="4">
        <v>9.7899999999999991</v>
      </c>
      <c r="E773" s="4">
        <v>4.42</v>
      </c>
      <c r="F773" s="4">
        <v>1.25</v>
      </c>
      <c r="G773" s="4">
        <v>0</v>
      </c>
    </row>
    <row r="774" spans="1:7" x14ac:dyDescent="0.25">
      <c r="A774" s="3">
        <v>36690</v>
      </c>
      <c r="B774" s="4">
        <v>59.05</v>
      </c>
      <c r="C774" s="4">
        <v>25.63</v>
      </c>
      <c r="D774" s="4">
        <v>9.48</v>
      </c>
      <c r="E774" s="4">
        <v>4.49</v>
      </c>
      <c r="F774" s="4">
        <v>1.34</v>
      </c>
      <c r="G774" s="4">
        <v>0</v>
      </c>
    </row>
    <row r="775" spans="1:7" x14ac:dyDescent="0.25">
      <c r="A775" s="3">
        <v>36683</v>
      </c>
      <c r="B775" s="4">
        <v>69.2</v>
      </c>
      <c r="C775" s="4">
        <v>16.5</v>
      </c>
      <c r="D775" s="4">
        <v>8.4700000000000006</v>
      </c>
      <c r="E775" s="4">
        <v>4.49</v>
      </c>
      <c r="F775" s="4">
        <v>1.34</v>
      </c>
      <c r="G775" s="4">
        <v>0</v>
      </c>
    </row>
    <row r="776" spans="1:7" x14ac:dyDescent="0.25">
      <c r="A776" s="3">
        <v>36676</v>
      </c>
      <c r="B776" s="4">
        <v>73.8</v>
      </c>
      <c r="C776" s="4">
        <v>10.16</v>
      </c>
      <c r="D776" s="4">
        <v>10.11</v>
      </c>
      <c r="E776" s="4">
        <v>4.57</v>
      </c>
      <c r="F776" s="4">
        <v>1.36</v>
      </c>
      <c r="G776" s="4">
        <v>0</v>
      </c>
    </row>
    <row r="777" spans="1:7" x14ac:dyDescent="0.25">
      <c r="A777" s="3">
        <v>36669</v>
      </c>
      <c r="B777" s="4">
        <v>72.97</v>
      </c>
      <c r="C777" s="4">
        <v>13.89</v>
      </c>
      <c r="D777" s="4">
        <v>8.74</v>
      </c>
      <c r="E777" s="4">
        <v>4.4000000000000004</v>
      </c>
      <c r="F777" s="4">
        <v>0</v>
      </c>
      <c r="G777" s="4">
        <v>0</v>
      </c>
    </row>
    <row r="778" spans="1:7" x14ac:dyDescent="0.25">
      <c r="A778" s="3">
        <v>36662</v>
      </c>
      <c r="B778" s="4">
        <v>71.77</v>
      </c>
      <c r="C778" s="4">
        <v>16.8</v>
      </c>
      <c r="D778" s="4">
        <v>7.02</v>
      </c>
      <c r="E778" s="4">
        <v>4.4000000000000004</v>
      </c>
      <c r="F778" s="4">
        <v>0</v>
      </c>
      <c r="G778" s="4">
        <v>0</v>
      </c>
    </row>
    <row r="779" spans="1:7" x14ac:dyDescent="0.25">
      <c r="A779" s="3">
        <v>36655</v>
      </c>
      <c r="B779" s="4">
        <v>76.2</v>
      </c>
      <c r="C779" s="4">
        <v>17.47</v>
      </c>
      <c r="D779" s="4">
        <v>4.67</v>
      </c>
      <c r="E779" s="4">
        <v>1.66</v>
      </c>
      <c r="F779" s="4">
        <v>0</v>
      </c>
      <c r="G779" s="4">
        <v>0</v>
      </c>
    </row>
    <row r="780" spans="1:7" x14ac:dyDescent="0.25">
      <c r="A780" s="3">
        <v>36648</v>
      </c>
      <c r="B780" s="4">
        <v>77.23</v>
      </c>
      <c r="C780" s="4">
        <v>16.73</v>
      </c>
      <c r="D780" s="4">
        <v>4.38</v>
      </c>
      <c r="E780" s="4">
        <v>1.66</v>
      </c>
      <c r="F780" s="4">
        <v>0</v>
      </c>
      <c r="G780" s="4">
        <v>0</v>
      </c>
    </row>
    <row r="781" spans="1:7" x14ac:dyDescent="0.25">
      <c r="A781" s="3">
        <v>36641</v>
      </c>
      <c r="B781" s="4">
        <v>78.13</v>
      </c>
      <c r="C781" s="4">
        <v>16.95</v>
      </c>
      <c r="D781" s="4">
        <v>3.26</v>
      </c>
      <c r="E781" s="4">
        <v>1.66</v>
      </c>
      <c r="F781" s="4">
        <v>0</v>
      </c>
      <c r="G781" s="4">
        <v>0</v>
      </c>
    </row>
    <row r="782" spans="1:7" x14ac:dyDescent="0.25">
      <c r="A782" s="3">
        <v>36634</v>
      </c>
      <c r="B782" s="4">
        <v>76.48</v>
      </c>
      <c r="C782" s="4">
        <v>18.600000000000001</v>
      </c>
      <c r="D782" s="4">
        <v>3.26</v>
      </c>
      <c r="E782" s="4">
        <v>1.66</v>
      </c>
      <c r="F782" s="4">
        <v>0</v>
      </c>
      <c r="G782" s="4">
        <v>0</v>
      </c>
    </row>
    <row r="783" spans="1:7" x14ac:dyDescent="0.25">
      <c r="A783" s="3">
        <v>36627</v>
      </c>
      <c r="B783" s="4">
        <v>78.67</v>
      </c>
      <c r="C783" s="4">
        <v>15.9</v>
      </c>
      <c r="D783" s="4">
        <v>3.81</v>
      </c>
      <c r="E783" s="4">
        <v>1.62</v>
      </c>
      <c r="F783" s="4">
        <v>0</v>
      </c>
      <c r="G783" s="4">
        <v>0</v>
      </c>
    </row>
    <row r="784" spans="1:7" x14ac:dyDescent="0.25">
      <c r="A784" s="3">
        <v>36620</v>
      </c>
      <c r="B784" s="4">
        <v>82.07</v>
      </c>
      <c r="C784" s="4">
        <v>12.7</v>
      </c>
      <c r="D784" s="4">
        <v>3.61</v>
      </c>
      <c r="E784" s="4">
        <v>1.62</v>
      </c>
      <c r="F784" s="4">
        <v>0</v>
      </c>
      <c r="G784" s="4">
        <v>0</v>
      </c>
    </row>
    <row r="785" spans="1:7" x14ac:dyDescent="0.25">
      <c r="A785" s="3">
        <v>36613</v>
      </c>
      <c r="B785" s="4">
        <v>84.62</v>
      </c>
      <c r="C785" s="4">
        <v>10.65</v>
      </c>
      <c r="D785" s="4">
        <v>3.62</v>
      </c>
      <c r="E785" s="4">
        <v>1.1000000000000001</v>
      </c>
      <c r="F785" s="4">
        <v>0</v>
      </c>
      <c r="G785" s="4">
        <v>0</v>
      </c>
    </row>
    <row r="786" spans="1:7" x14ac:dyDescent="0.25">
      <c r="A786" s="3">
        <v>36606</v>
      </c>
      <c r="B786" s="4">
        <v>83.16</v>
      </c>
      <c r="C786" s="4">
        <v>10.87</v>
      </c>
      <c r="D786" s="4">
        <v>4.53</v>
      </c>
      <c r="E786" s="4">
        <v>1.45</v>
      </c>
      <c r="F786" s="4">
        <v>0</v>
      </c>
      <c r="G786" s="4">
        <v>0</v>
      </c>
    </row>
    <row r="787" spans="1:7" x14ac:dyDescent="0.25">
      <c r="A787" s="3">
        <v>36599</v>
      </c>
      <c r="B787" s="4">
        <v>82.98</v>
      </c>
      <c r="C787" s="4">
        <v>11.2</v>
      </c>
      <c r="D787" s="4">
        <v>5.22</v>
      </c>
      <c r="E787" s="4">
        <v>0.6</v>
      </c>
      <c r="F787" s="4">
        <v>0</v>
      </c>
      <c r="G787" s="4">
        <v>0</v>
      </c>
    </row>
    <row r="788" spans="1:7" x14ac:dyDescent="0.25">
      <c r="A788" s="3">
        <v>36592</v>
      </c>
      <c r="B788" s="4">
        <v>76.08</v>
      </c>
      <c r="C788" s="4">
        <v>16.02</v>
      </c>
      <c r="D788" s="4">
        <v>7.3</v>
      </c>
      <c r="E788" s="4">
        <v>0.6</v>
      </c>
      <c r="F788" s="4">
        <v>0</v>
      </c>
      <c r="G788" s="4">
        <v>0</v>
      </c>
    </row>
    <row r="789" spans="1:7" x14ac:dyDescent="0.25">
      <c r="A789" s="3">
        <v>36585</v>
      </c>
      <c r="B789" s="4">
        <v>73.38</v>
      </c>
      <c r="C789" s="4">
        <v>18.28</v>
      </c>
      <c r="D789" s="4">
        <v>7.74</v>
      </c>
      <c r="E789" s="4">
        <v>0.61</v>
      </c>
      <c r="F789" s="4">
        <v>0</v>
      </c>
      <c r="G789" s="4">
        <v>0</v>
      </c>
    </row>
    <row r="790" spans="1:7" x14ac:dyDescent="0.25">
      <c r="A790" s="3">
        <v>36578</v>
      </c>
      <c r="B790" s="4">
        <v>71.22</v>
      </c>
      <c r="C790" s="4">
        <v>22.15</v>
      </c>
      <c r="D790" s="4">
        <v>6.61</v>
      </c>
      <c r="E790" s="4">
        <v>0.01</v>
      </c>
      <c r="F790" s="4">
        <v>0</v>
      </c>
      <c r="G790" s="4">
        <v>0</v>
      </c>
    </row>
    <row r="791" spans="1:7" x14ac:dyDescent="0.25">
      <c r="A791" s="3">
        <v>36571</v>
      </c>
      <c r="B791" s="4">
        <v>61.2</v>
      </c>
      <c r="C791" s="4">
        <v>32.17</v>
      </c>
      <c r="D791" s="4">
        <v>6.61</v>
      </c>
      <c r="E791" s="4">
        <v>0.01</v>
      </c>
      <c r="F791" s="4">
        <v>0</v>
      </c>
      <c r="G791" s="4">
        <v>0</v>
      </c>
    </row>
    <row r="792" spans="1:7" x14ac:dyDescent="0.25">
      <c r="A792" s="3">
        <v>36564</v>
      </c>
      <c r="B792" s="4">
        <v>59.67</v>
      </c>
      <c r="C792" s="4">
        <v>39.380000000000003</v>
      </c>
      <c r="D792" s="4">
        <v>0.94</v>
      </c>
      <c r="E792" s="4">
        <v>0.01</v>
      </c>
      <c r="F792" s="4">
        <v>0</v>
      </c>
      <c r="G792" s="4">
        <v>0</v>
      </c>
    </row>
    <row r="793" spans="1:7" x14ac:dyDescent="0.25">
      <c r="A793" s="3">
        <v>36557</v>
      </c>
      <c r="B793" s="4">
        <v>56.94</v>
      </c>
      <c r="C793" s="4">
        <v>42.11</v>
      </c>
      <c r="D793" s="4">
        <v>0.94</v>
      </c>
      <c r="E793" s="4">
        <v>0.01</v>
      </c>
      <c r="F793" s="4">
        <v>0</v>
      </c>
      <c r="G793" s="4">
        <v>0</v>
      </c>
    </row>
    <row r="794" spans="1:7" x14ac:dyDescent="0.25">
      <c r="A794" s="3">
        <v>36550</v>
      </c>
      <c r="B794" s="4">
        <v>49.76</v>
      </c>
      <c r="C794" s="4">
        <v>50.07</v>
      </c>
      <c r="D794" s="4">
        <v>0.16</v>
      </c>
      <c r="E794" s="4">
        <v>0.01</v>
      </c>
      <c r="F794" s="4">
        <v>0</v>
      </c>
      <c r="G794" s="4">
        <v>0</v>
      </c>
    </row>
    <row r="795" spans="1:7" x14ac:dyDescent="0.25">
      <c r="A795" s="3">
        <v>36543</v>
      </c>
      <c r="B795" s="4">
        <v>52.42</v>
      </c>
      <c r="C795" s="4">
        <v>47.41</v>
      </c>
      <c r="D795" s="4">
        <v>0.16</v>
      </c>
      <c r="E795" s="4">
        <v>0.01</v>
      </c>
      <c r="F795" s="4">
        <v>0</v>
      </c>
      <c r="G795" s="4">
        <v>0</v>
      </c>
    </row>
    <row r="796" spans="1:7" x14ac:dyDescent="0.25">
      <c r="A796" s="3">
        <v>36536</v>
      </c>
      <c r="B796" s="4">
        <v>55.28</v>
      </c>
      <c r="C796" s="4">
        <v>44.55</v>
      </c>
      <c r="D796" s="4">
        <v>0.16</v>
      </c>
      <c r="E796" s="4">
        <v>0.01</v>
      </c>
      <c r="F796" s="4">
        <v>0</v>
      </c>
      <c r="G796" s="4">
        <v>0</v>
      </c>
    </row>
    <row r="797" spans="1:7" x14ac:dyDescent="0.25">
      <c r="A797" s="3">
        <v>36529</v>
      </c>
      <c r="B797" s="4">
        <v>80.42</v>
      </c>
      <c r="C797" s="4">
        <v>19.41</v>
      </c>
      <c r="D797" s="4">
        <v>0.17</v>
      </c>
      <c r="E797" s="4">
        <v>0.01</v>
      </c>
      <c r="F797" s="4">
        <v>0</v>
      </c>
      <c r="G797" s="4">
        <v>0</v>
      </c>
    </row>
  </sheetData>
  <hyperlinks>
    <hyperlink ref="A2" r:id="rId1" tooltip="View map for 2015-03-31" display="javascript:popUp('/data/pngs/20150331/20150331_west_date.png')"/>
    <hyperlink ref="A3" r:id="rId2" tooltip="View map for 2015-03-24" display="javascript:popUp('/data/pngs/20150324/20150324_west_date.png')"/>
    <hyperlink ref="A4" r:id="rId3" tooltip="View map for 2015-03-17" display="javascript:popUp('/data/pngs/20150317/20150317_west_date.png')"/>
    <hyperlink ref="A5" r:id="rId4" tooltip="View map for 2015-03-10" display="javascript:popUp('/data/pngs/20150310/20150310_west_date.png')"/>
    <hyperlink ref="A6" r:id="rId5" tooltip="View map for 2015-03-03" display="javascript:popUp('/data/pngs/20150303/20150303_west_date.png')"/>
    <hyperlink ref="A7" r:id="rId6" tooltip="View map for 2015-02-24" display="javascript:popUp('/data/pngs/20150224/20150224_west_date.png')"/>
    <hyperlink ref="A8" r:id="rId7" tooltip="View map for 2015-02-17" display="javascript:popUp('/data/pngs/20150217/20150217_west_date.png')"/>
    <hyperlink ref="A9" r:id="rId8" tooltip="View map for 2015-02-10" display="javascript:popUp('/data/pngs/20150210/20150210_west_date.png')"/>
    <hyperlink ref="A10" r:id="rId9" tooltip="View map for 2015-02-03" display="javascript:popUp('/data/pngs/20150203/20150203_west_date.png')"/>
    <hyperlink ref="A11" r:id="rId10" tooltip="View map for 2015-01-27" display="javascript:popUp('/data/pngs/20150127/20150127_west_date.png')"/>
    <hyperlink ref="A12" r:id="rId11" tooltip="View map for 2015-01-20" display="javascript:popUp('/data/pngs/20150120/20150120_west_date.png')"/>
    <hyperlink ref="A13" r:id="rId12" tooltip="View map for 2015-01-13" display="javascript:popUp('/data/pngs/20150113/20150113_west_date.png')"/>
    <hyperlink ref="A14" r:id="rId13" tooltip="View map for 2015-01-06" display="javascript:popUp('/data/pngs/20150106/20150106_west_date.png')"/>
    <hyperlink ref="A15" r:id="rId14" tooltip="View map for 2014-12-30" display="javascript:popUp('/data/pngs/20141230/20141230_west_date.png')"/>
    <hyperlink ref="A16" r:id="rId15" tooltip="View map for 2014-12-23" display="javascript:popUp('/data/pngs/20141223/20141223_west_date.png')"/>
    <hyperlink ref="A17" r:id="rId16" tooltip="View map for 2014-12-16" display="javascript:popUp('/data/pngs/20141216/20141216_west_date.png')"/>
    <hyperlink ref="A18" r:id="rId17" tooltip="View map for 2014-12-09" display="javascript:popUp('/data/pngs/20141209/20141209_west_date.png')"/>
    <hyperlink ref="A19" r:id="rId18" tooltip="View map for 2014-12-02" display="javascript:popUp('/data/pngs/20141202/20141202_west_date.png')"/>
    <hyperlink ref="A20" r:id="rId19" tooltip="View map for 2014-11-25" display="javascript:popUp('/data/pngs/20141125/20141125_west_date.png')"/>
    <hyperlink ref="A21" r:id="rId20" tooltip="View map for 2014-11-18" display="javascript:popUp('/data/pngs/20141118/20141118_west_date.png')"/>
    <hyperlink ref="A22" r:id="rId21" tooltip="View map for 2014-11-11" display="javascript:popUp('/data/pngs/20141111/20141111_west_date.png')"/>
    <hyperlink ref="A23" r:id="rId22" tooltip="View map for 2014-11-04" display="javascript:popUp('/data/pngs/20141104/20141104_west_date.png')"/>
    <hyperlink ref="A24" r:id="rId23" tooltip="View map for 2014-10-28" display="javascript:popUp('/data/pngs/20141028/20141028_west_date.png')"/>
    <hyperlink ref="A25" r:id="rId24" tooltip="View map for 2014-10-21" display="javascript:popUp('/data/pngs/20141021/20141021_west_date.png')"/>
    <hyperlink ref="A26" r:id="rId25" tooltip="View map for 2014-10-14" display="javascript:popUp('/data/pngs/20141014/20141014_west_date.png')"/>
    <hyperlink ref="A27" r:id="rId26" tooltip="View map for 2014-10-07" display="javascript:popUp('/data/pngs/20141007/20141007_west_date.png')"/>
    <hyperlink ref="A28" r:id="rId27" tooltip="View map for 2014-09-30" display="javascript:popUp('/data/pngs/20140930/20140930_west_date.png')"/>
    <hyperlink ref="A29" r:id="rId28" tooltip="View map for 2014-09-23" display="javascript:popUp('/data/pngs/20140923/20140923_west_date.png')"/>
    <hyperlink ref="A30" r:id="rId29" tooltip="View map for 2014-09-16" display="javascript:popUp('/data/pngs/20140916/20140916_west_date.png')"/>
    <hyperlink ref="A31" r:id="rId30" tooltip="View map for 2014-09-09" display="javascript:popUp('/data/pngs/20140909/20140909_west_date.png')"/>
    <hyperlink ref="A32" r:id="rId31" tooltip="View map for 2014-09-02" display="javascript:popUp('/data/pngs/20140902/20140902_west_date.png')"/>
    <hyperlink ref="A33" r:id="rId32" tooltip="View map for 2014-08-26" display="javascript:popUp('/data/pngs/20140826/20140826_west_date.png')"/>
    <hyperlink ref="A34" r:id="rId33" tooltip="View map for 2014-08-19" display="javascript:popUp('/data/pngs/20140819/20140819_west_date.png')"/>
    <hyperlink ref="A35" r:id="rId34" tooltip="View map for 2014-08-12" display="javascript:popUp('/data/pngs/20140812/20140812_west_date.png')"/>
    <hyperlink ref="A36" r:id="rId35" tooltip="View map for 2014-08-05" display="javascript:popUp('/data/pngs/20140805/20140805_west_date.png')"/>
    <hyperlink ref="A37" r:id="rId36" tooltip="View map for 2014-07-29" display="javascript:popUp('/data/pngs/20140729/20140729_west_date.png')"/>
    <hyperlink ref="A38" r:id="rId37" tooltip="View map for 2014-07-22" display="javascript:popUp('/data/pngs/20140722/20140722_west_date.png')"/>
    <hyperlink ref="A39" r:id="rId38" tooltip="View map for 2014-07-15" display="javascript:popUp('/data/pngs/20140715/20140715_west_date.png')"/>
    <hyperlink ref="A40" r:id="rId39" tooltip="View map for 2014-07-08" display="javascript:popUp('/data/pngs/20140708/20140708_west_date.png')"/>
    <hyperlink ref="A41" r:id="rId40" tooltip="View map for 2014-07-01" display="javascript:popUp('/data/pngs/20140701/20140701_west_date.png')"/>
    <hyperlink ref="A42" r:id="rId41" tooltip="View map for 2014-06-24" display="javascript:popUp('/data/pngs/20140624/20140624_west_date.png')"/>
    <hyperlink ref="A43" r:id="rId42" tooltip="View map for 2014-06-17" display="javascript:popUp('/data/pngs/20140617/20140617_west_date.png')"/>
    <hyperlink ref="A44" r:id="rId43" tooltip="View map for 2014-06-10" display="javascript:popUp('/data/pngs/20140610/20140610_west_date.png')"/>
    <hyperlink ref="A45" r:id="rId44" tooltip="View map for 2014-06-03" display="javascript:popUp('/data/pngs/20140603/20140603_west_date.png')"/>
    <hyperlink ref="A46" r:id="rId45" tooltip="View map for 2014-05-27" display="javascript:popUp('/data/pngs/20140527/20140527_west_date.png')"/>
    <hyperlink ref="A47" r:id="rId46" tooltip="View map for 2014-05-20" display="javascript:popUp('/data/pngs/20140520/20140520_west_date.png')"/>
    <hyperlink ref="A48" r:id="rId47" tooltip="View map for 2014-05-13" display="javascript:popUp('/data/pngs/20140513/20140513_west_date.png')"/>
    <hyperlink ref="A49" r:id="rId48" tooltip="View map for 2014-05-06" display="javascript:popUp('/data/pngs/20140506/20140506_west_date.png')"/>
    <hyperlink ref="A50" r:id="rId49" tooltip="View map for 2014-04-29" display="javascript:popUp('/data/pngs/20140429/20140429_west_date.png')"/>
    <hyperlink ref="A51" r:id="rId50" tooltip="View map for 2014-04-22" display="javascript:popUp('/data/pngs/20140422/20140422_west_date.png')"/>
    <hyperlink ref="A52" r:id="rId51" tooltip="View map for 2014-04-15" display="javascript:popUp('/data/pngs/20140415/20140415_west_date.png')"/>
    <hyperlink ref="A53" r:id="rId52" tooltip="View map for 2014-04-08" display="javascript:popUp('/data/pngs/20140408/20140408_west_date.png')"/>
    <hyperlink ref="A54" r:id="rId53" tooltip="View map for 2014-04-01" display="javascript:popUp('/data/pngs/20140401/20140401_west_date.png')"/>
    <hyperlink ref="A55" r:id="rId54" tooltip="View map for 2014-03-25" display="javascript:popUp('/data/pngs/20140325/20140325_west_date.png')"/>
    <hyperlink ref="A56" r:id="rId55" tooltip="View map for 2014-03-18" display="javascript:popUp('/data/pngs/20140318/20140318_west_date.png')"/>
    <hyperlink ref="A57" r:id="rId56" tooltip="View map for 2014-03-11" display="javascript:popUp('/data/pngs/20140311/20140311_west_date.png')"/>
    <hyperlink ref="A58" r:id="rId57" tooltip="View map for 2014-03-04" display="javascript:popUp('/data/pngs/20140304/20140304_west_date.png')"/>
    <hyperlink ref="A59" r:id="rId58" tooltip="View map for 2014-02-25" display="javascript:popUp('/data/pngs/20140225/20140225_west_date.png')"/>
    <hyperlink ref="A60" r:id="rId59" tooltip="View map for 2014-02-18" display="javascript:popUp('/data/pngs/20140218/20140218_west_date.png')"/>
    <hyperlink ref="A61" r:id="rId60" tooltip="View map for 2014-02-11" display="javascript:popUp('/data/pngs/20140211/20140211_west_date.png')"/>
    <hyperlink ref="A62" r:id="rId61" tooltip="View map for 2014-02-04" display="javascript:popUp('/data/pngs/20140204/20140204_west_date.png')"/>
    <hyperlink ref="A63" r:id="rId62" tooltip="View map for 2014-01-28" display="javascript:popUp('/data/pngs/20140128/20140128_west_date.png')"/>
    <hyperlink ref="A64" r:id="rId63" tooltip="View map for 2014-01-21" display="javascript:popUp('/data/pngs/20140121/20140121_west_date.png')"/>
    <hyperlink ref="A65" r:id="rId64" tooltip="View map for 2014-01-14" display="javascript:popUp('/data/pngs/20140114/20140114_west_date.png')"/>
    <hyperlink ref="A66" r:id="rId65" tooltip="View map for 2014-01-07" display="javascript:popUp('/data/pngs/20140107/20140107_west_date.png')"/>
    <hyperlink ref="A67" r:id="rId66" tooltip="View map for 2013-12-31" display="javascript:popUp('/data/pngs/20131231/20131231_west_date.png')"/>
    <hyperlink ref="A68" r:id="rId67" tooltip="View map for 2013-12-24" display="javascript:popUp('/data/pngs/20131224/20131224_west_date.png')"/>
    <hyperlink ref="A69" r:id="rId68" tooltip="View map for 2013-12-17" display="javascript:popUp('/data/pngs/20131217/20131217_west_date.png')"/>
    <hyperlink ref="A70" r:id="rId69" tooltip="View map for 2013-12-10" display="javascript:popUp('/data/pngs/20131210/20131210_west_date.png')"/>
    <hyperlink ref="A71" r:id="rId70" tooltip="View map for 2013-12-03" display="javascript:popUp('/data/pngs/20131203/20131203_west_date.png')"/>
    <hyperlink ref="A72" r:id="rId71" tooltip="View map for 2013-11-26" display="javascript:popUp('/data/pngs/20131126/20131126_west_date.png')"/>
    <hyperlink ref="A73" r:id="rId72" tooltip="View map for 2013-11-19" display="javascript:popUp('/data/pngs/20131119/20131119_west_date.png')"/>
    <hyperlink ref="A74" r:id="rId73" tooltip="View map for 2013-11-12" display="javascript:popUp('/data/pngs/20131112/20131112_west_date.png')"/>
    <hyperlink ref="A75" r:id="rId74" tooltip="View map for 2013-11-05" display="javascript:popUp('/data/pngs/20131105/20131105_west_date.png')"/>
    <hyperlink ref="A76" r:id="rId75" tooltip="View map for 2013-10-29" display="javascript:popUp('/data/pngs/20131029/20131029_west_date.png')"/>
    <hyperlink ref="A77" r:id="rId76" tooltip="View map for 2013-10-22" display="javascript:popUp('/data/pngs/20131022/20131022_west_date.png')"/>
    <hyperlink ref="A78" r:id="rId77" tooltip="View map for 2013-10-15" display="javascript:popUp('/data/pngs/20131015/20131015_west_date.png')"/>
    <hyperlink ref="A79" r:id="rId78" tooltip="View map for 2013-10-08" display="javascript:popUp('/data/pngs/20131008/20131008_west_date.png')"/>
    <hyperlink ref="A80" r:id="rId79" tooltip="View map for 2013-10-01" display="javascript:popUp('/data/pngs/20131001/20131001_west_date.png')"/>
    <hyperlink ref="A81" r:id="rId80" tooltip="View map for 2013-09-24" display="javascript:popUp('/data/pngs/20130924/20130924_west_date.png')"/>
    <hyperlink ref="A82" r:id="rId81" tooltip="View map for 2013-09-17" display="javascript:popUp('/data/pngs/20130917/20130917_west_date.png')"/>
    <hyperlink ref="A83" r:id="rId82" tooltip="View map for 2013-09-10" display="javascript:popUp('/data/pngs/20130910/20130910_west_date.png')"/>
    <hyperlink ref="A84" r:id="rId83" tooltip="View map for 2013-09-03" display="javascript:popUp('/data/pngs/20130903/20130903_west_date.png')"/>
    <hyperlink ref="A85" r:id="rId84" tooltip="View map for 2013-08-27" display="javascript:popUp('/data/pngs/20130827/20130827_west_date.png')"/>
    <hyperlink ref="A86" r:id="rId85" tooltip="View map for 2013-08-20" display="javascript:popUp('/data/pngs/20130820/20130820_west_date.png')"/>
    <hyperlink ref="A87" r:id="rId86" tooltip="View map for 2013-08-13" display="javascript:popUp('/data/pngs/20130813/20130813_west_date.png')"/>
    <hyperlink ref="A88" r:id="rId87" tooltip="View map for 2013-08-06" display="javascript:popUp('/data/pngs/20130806/20130806_west_date.png')"/>
    <hyperlink ref="A89" r:id="rId88" tooltip="View map for 2013-07-30" display="javascript:popUp('/data/pngs/20130730/20130730_west_date.png')"/>
    <hyperlink ref="A90" r:id="rId89" tooltip="View map for 2013-07-23" display="javascript:popUp('/data/pngs/20130723/20130723_west_date.png')"/>
    <hyperlink ref="A91" r:id="rId90" tooltip="View map for 2013-07-16" display="javascript:popUp('/data/pngs/20130716/20130716_west_date.png')"/>
    <hyperlink ref="A92" r:id="rId91" tooltip="View map for 2013-07-09" display="javascript:popUp('/data/pngs/20130709/20130709_west_date.png')"/>
    <hyperlink ref="A93" r:id="rId92" tooltip="View map for 2013-07-02" display="javascript:popUp('/data/pngs/20130702/20130702_west_date.png')"/>
    <hyperlink ref="A94" r:id="rId93" tooltip="View map for 2013-06-25" display="javascript:popUp('/data/pngs/20130625/20130625_west_date.png')"/>
    <hyperlink ref="A95" r:id="rId94" tooltip="View map for 2013-06-18" display="javascript:popUp('/data/pngs/20130618/20130618_west_date.png')"/>
    <hyperlink ref="A96" r:id="rId95" tooltip="View map for 2013-06-11" display="javascript:popUp('/data/pngs/20130611/20130611_west_date.png')"/>
    <hyperlink ref="A97" r:id="rId96" tooltip="View map for 2013-06-04" display="javascript:popUp('/data/pngs/20130604/20130604_west_date.png')"/>
    <hyperlink ref="A98" r:id="rId97" tooltip="View map for 2013-05-28" display="javascript:popUp('/data/pngs/20130528/20130528_west_date.png')"/>
    <hyperlink ref="A99" r:id="rId98" tooltip="View map for 2013-05-21" display="javascript:popUp('/data/pngs/20130521/20130521_west_date.png')"/>
    <hyperlink ref="A100" r:id="rId99" tooltip="View map for 2013-05-14" display="javascript:popUp('/data/pngs/20130514/20130514_west_date.png')"/>
    <hyperlink ref="A101" r:id="rId100" tooltip="View map for 2013-05-07" display="javascript:popUp('/data/pngs/20130507/20130507_west_date.png')"/>
    <hyperlink ref="A102" r:id="rId101" tooltip="View map for 2013-04-30" display="javascript:popUp('/data/pngs/20130430/20130430_west_date.png')"/>
    <hyperlink ref="A103" r:id="rId102" tooltip="View map for 2013-04-23" display="javascript:popUp('/data/pngs/20130423/20130423_west_date.png')"/>
    <hyperlink ref="A104" r:id="rId103" tooltip="View map for 2013-04-16" display="javascript:popUp('/data/pngs/20130416/20130416_west_date.png')"/>
    <hyperlink ref="A105" r:id="rId104" tooltip="View map for 2013-04-09" display="javascript:popUp('/data/pngs/20130409/20130409_west_date.png')"/>
    <hyperlink ref="A106" r:id="rId105" tooltip="View map for 2013-04-02" display="javascript:popUp('/data/pngs/20130402/20130402_west_date.png')"/>
    <hyperlink ref="A107" r:id="rId106" tooltip="View map for 2013-03-26" display="javascript:popUp('/data/pngs/20130326/20130326_west_date.png')"/>
    <hyperlink ref="A108" r:id="rId107" tooltip="View map for 2013-03-19" display="javascript:popUp('/data/pngs/20130319/20130319_west_date.png')"/>
    <hyperlink ref="A109" r:id="rId108" tooltip="View map for 2013-03-12" display="javascript:popUp('/data/pngs/20130312/20130312_west_date.png')"/>
    <hyperlink ref="A110" r:id="rId109" tooltip="View map for 2013-03-05" display="javascript:popUp('/data/pngs/20130305/20130305_west_date.png')"/>
    <hyperlink ref="A111" r:id="rId110" tooltip="View map for 2013-02-26" display="javascript:popUp('/data/pngs/20130226/20130226_west_date.png')"/>
    <hyperlink ref="A112" r:id="rId111" tooltip="View map for 2013-02-19" display="javascript:popUp('/data/pngs/20130219/20130219_west_date.png')"/>
    <hyperlink ref="A113" r:id="rId112" tooltip="View map for 2013-02-12" display="javascript:popUp('/data/pngs/20130212/20130212_west_date.png')"/>
    <hyperlink ref="A114" r:id="rId113" tooltip="View map for 2013-02-05" display="javascript:popUp('/data/pngs/20130205/20130205_west_date.png')"/>
    <hyperlink ref="A115" r:id="rId114" tooltip="View map for 2013-01-29" display="javascript:popUp('/data/pngs/20130129/20130129_west_date.png')"/>
    <hyperlink ref="A116" r:id="rId115" tooltip="View map for 2013-01-22" display="javascript:popUp('/data/pngs/20130122/20130122_west_date.png')"/>
    <hyperlink ref="A117" r:id="rId116" tooltip="View map for 2013-01-15" display="javascript:popUp('/data/pngs/20130115/20130115_west_date.png')"/>
    <hyperlink ref="A118" r:id="rId117" tooltip="View map for 2013-01-08" display="javascript:popUp('/data/pngs/20130108/20130108_west_date.png')"/>
    <hyperlink ref="A119" r:id="rId118" tooltip="View map for 2013-01-01" display="javascript:popUp('/data/pngs/20130101/20130101_west_date.png')"/>
    <hyperlink ref="A120" r:id="rId119" tooltip="View map for 2012-12-25" display="javascript:popUp('/data/pngs/20121225/20121225_west_date.png')"/>
    <hyperlink ref="A121" r:id="rId120" tooltip="View map for 2012-12-18" display="javascript:popUp('/data/pngs/20121218/20121218_west_date.png')"/>
    <hyperlink ref="A122" r:id="rId121" tooltip="View map for 2012-12-11" display="javascript:popUp('/data/pngs/20121211/20121211_west_date.png')"/>
    <hyperlink ref="A123" r:id="rId122" tooltip="View map for 2012-12-04" display="javascript:popUp('/data/pngs/20121204/20121204_west_date.png')"/>
    <hyperlink ref="A124" r:id="rId123" tooltip="View map for 2012-11-27" display="javascript:popUp('/data/pngs/20121127/20121127_west_date.png')"/>
    <hyperlink ref="A125" r:id="rId124" tooltip="View map for 2012-11-20" display="javascript:popUp('/data/pngs/20121120/20121120_west_date.png')"/>
    <hyperlink ref="A126" r:id="rId125" tooltip="View map for 2012-11-13" display="javascript:popUp('/data/pngs/20121113/20121113_west_date.png')"/>
    <hyperlink ref="A127" r:id="rId126" tooltip="View map for 2012-11-06" display="javascript:popUp('/data/pngs/20121106/20121106_west_date.png')"/>
    <hyperlink ref="A128" r:id="rId127" tooltip="View map for 2012-10-30" display="javascript:popUp('/data/pngs/20121030/20121030_west_date.png')"/>
    <hyperlink ref="A129" r:id="rId128" tooltip="View map for 2012-10-23" display="javascript:popUp('/data/pngs/20121023/20121023_west_date.png')"/>
    <hyperlink ref="A130" r:id="rId129" tooltip="View map for 2012-10-16" display="javascript:popUp('/data/pngs/20121016/20121016_west_date.png')"/>
    <hyperlink ref="A131" r:id="rId130" tooltip="View map for 2012-10-09" display="javascript:popUp('/data/pngs/20121009/20121009_west_date.png')"/>
    <hyperlink ref="A132" r:id="rId131" tooltip="View map for 2012-10-02" display="javascript:popUp('/data/pngs/20121002/20121002_west_date.png')"/>
    <hyperlink ref="A133" r:id="rId132" tooltip="View map for 2012-09-25" display="javascript:popUp('/data/pngs/20120925/20120925_west_date.png')"/>
    <hyperlink ref="A134" r:id="rId133" tooltip="View map for 2012-09-18" display="javascript:popUp('/data/pngs/20120918/20120918_west_date.png')"/>
    <hyperlink ref="A135" r:id="rId134" tooltip="View map for 2012-09-11" display="javascript:popUp('/data/pngs/20120911/20120911_west_date.png')"/>
    <hyperlink ref="A136" r:id="rId135" tooltip="View map for 2012-09-04" display="javascript:popUp('/data/pngs/20120904/20120904_west_date.png')"/>
    <hyperlink ref="A137" r:id="rId136" tooltip="View map for 2012-08-28" display="javascript:popUp('/data/pngs/20120828/20120828_west_date.png')"/>
    <hyperlink ref="A138" r:id="rId137" tooltip="View map for 2012-08-21" display="javascript:popUp('/data/pngs/20120821/20120821_west_date.png')"/>
    <hyperlink ref="A139" r:id="rId138" tooltip="View map for 2012-08-14" display="javascript:popUp('/data/pngs/20120814/20120814_west_date.png')"/>
    <hyperlink ref="A140" r:id="rId139" tooltip="View map for 2012-08-07" display="javascript:popUp('/data/pngs/20120807/20120807_west_date.png')"/>
    <hyperlink ref="A141" r:id="rId140" tooltip="View map for 2012-07-31" display="javascript:popUp('/data/pngs/20120731/20120731_west_date.png')"/>
    <hyperlink ref="A142" r:id="rId141" tooltip="View map for 2012-07-24" display="javascript:popUp('/data/pngs/20120724/20120724_west_date.png')"/>
    <hyperlink ref="A143" r:id="rId142" tooltip="View map for 2012-07-17" display="javascript:popUp('/data/pngs/20120717/20120717_west_date.png')"/>
    <hyperlink ref="A144" r:id="rId143" tooltip="View map for 2012-07-10" display="javascript:popUp('/data/pngs/20120710/20120710_west_date.png')"/>
    <hyperlink ref="A145" r:id="rId144" tooltip="View map for 2012-07-03" display="javascript:popUp('/data/pngs/20120703/20120703_west_date.png')"/>
    <hyperlink ref="A146" r:id="rId145" tooltip="View map for 2012-06-26" display="javascript:popUp('/data/pngs/20120626/20120626_west_date.png')"/>
    <hyperlink ref="A147" r:id="rId146" tooltip="View map for 2012-06-19" display="javascript:popUp('/data/pngs/20120619/20120619_west_date.png')"/>
    <hyperlink ref="A148" r:id="rId147" tooltip="View map for 2012-06-12" display="javascript:popUp('/data/pngs/20120612/20120612_west_date.png')"/>
    <hyperlink ref="A149" r:id="rId148" tooltip="View map for 2012-06-05" display="javascript:popUp('/data/pngs/20120605/20120605_west_date.png')"/>
    <hyperlink ref="A150" r:id="rId149" tooltip="View map for 2012-05-29" display="javascript:popUp('/data/pngs/20120529/20120529_west_date.png')"/>
    <hyperlink ref="A151" r:id="rId150" tooltip="View map for 2012-05-22" display="javascript:popUp('/data/pngs/20120522/20120522_west_date.png')"/>
    <hyperlink ref="A152" r:id="rId151" tooltip="View map for 2012-05-15" display="javascript:popUp('/data/pngs/20120515/20120515_west_date.png')"/>
    <hyperlink ref="A153" r:id="rId152" tooltip="View map for 2012-05-08" display="javascript:popUp('/data/pngs/20120508/20120508_west_date.png')"/>
    <hyperlink ref="A154" r:id="rId153" tooltip="View map for 2012-05-01" display="javascript:popUp('/data/pngs/20120501/20120501_west_date.png')"/>
    <hyperlink ref="A155" r:id="rId154" tooltip="View map for 2012-04-24" display="javascript:popUp('/data/pngs/20120424/20120424_west_date.png')"/>
    <hyperlink ref="A156" r:id="rId155" tooltip="View map for 2012-04-17" display="javascript:popUp('/data/pngs/20120417/20120417_west_date.png')"/>
    <hyperlink ref="A157" r:id="rId156" tooltip="View map for 2012-04-10" display="javascript:popUp('/data/pngs/20120410/20120410_west_date.png')"/>
    <hyperlink ref="A158" r:id="rId157" tooltip="View map for 2012-04-03" display="javascript:popUp('/data/pngs/20120403/20120403_west_date.png')"/>
    <hyperlink ref="A159" r:id="rId158" tooltip="View map for 2012-03-27" display="javascript:popUp('/data/pngs/20120327/20120327_west_date.png')"/>
    <hyperlink ref="A160" r:id="rId159" tooltip="View map for 2012-03-20" display="javascript:popUp('/data/pngs/20120320/20120320_west_date.png')"/>
    <hyperlink ref="A161" r:id="rId160" tooltip="View map for 2012-03-13" display="javascript:popUp('/data/pngs/20120313/20120313_west_date.png')"/>
    <hyperlink ref="A162" r:id="rId161" tooltip="View map for 2012-03-06" display="javascript:popUp('/data/pngs/20120306/20120306_west_date.png')"/>
    <hyperlink ref="A163" r:id="rId162" tooltip="View map for 2012-02-28" display="javascript:popUp('/data/pngs/20120228/20120228_west_date.png')"/>
    <hyperlink ref="A164" r:id="rId163" tooltip="View map for 2012-02-21" display="javascript:popUp('/data/pngs/20120221/20120221_west_date.png')"/>
    <hyperlink ref="A165" r:id="rId164" tooltip="View map for 2012-02-14" display="javascript:popUp('/data/pngs/20120214/20120214_west_date.png')"/>
    <hyperlink ref="A166" r:id="rId165" tooltip="View map for 2012-02-07" display="javascript:popUp('/data/pngs/20120207/20120207_west_date.png')"/>
    <hyperlink ref="A167" r:id="rId166" tooltip="View map for 2012-01-31" display="javascript:popUp('/data/pngs/20120131/20120131_west_date.png')"/>
    <hyperlink ref="A168" r:id="rId167" tooltip="View map for 2012-01-24" display="javascript:popUp('/data/pngs/20120124/20120124_west_date.png')"/>
    <hyperlink ref="A169" r:id="rId168" tooltip="View map for 2012-01-17" display="javascript:popUp('/data/pngs/20120117/20120117_west_date.png')"/>
    <hyperlink ref="A170" r:id="rId169" tooltip="View map for 2012-01-10" display="javascript:popUp('/data/pngs/20120110/20120110_west_date.png')"/>
    <hyperlink ref="A171" r:id="rId170" tooltip="View map for 2012-01-03" display="javascript:popUp('/data/pngs/20120103/20120103_west_date.png')"/>
    <hyperlink ref="A172" r:id="rId171" tooltip="View map for 2011-12-27" display="javascript:popUp('/data/pngs/20111227/20111227_west_date.png')"/>
    <hyperlink ref="A173" r:id="rId172" tooltip="View map for 2011-12-20" display="javascript:popUp('/data/pngs/20111220/20111220_west_date.png')"/>
    <hyperlink ref="A174" r:id="rId173" tooltip="View map for 2011-12-13" display="javascript:popUp('/data/pngs/20111213/20111213_west_date.png')"/>
    <hyperlink ref="A175" r:id="rId174" tooltip="View map for 2011-12-06" display="javascript:popUp('/data/pngs/20111206/20111206_west_date.png')"/>
    <hyperlink ref="A176" r:id="rId175" tooltip="View map for 2011-11-29" display="javascript:popUp('/data/pngs/20111129/20111129_west_date.png')"/>
    <hyperlink ref="A177" r:id="rId176" tooltip="View map for 2011-11-22" display="javascript:popUp('/data/pngs/20111122/20111122_west_date.png')"/>
    <hyperlink ref="A178" r:id="rId177" tooltip="View map for 2011-11-15" display="javascript:popUp('/data/pngs/20111115/20111115_west_date.png')"/>
    <hyperlink ref="A179" r:id="rId178" tooltip="View map for 2011-11-08" display="javascript:popUp('/data/pngs/20111108/20111108_west_date.png')"/>
    <hyperlink ref="A180" r:id="rId179" tooltip="View map for 2011-11-01" display="javascript:popUp('/data/pngs/20111101/20111101_west_date.png')"/>
    <hyperlink ref="A181" r:id="rId180" tooltip="View map for 2011-10-25" display="javascript:popUp('/data/pngs/20111025/20111025_west_date.png')"/>
    <hyperlink ref="A182" r:id="rId181" tooltip="View map for 2011-10-18" display="javascript:popUp('/data/pngs/20111018/20111018_west_date.png')"/>
    <hyperlink ref="A183" r:id="rId182" tooltip="View map for 2011-10-11" display="javascript:popUp('/data/pngs/20111011/20111011_west_date.png')"/>
    <hyperlink ref="A184" r:id="rId183" tooltip="View map for 2011-10-04" display="javascript:popUp('/data/pngs/20111004/20111004_west_date.png')"/>
    <hyperlink ref="A185" r:id="rId184" tooltip="View map for 2011-09-27" display="javascript:popUp('/data/pngs/20110927/20110927_west_date.png')"/>
    <hyperlink ref="A186" r:id="rId185" tooltip="View map for 2011-09-20" display="javascript:popUp('/data/pngs/20110920/20110920_west_date.png')"/>
    <hyperlink ref="A187" r:id="rId186" tooltip="View map for 2011-09-13" display="javascript:popUp('/data/pngs/20110913/20110913_west_date.png')"/>
    <hyperlink ref="A188" r:id="rId187" tooltip="View map for 2011-09-06" display="javascript:popUp('/data/pngs/20110906/20110906_west_date.png')"/>
    <hyperlink ref="A189" r:id="rId188" tooltip="View map for 2011-08-30" display="javascript:popUp('/data/pngs/20110830/20110830_west_date.png')"/>
    <hyperlink ref="A190" r:id="rId189" tooltip="View map for 2011-08-23" display="javascript:popUp('/data/pngs/20110823/20110823_west_date.png')"/>
    <hyperlink ref="A191" r:id="rId190" tooltip="View map for 2011-08-16" display="javascript:popUp('/data/pngs/20110816/20110816_west_date.png')"/>
    <hyperlink ref="A192" r:id="rId191" tooltip="View map for 2011-08-09" display="javascript:popUp('/data/pngs/20110809/20110809_west_date.png')"/>
    <hyperlink ref="A193" r:id="rId192" tooltip="View map for 2011-08-02" display="javascript:popUp('/data/pngs/20110802/20110802_west_date.png')"/>
    <hyperlink ref="A194" r:id="rId193" tooltip="View map for 2011-07-26" display="javascript:popUp('/data/pngs/20110726/20110726_west_date.png')"/>
    <hyperlink ref="A195" r:id="rId194" tooltip="View map for 2011-07-19" display="javascript:popUp('/data/pngs/20110719/20110719_west_date.png')"/>
    <hyperlink ref="A196" r:id="rId195" tooltip="View map for 2011-07-12" display="javascript:popUp('/data/pngs/20110712/20110712_west_date.png')"/>
    <hyperlink ref="A197" r:id="rId196" tooltip="View map for 2011-07-05" display="javascript:popUp('/data/pngs/20110705/20110705_west_date.png')"/>
    <hyperlink ref="A198" r:id="rId197" tooltip="View map for 2011-06-28" display="javascript:popUp('/data/pngs/20110628/20110628_west_date.png')"/>
    <hyperlink ref="A199" r:id="rId198" tooltip="View map for 2011-06-21" display="javascript:popUp('/data/pngs/20110621/20110621_west_date.png')"/>
    <hyperlink ref="A200" r:id="rId199" tooltip="View map for 2011-06-14" display="javascript:popUp('/data/pngs/20110614/20110614_west_date.png')"/>
    <hyperlink ref="A201" r:id="rId200" tooltip="View map for 2011-06-07" display="javascript:popUp('/data/pngs/20110607/20110607_west_date.png')"/>
    <hyperlink ref="A202" r:id="rId201" tooltip="View map for 2011-05-31" display="javascript:popUp('/data/pngs/20110531/20110531_west_date.png')"/>
    <hyperlink ref="A203" r:id="rId202" tooltip="View map for 2011-05-24" display="javascript:popUp('/data/pngs/20110524/20110524_west_date.png')"/>
    <hyperlink ref="A204" r:id="rId203" tooltip="View map for 2011-05-17" display="javascript:popUp('/data/pngs/20110517/20110517_west_date.png')"/>
    <hyperlink ref="A205" r:id="rId204" tooltip="View map for 2011-05-10" display="javascript:popUp('/data/pngs/20110510/20110510_west_date.png')"/>
    <hyperlink ref="A206" r:id="rId205" tooltip="View map for 2011-05-03" display="javascript:popUp('/data/pngs/20110503/20110503_west_date.png')"/>
    <hyperlink ref="A207" r:id="rId206" tooltip="View map for 2011-04-26" display="javascript:popUp('/data/pngs/20110426/20110426_west_date.png')"/>
    <hyperlink ref="A208" r:id="rId207" tooltip="View map for 2011-04-19" display="javascript:popUp('/data/pngs/20110419/20110419_west_date.png')"/>
    <hyperlink ref="A209" r:id="rId208" tooltip="View map for 2011-04-12" display="javascript:popUp('/data/pngs/20110412/20110412_west_date.png')"/>
    <hyperlink ref="A210" r:id="rId209" tooltip="View map for 2011-04-05" display="javascript:popUp('/data/pngs/20110405/20110405_west_date.png')"/>
    <hyperlink ref="A211" r:id="rId210" tooltip="View map for 2011-03-29" display="javascript:popUp('/data/pngs/20110329/20110329_west_date.png')"/>
    <hyperlink ref="A212" r:id="rId211" tooltip="View map for 2011-03-22" display="javascript:popUp('/data/pngs/20110322/20110322_west_date.png')"/>
    <hyperlink ref="A213" r:id="rId212" tooltip="View map for 2011-03-15" display="javascript:popUp('/data/pngs/20110315/20110315_west_date.png')"/>
    <hyperlink ref="A214" r:id="rId213" tooltip="View map for 2011-03-08" display="javascript:popUp('/data/pngs/20110308/20110308_west_date.png')"/>
    <hyperlink ref="A215" r:id="rId214" tooltip="View map for 2011-03-01" display="javascript:popUp('/data/pngs/20110301/20110301_west_date.png')"/>
    <hyperlink ref="A216" r:id="rId215" tooltip="View map for 2011-02-22" display="javascript:popUp('/data/pngs/20110222/20110222_west_date.png')"/>
    <hyperlink ref="A217" r:id="rId216" tooltip="View map for 2011-02-15" display="javascript:popUp('/data/pngs/20110215/20110215_west_date.png')"/>
    <hyperlink ref="A218" r:id="rId217" tooltip="View map for 2011-02-08" display="javascript:popUp('/data/pngs/20110208/20110208_west_date.png')"/>
    <hyperlink ref="A219" r:id="rId218" tooltip="View map for 2011-02-01" display="javascript:popUp('/data/pngs/20110201/20110201_west_date.png')"/>
    <hyperlink ref="A220" r:id="rId219" tooltip="View map for 2011-01-25" display="javascript:popUp('/data/pngs/20110125/20110125_west_date.png')"/>
    <hyperlink ref="A221" r:id="rId220" tooltip="View map for 2011-01-18" display="javascript:popUp('/data/pngs/20110118/20110118_west_date.png')"/>
    <hyperlink ref="A222" r:id="rId221" tooltip="View map for 2011-01-11" display="javascript:popUp('/data/pngs/20110111/20110111_west_date.png')"/>
    <hyperlink ref="A223" r:id="rId222" tooltip="View map for 2011-01-04" display="javascript:popUp('/data/pngs/20110104/20110104_west_date.png')"/>
    <hyperlink ref="A224" r:id="rId223" tooltip="View map for 2010-12-28" display="javascript:popUp('/data/pngs/20101228/20101228_west_date.png')"/>
    <hyperlink ref="A225" r:id="rId224" tooltip="View map for 2010-12-21" display="javascript:popUp('/data/pngs/20101221/20101221_west_date.png')"/>
    <hyperlink ref="A226" r:id="rId225" tooltip="View map for 2010-12-14" display="javascript:popUp('/data/pngs/20101214/20101214_west_date.png')"/>
    <hyperlink ref="A227" r:id="rId226" tooltip="View map for 2010-12-07" display="javascript:popUp('/data/pngs/20101207/20101207_west_date.png')"/>
    <hyperlink ref="A228" r:id="rId227" tooltip="View map for 2010-11-30" display="javascript:popUp('/data/pngs/20101130/20101130_west_date.png')"/>
    <hyperlink ref="A229" r:id="rId228" tooltip="View map for 2010-11-23" display="javascript:popUp('/data/pngs/20101123/20101123_west_date.png')"/>
    <hyperlink ref="A230" r:id="rId229" tooltip="View map for 2010-11-16" display="javascript:popUp('/data/pngs/20101116/20101116_west_date.png')"/>
    <hyperlink ref="A231" r:id="rId230" tooltip="View map for 2010-11-09" display="javascript:popUp('/data/pngs/20101109/20101109_west_date.png')"/>
    <hyperlink ref="A232" r:id="rId231" tooltip="View map for 2010-11-02" display="javascript:popUp('/data/pngs/20101102/20101102_west_date.png')"/>
    <hyperlink ref="A233" r:id="rId232" tooltip="View map for 2010-10-26" display="javascript:popUp('/data/pngs/20101026/20101026_west_date.png')"/>
    <hyperlink ref="A234" r:id="rId233" tooltip="View map for 2010-10-19" display="javascript:popUp('/data/pngs/20101019/20101019_west_date.png')"/>
    <hyperlink ref="A235" r:id="rId234" tooltip="View map for 2010-10-12" display="javascript:popUp('/data/pngs/20101012/20101012_west_date.png')"/>
    <hyperlink ref="A236" r:id="rId235" tooltip="View map for 2010-10-05" display="javascript:popUp('/data/pngs/20101005/20101005_west_date.png')"/>
    <hyperlink ref="A237" r:id="rId236" tooltip="View map for 2010-09-28" display="javascript:popUp('/data/pngs/20100928/20100928_west_date.png')"/>
    <hyperlink ref="A238" r:id="rId237" tooltip="View map for 2010-09-21" display="javascript:popUp('/data/pngs/20100921/20100921_west_date.png')"/>
    <hyperlink ref="A239" r:id="rId238" tooltip="View map for 2010-09-14" display="javascript:popUp('/data/pngs/20100914/20100914_west_date.png')"/>
    <hyperlink ref="A240" r:id="rId239" tooltip="View map for 2010-09-07" display="javascript:popUp('/data/pngs/20100907/20100907_west_date.png')"/>
    <hyperlink ref="A241" r:id="rId240" tooltip="View map for 2010-08-31" display="javascript:popUp('/data/pngs/20100831/20100831_west_date.png')"/>
    <hyperlink ref="A242" r:id="rId241" tooltip="View map for 2010-08-24" display="javascript:popUp('/data/pngs/20100824/20100824_west_date.png')"/>
    <hyperlink ref="A243" r:id="rId242" tooltip="View map for 2010-08-17" display="javascript:popUp('/data/pngs/20100817/20100817_west_date.png')"/>
    <hyperlink ref="A244" r:id="rId243" tooltip="View map for 2010-08-10" display="javascript:popUp('/data/pngs/20100810/20100810_west_date.png')"/>
    <hyperlink ref="A245" r:id="rId244" tooltip="View map for 2010-08-03" display="javascript:popUp('/data/pngs/20100803/20100803_west_date.png')"/>
    <hyperlink ref="A246" r:id="rId245" tooltip="View map for 2010-07-27" display="javascript:popUp('/data/pngs/20100727/20100727_west_date.png')"/>
    <hyperlink ref="A247" r:id="rId246" tooltip="View map for 2010-07-20" display="javascript:popUp('/data/pngs/20100720/20100720_west_date.png')"/>
    <hyperlink ref="A248" r:id="rId247" tooltip="View map for 2010-07-13" display="javascript:popUp('/data/pngs/20100713/20100713_west_date.png')"/>
    <hyperlink ref="A249" r:id="rId248" tooltip="View map for 2010-07-06" display="javascript:popUp('/data/pngs/20100706/20100706_west_date.png')"/>
    <hyperlink ref="A250" r:id="rId249" tooltip="View map for 2010-06-29" display="javascript:popUp('/data/pngs/20100629/20100629_west_date.png')"/>
    <hyperlink ref="A251" r:id="rId250" tooltip="View map for 2010-06-22" display="javascript:popUp('/data/pngs/20100622/20100622_west_date.png')"/>
    <hyperlink ref="A252" r:id="rId251" tooltip="View map for 2010-06-15" display="javascript:popUp('/data/pngs/20100615/20100615_west_date.png')"/>
    <hyperlink ref="A253" r:id="rId252" tooltip="View map for 2010-06-08" display="javascript:popUp('/data/pngs/20100608/20100608_west_date.png')"/>
    <hyperlink ref="A254" r:id="rId253" tooltip="View map for 2010-06-01" display="javascript:popUp('/data/pngs/20100601/20100601_west_date.png')"/>
    <hyperlink ref="A255" r:id="rId254" tooltip="View map for 2010-05-25" display="javascript:popUp('/data/pngs/20100525/20100525_west_date.png')"/>
    <hyperlink ref="A256" r:id="rId255" tooltip="View map for 2010-05-18" display="javascript:popUp('/data/pngs/20100518/20100518_west_date.png')"/>
    <hyperlink ref="A257" r:id="rId256" tooltip="View map for 2010-05-11" display="javascript:popUp('/data/pngs/20100511/20100511_west_date.png')"/>
    <hyperlink ref="A258" r:id="rId257" tooltip="View map for 2010-05-04" display="javascript:popUp('/data/pngs/20100504/20100504_west_date.png')"/>
    <hyperlink ref="A259" r:id="rId258" tooltip="View map for 2010-04-27" display="javascript:popUp('/data/pngs/20100427/20100427_west_date.png')"/>
    <hyperlink ref="A260" r:id="rId259" tooltip="View map for 2010-04-20" display="javascript:popUp('/data/pngs/20100420/20100420_west_date.png')"/>
    <hyperlink ref="A261" r:id="rId260" tooltip="View map for 2010-04-13" display="javascript:popUp('/data/pngs/20100413/20100413_west_date.png')"/>
    <hyperlink ref="A262" r:id="rId261" tooltip="View map for 2010-04-06" display="javascript:popUp('/data/pngs/20100406/20100406_west_date.png')"/>
    <hyperlink ref="A263" r:id="rId262" tooltip="View map for 2010-03-30" display="javascript:popUp('/data/pngs/20100330/20100330_west_date.png')"/>
    <hyperlink ref="A264" r:id="rId263" tooltip="View map for 2010-03-23" display="javascript:popUp('/data/pngs/20100323/20100323_west_date.png')"/>
    <hyperlink ref="A265" r:id="rId264" tooltip="View map for 2010-03-16" display="javascript:popUp('/data/pngs/20100316/20100316_west_date.png')"/>
    <hyperlink ref="A266" r:id="rId265" tooltip="View map for 2010-03-09" display="javascript:popUp('/data/pngs/20100309/20100309_west_date.png')"/>
    <hyperlink ref="A267" r:id="rId266" tooltip="View map for 2010-03-02" display="javascript:popUp('/data/pngs/20100302/20100302_west_date.png')"/>
    <hyperlink ref="A268" r:id="rId267" tooltip="View map for 2010-02-23" display="javascript:popUp('/data/pngs/20100223/20100223_west_date.png')"/>
    <hyperlink ref="A269" r:id="rId268" tooltip="View map for 2010-02-16" display="javascript:popUp('/data/pngs/20100216/20100216_west_date.png')"/>
    <hyperlink ref="A270" r:id="rId269" tooltip="View map for 2010-02-09" display="javascript:popUp('/data/pngs/20100209/20100209_west_date.png')"/>
    <hyperlink ref="A271" r:id="rId270" tooltip="View map for 2010-02-02" display="javascript:popUp('/data/pngs/20100202/20100202_west_date.png')"/>
    <hyperlink ref="A272" r:id="rId271" tooltip="View map for 2010-01-26" display="javascript:popUp('/data/pngs/20100126/20100126_west_date.png')"/>
    <hyperlink ref="A273" r:id="rId272" tooltip="View map for 2010-01-19" display="javascript:popUp('/data/pngs/20100119/20100119_west_date.png')"/>
    <hyperlink ref="A274" r:id="rId273" tooltip="View map for 2010-01-12" display="javascript:popUp('/data/pngs/20100112/20100112_west_date.png')"/>
    <hyperlink ref="A275" r:id="rId274" tooltip="View map for 2010-01-05" display="javascript:popUp('/data/pngs/20100105/20100105_west_date.png')"/>
    <hyperlink ref="A276" r:id="rId275" tooltip="View map for 2009-12-29" display="javascript:popUp('/data/pngs/20091229/20091229_west_date.png')"/>
    <hyperlink ref="A277" r:id="rId276" tooltip="View map for 2009-12-22" display="javascript:popUp('/data/pngs/20091222/20091222_west_date.png')"/>
    <hyperlink ref="A278" r:id="rId277" tooltip="View map for 2009-12-15" display="javascript:popUp('/data/pngs/20091215/20091215_west_date.png')"/>
    <hyperlink ref="A279" r:id="rId278" tooltip="View map for 2009-12-08" display="javascript:popUp('/data/pngs/20091208/20091208_west_date.png')"/>
    <hyperlink ref="A280" r:id="rId279" tooltip="View map for 2009-12-01" display="javascript:popUp('/data/pngs/20091201/20091201_west_date.png')"/>
    <hyperlink ref="A281" r:id="rId280" tooltip="View map for 2009-11-24" display="javascript:popUp('/data/pngs/20091124/20091124_west_date.png')"/>
    <hyperlink ref="A282" r:id="rId281" tooltip="View map for 2009-11-17" display="javascript:popUp('/data/pngs/20091117/20091117_west_date.png')"/>
    <hyperlink ref="A283" r:id="rId282" tooltip="View map for 2009-11-10" display="javascript:popUp('/data/pngs/20091110/20091110_west_date.png')"/>
    <hyperlink ref="A284" r:id="rId283" tooltip="View map for 2009-11-03" display="javascript:popUp('/data/pngs/20091103/20091103_west_date.png')"/>
    <hyperlink ref="A285" r:id="rId284" tooltip="View map for 2009-10-27" display="javascript:popUp('/data/pngs/20091027/20091027_west_date.png')"/>
    <hyperlink ref="A286" r:id="rId285" tooltip="View map for 2009-10-20" display="javascript:popUp('/data/pngs/20091020/20091020_west_date.png')"/>
    <hyperlink ref="A287" r:id="rId286" tooltip="View map for 2009-10-13" display="javascript:popUp('/data/pngs/20091013/20091013_west_date.png')"/>
    <hyperlink ref="A288" r:id="rId287" tooltip="View map for 2009-10-06" display="javascript:popUp('/data/pngs/20091006/20091006_west_date.png')"/>
    <hyperlink ref="A289" r:id="rId288" tooltip="View map for 2009-09-29" display="javascript:popUp('/data/pngs/20090929/20090929_west_date.png')"/>
    <hyperlink ref="A290" r:id="rId289" tooltip="View map for 2009-09-22" display="javascript:popUp('/data/pngs/20090922/20090922_west_date.png')"/>
    <hyperlink ref="A291" r:id="rId290" tooltip="View map for 2009-09-15" display="javascript:popUp('/data/pngs/20090915/20090915_west_date.png')"/>
    <hyperlink ref="A292" r:id="rId291" tooltip="View map for 2009-09-08" display="javascript:popUp('/data/pngs/20090908/20090908_west_date.png')"/>
    <hyperlink ref="A293" r:id="rId292" tooltip="View map for 2009-09-01" display="javascript:popUp('/data/pngs/20090901/20090901_west_date.png')"/>
    <hyperlink ref="A294" r:id="rId293" tooltip="View map for 2009-08-25" display="javascript:popUp('/data/pngs/20090825/20090825_west_date.png')"/>
    <hyperlink ref="A295" r:id="rId294" tooltip="View map for 2009-08-18" display="javascript:popUp('/data/pngs/20090818/20090818_west_date.png')"/>
    <hyperlink ref="A296" r:id="rId295" tooltip="View map for 2009-08-11" display="javascript:popUp('/data/pngs/20090811/20090811_west_date.png')"/>
    <hyperlink ref="A297" r:id="rId296" tooltip="View map for 2009-08-04" display="javascript:popUp('/data/pngs/20090804/20090804_west_date.png')"/>
    <hyperlink ref="A298" r:id="rId297" tooltip="View map for 2009-07-28" display="javascript:popUp('/data/pngs/20090728/20090728_west_date.png')"/>
    <hyperlink ref="A299" r:id="rId298" tooltip="View map for 2009-07-21" display="javascript:popUp('/data/pngs/20090721/20090721_west_date.png')"/>
    <hyperlink ref="A300" r:id="rId299" tooltip="View map for 2009-07-14" display="javascript:popUp('/data/pngs/20090714/20090714_west_date.png')"/>
    <hyperlink ref="A301" r:id="rId300" tooltip="View map for 2009-07-07" display="javascript:popUp('/data/pngs/20090707/20090707_west_date.png')"/>
    <hyperlink ref="A302" r:id="rId301" tooltip="View map for 2009-06-30" display="javascript:popUp('/data/pngs/20090630/20090630_west_date.png')"/>
    <hyperlink ref="A303" r:id="rId302" tooltip="View map for 2009-06-23" display="javascript:popUp('/data/pngs/20090623/20090623_west_date.png')"/>
    <hyperlink ref="A304" r:id="rId303" tooltip="View map for 2009-06-16" display="javascript:popUp('/data/pngs/20090616/20090616_west_date.png')"/>
    <hyperlink ref="A305" r:id="rId304" tooltip="View map for 2009-06-09" display="javascript:popUp('/data/pngs/20090609/20090609_west_date.png')"/>
    <hyperlink ref="A306" r:id="rId305" tooltip="View map for 2009-06-02" display="javascript:popUp('/data/pngs/20090602/20090602_west_date.png')"/>
    <hyperlink ref="A307" r:id="rId306" tooltip="View map for 2009-05-26" display="javascript:popUp('/data/pngs/20090526/20090526_west_date.png')"/>
    <hyperlink ref="A308" r:id="rId307" tooltip="View map for 2009-05-19" display="javascript:popUp('/data/pngs/20090519/20090519_west_date.png')"/>
    <hyperlink ref="A309" r:id="rId308" tooltip="View map for 2009-05-12" display="javascript:popUp('/data/pngs/20090512/20090512_west_date.png')"/>
    <hyperlink ref="A310" r:id="rId309" tooltip="View map for 2009-05-05" display="javascript:popUp('/data/pngs/20090505/20090505_west_date.png')"/>
    <hyperlink ref="A311" r:id="rId310" tooltip="View map for 2009-04-28" display="javascript:popUp('/data/pngs/20090428/20090428_west_date.png')"/>
    <hyperlink ref="A312" r:id="rId311" tooltip="View map for 2009-04-21" display="javascript:popUp('/data/pngs/20090421/20090421_west_date.png')"/>
    <hyperlink ref="A313" r:id="rId312" tooltip="View map for 2009-04-14" display="javascript:popUp('/data/pngs/20090414/20090414_west_date.png')"/>
    <hyperlink ref="A314" r:id="rId313" tooltip="View map for 2009-04-07" display="javascript:popUp('/data/pngs/20090407/20090407_west_date.png')"/>
    <hyperlink ref="A315" r:id="rId314" tooltip="View map for 2009-03-31" display="javascript:popUp('/data/pngs/20090331/20090331_west_date.png')"/>
    <hyperlink ref="A316" r:id="rId315" tooltip="View map for 2009-03-24" display="javascript:popUp('/data/pngs/20090324/20090324_west_date.png')"/>
    <hyperlink ref="A317" r:id="rId316" tooltip="View map for 2009-03-17" display="javascript:popUp('/data/pngs/20090317/20090317_west_date.png')"/>
    <hyperlink ref="A318" r:id="rId317" tooltip="View map for 2009-03-10" display="javascript:popUp('/data/pngs/20090310/20090310_west_date.png')"/>
    <hyperlink ref="A319" r:id="rId318" tooltip="View map for 2009-03-03" display="javascript:popUp('/data/pngs/20090303/20090303_west_date.png')"/>
    <hyperlink ref="A320" r:id="rId319" tooltip="View map for 2009-02-24" display="javascript:popUp('/data/pngs/20090224/20090224_west_date.png')"/>
    <hyperlink ref="A321" r:id="rId320" tooltip="View map for 2009-02-17" display="javascript:popUp('/data/pngs/20090217/20090217_west_date.png')"/>
    <hyperlink ref="A322" r:id="rId321" tooltip="View map for 2009-02-10" display="javascript:popUp('/data/pngs/20090210/20090210_west_date.png')"/>
    <hyperlink ref="A323" r:id="rId322" tooltip="View map for 2009-02-03" display="javascript:popUp('/data/pngs/20090203/20090203_west_date.png')"/>
    <hyperlink ref="A324" r:id="rId323" tooltip="View map for 2009-01-27" display="javascript:popUp('/data/pngs/20090127/20090127_west_date.png')"/>
    <hyperlink ref="A325" r:id="rId324" tooltip="View map for 2009-01-20" display="javascript:popUp('/data/pngs/20090120/20090120_west_date.png')"/>
    <hyperlink ref="A326" r:id="rId325" tooltip="View map for 2009-01-13" display="javascript:popUp('/data/pngs/20090113/20090113_west_date.png')"/>
    <hyperlink ref="A327" r:id="rId326" tooltip="View map for 2009-01-06" display="javascript:popUp('/data/pngs/20090106/20090106_west_date.png')"/>
    <hyperlink ref="A328" r:id="rId327" tooltip="View map for 2008-12-30" display="javascript:popUp('/data/pngs/20081230/20081230_west_date.png')"/>
    <hyperlink ref="A329" r:id="rId328" tooltip="View map for 2008-12-23" display="javascript:popUp('/data/pngs/20081223/20081223_west_date.png')"/>
    <hyperlink ref="A330" r:id="rId329" tooltip="View map for 2008-12-16" display="javascript:popUp('/data/pngs/20081216/20081216_west_date.png')"/>
    <hyperlink ref="A331" r:id="rId330" tooltip="View map for 2008-12-09" display="javascript:popUp('/data/pngs/20081209/20081209_west_date.png')"/>
    <hyperlink ref="A332" r:id="rId331" tooltip="View map for 2008-12-02" display="javascript:popUp('/data/pngs/20081202/20081202_west_date.png')"/>
    <hyperlink ref="A333" r:id="rId332" tooltip="View map for 2008-11-25" display="javascript:popUp('/data/pngs/20081125/20081125_west_date.png')"/>
    <hyperlink ref="A334" r:id="rId333" tooltip="View map for 2008-11-18" display="javascript:popUp('/data/pngs/20081118/20081118_west_date.png')"/>
    <hyperlink ref="A335" r:id="rId334" tooltip="View map for 2008-11-11" display="javascript:popUp('/data/pngs/20081111/20081111_west_date.png')"/>
    <hyperlink ref="A336" r:id="rId335" tooltip="View map for 2008-11-04" display="javascript:popUp('/data/pngs/20081104/20081104_west_date.png')"/>
    <hyperlink ref="A337" r:id="rId336" tooltip="View map for 2008-10-28" display="javascript:popUp('/data/pngs/20081028/20081028_west_date.png')"/>
    <hyperlink ref="A338" r:id="rId337" tooltip="View map for 2008-10-21" display="javascript:popUp('/data/pngs/20081021/20081021_west_date.png')"/>
    <hyperlink ref="A339" r:id="rId338" tooltip="View map for 2008-10-14" display="javascript:popUp('/data/pngs/20081014/20081014_west_date.png')"/>
    <hyperlink ref="A340" r:id="rId339" tooltip="View map for 2008-10-07" display="javascript:popUp('/data/pngs/20081007/20081007_west_date.png')"/>
    <hyperlink ref="A341" r:id="rId340" tooltip="View map for 2008-09-30" display="javascript:popUp('/data/pngs/20080930/20080930_west_date.png')"/>
    <hyperlink ref="A342" r:id="rId341" tooltip="View map for 2008-09-23" display="javascript:popUp('/data/pngs/20080923/20080923_west_date.png')"/>
    <hyperlink ref="A343" r:id="rId342" tooltip="View map for 2008-09-16" display="javascript:popUp('/data/pngs/20080916/20080916_west_date.png')"/>
    <hyperlink ref="A344" r:id="rId343" tooltip="View map for 2008-09-09" display="javascript:popUp('/data/pngs/20080909/20080909_west_date.png')"/>
    <hyperlink ref="A345" r:id="rId344" tooltip="View map for 2008-09-02" display="javascript:popUp('/data/pngs/20080902/20080902_west_date.png')"/>
    <hyperlink ref="A346" r:id="rId345" tooltip="View map for 2008-08-26" display="javascript:popUp('/data/pngs/20080826/20080826_west_date.png')"/>
    <hyperlink ref="A347" r:id="rId346" tooltip="View map for 2008-08-19" display="javascript:popUp('/data/pngs/20080819/20080819_west_date.png')"/>
    <hyperlink ref="A348" r:id="rId347" tooltip="View map for 2008-08-12" display="javascript:popUp('/data/pngs/20080812/20080812_west_date.png')"/>
    <hyperlink ref="A349" r:id="rId348" tooltip="View map for 2008-08-05" display="javascript:popUp('/data/pngs/20080805/20080805_west_date.png')"/>
    <hyperlink ref="A350" r:id="rId349" tooltip="View map for 2008-07-29" display="javascript:popUp('/data/pngs/20080729/20080729_west_date.png')"/>
    <hyperlink ref="A351" r:id="rId350" tooltip="View map for 2008-07-22" display="javascript:popUp('/data/pngs/20080722/20080722_west_date.png')"/>
    <hyperlink ref="A352" r:id="rId351" tooltip="View map for 2008-07-15" display="javascript:popUp('/data/pngs/20080715/20080715_west_date.png')"/>
    <hyperlink ref="A353" r:id="rId352" tooltip="View map for 2008-07-08" display="javascript:popUp('/data/pngs/20080708/20080708_west_date.png')"/>
    <hyperlink ref="A354" r:id="rId353" tooltip="View map for 2008-07-01" display="javascript:popUp('/data/pngs/20080701/20080701_west_date.png')"/>
    <hyperlink ref="A355" r:id="rId354" tooltip="View map for 2008-06-24" display="javascript:popUp('/data/pngs/20080624/20080624_west_date.png')"/>
    <hyperlink ref="A356" r:id="rId355" tooltip="View map for 2008-06-17" display="javascript:popUp('/data/pngs/20080617/20080617_west_date.png')"/>
    <hyperlink ref="A357" r:id="rId356" tooltip="View map for 2008-06-10" display="javascript:popUp('/data/pngs/20080610/20080610_west_date.png')"/>
    <hyperlink ref="A358" r:id="rId357" tooltip="View map for 2008-06-03" display="javascript:popUp('/data/pngs/20080603/20080603_west_date.png')"/>
    <hyperlink ref="A359" r:id="rId358" tooltip="View map for 2008-05-27" display="javascript:popUp('/data/pngs/20080527/20080527_west_date.png')"/>
    <hyperlink ref="A360" r:id="rId359" tooltip="View map for 2008-05-20" display="javascript:popUp('/data/pngs/20080520/20080520_west_date.png')"/>
    <hyperlink ref="A361" r:id="rId360" tooltip="View map for 2008-05-13" display="javascript:popUp('/data/pngs/20080513/20080513_west_date.png')"/>
    <hyperlink ref="A362" r:id="rId361" tooltip="View map for 2008-05-06" display="javascript:popUp('/data/pngs/20080506/20080506_west_date.png')"/>
    <hyperlink ref="A363" r:id="rId362" tooltip="View map for 2008-04-29" display="javascript:popUp('/data/pngs/20080429/20080429_west_date.png')"/>
    <hyperlink ref="A364" r:id="rId363" tooltip="View map for 2008-04-22" display="javascript:popUp('/data/pngs/20080422/20080422_west_date.png')"/>
    <hyperlink ref="A365" r:id="rId364" tooltip="View map for 2008-04-15" display="javascript:popUp('/data/pngs/20080415/20080415_west_date.png')"/>
    <hyperlink ref="A366" r:id="rId365" tooltip="View map for 2008-04-08" display="javascript:popUp('/data/pngs/20080408/20080408_west_date.png')"/>
    <hyperlink ref="A367" r:id="rId366" tooltip="View map for 2008-04-01" display="javascript:popUp('/data/pngs/20080401/20080401_west_date.png')"/>
    <hyperlink ref="A368" r:id="rId367" tooltip="View map for 2008-03-25" display="javascript:popUp('/data/pngs/20080325/20080325_west_date.png')"/>
    <hyperlink ref="A369" r:id="rId368" tooltip="View map for 2008-03-18" display="javascript:popUp('/data/pngs/20080318/20080318_west_date.png')"/>
    <hyperlink ref="A370" r:id="rId369" tooltip="View map for 2008-03-11" display="javascript:popUp('/data/pngs/20080311/20080311_west_date.png')"/>
    <hyperlink ref="A371" r:id="rId370" tooltip="View map for 2008-03-04" display="javascript:popUp('/data/pngs/20080304/20080304_west_date.png')"/>
    <hyperlink ref="A372" r:id="rId371" tooltip="View map for 2008-02-26" display="javascript:popUp('/data/pngs/20080226/20080226_west_date.png')"/>
    <hyperlink ref="A373" r:id="rId372" tooltip="View map for 2008-02-19" display="javascript:popUp('/data/pngs/20080219/20080219_west_date.png')"/>
    <hyperlink ref="A374" r:id="rId373" tooltip="View map for 2008-02-12" display="javascript:popUp('/data/pngs/20080212/20080212_west_date.png')"/>
    <hyperlink ref="A375" r:id="rId374" tooltip="View map for 2008-02-05" display="javascript:popUp('/data/pngs/20080205/20080205_west_date.png')"/>
    <hyperlink ref="A376" r:id="rId375" tooltip="View map for 2008-01-29" display="javascript:popUp('/data/pngs/20080129/20080129_west_date.png')"/>
    <hyperlink ref="A377" r:id="rId376" tooltip="View map for 2008-01-22" display="javascript:popUp('/data/pngs/20080122/20080122_west_date.png')"/>
    <hyperlink ref="A378" r:id="rId377" tooltip="View map for 2008-01-15" display="javascript:popUp('/data/pngs/20080115/20080115_west_date.png')"/>
    <hyperlink ref="A379" r:id="rId378" tooltip="View map for 2008-01-08" display="javascript:popUp('/data/pngs/20080108/20080108_west_date.png')"/>
    <hyperlink ref="A380" r:id="rId379" tooltip="View map for 2008-01-01" display="javascript:popUp('/data/pngs/20080101/20080101_west_date.png')"/>
    <hyperlink ref="A381" r:id="rId380" tooltip="View map for 2007-12-25" display="javascript:popUp('/data/pngs/20071225/20071225_west_date.png')"/>
    <hyperlink ref="A382" r:id="rId381" tooltip="View map for 2007-12-18" display="javascript:popUp('/data/pngs/20071218/20071218_west_date.png')"/>
    <hyperlink ref="A383" r:id="rId382" tooltip="View map for 2007-12-11" display="javascript:popUp('/data/pngs/20071211/20071211_west_date.png')"/>
    <hyperlink ref="A384" r:id="rId383" tooltip="View map for 2007-12-04" display="javascript:popUp('/data/pngs/20071204/20071204_west_date.png')"/>
    <hyperlink ref="A385" r:id="rId384" tooltip="View map for 2007-11-27" display="javascript:popUp('/data/pngs/20071127/20071127_west_date.png')"/>
    <hyperlink ref="A386" r:id="rId385" tooltip="View map for 2007-11-20" display="javascript:popUp('/data/pngs/20071120/20071120_west_date.png')"/>
    <hyperlink ref="A387" r:id="rId386" tooltip="View map for 2007-11-13" display="javascript:popUp('/data/pngs/20071113/20071113_west_date.png')"/>
    <hyperlink ref="A388" r:id="rId387" tooltip="View map for 2007-11-06" display="javascript:popUp('/data/pngs/20071106/20071106_west_date.png')"/>
    <hyperlink ref="A389" r:id="rId388" tooltip="View map for 2007-10-30" display="javascript:popUp('/data/pngs/20071030/20071030_west_date.png')"/>
    <hyperlink ref="A390" r:id="rId389" tooltip="View map for 2007-10-23" display="javascript:popUp('/data/pngs/20071023/20071023_west_date.png')"/>
    <hyperlink ref="A391" r:id="rId390" tooltip="View map for 2007-10-16" display="javascript:popUp('/data/pngs/20071016/20071016_west_date.png')"/>
    <hyperlink ref="A392" r:id="rId391" tooltip="View map for 2007-10-09" display="javascript:popUp('/data/pngs/20071009/20071009_west_date.png')"/>
    <hyperlink ref="A393" r:id="rId392" tooltip="View map for 2007-10-02" display="javascript:popUp('/data/pngs/20071002/20071002_west_date.png')"/>
    <hyperlink ref="A394" r:id="rId393" tooltip="View map for 2007-09-25" display="javascript:popUp('/data/pngs/20070925/20070925_west_date.png')"/>
    <hyperlink ref="A395" r:id="rId394" tooltip="View map for 2007-09-18" display="javascript:popUp('/data/pngs/20070918/20070918_west_date.png')"/>
    <hyperlink ref="A396" r:id="rId395" tooltip="View map for 2007-09-11" display="javascript:popUp('/data/pngs/20070911/20070911_west_date.png')"/>
    <hyperlink ref="A397" r:id="rId396" tooltip="View map for 2007-09-04" display="javascript:popUp('/data/pngs/20070904/20070904_west_date.png')"/>
    <hyperlink ref="A398" r:id="rId397" tooltip="View map for 2007-08-28" display="javascript:popUp('/data/pngs/20070828/20070828_west_date.png')"/>
    <hyperlink ref="A399" r:id="rId398" tooltip="View map for 2007-08-21" display="javascript:popUp('/data/pngs/20070821/20070821_west_date.png')"/>
    <hyperlink ref="A400" r:id="rId399" tooltip="View map for 2007-08-14" display="javascript:popUp('/data/pngs/20070814/20070814_west_date.png')"/>
    <hyperlink ref="A401" r:id="rId400" tooltip="View map for 2007-08-07" display="javascript:popUp('/data/pngs/20070807/20070807_west_date.png')"/>
    <hyperlink ref="A402" r:id="rId401" tooltip="View map for 2007-07-31" display="javascript:popUp('/data/pngs/20070731/20070731_west_date.png')"/>
    <hyperlink ref="A403" r:id="rId402" tooltip="View map for 2007-07-24" display="javascript:popUp('/data/pngs/20070724/20070724_west_date.png')"/>
    <hyperlink ref="A404" r:id="rId403" tooltip="View map for 2007-07-17" display="javascript:popUp('/data/pngs/20070717/20070717_west_date.png')"/>
    <hyperlink ref="A405" r:id="rId404" tooltip="View map for 2007-07-10" display="javascript:popUp('/data/pngs/20070710/20070710_west_date.png')"/>
    <hyperlink ref="A406" r:id="rId405" tooltip="View map for 2007-07-03" display="javascript:popUp('/data/pngs/20070703/20070703_west_date.png')"/>
    <hyperlink ref="A407" r:id="rId406" tooltip="View map for 2007-06-26" display="javascript:popUp('/data/pngs/20070626/20070626_west_date.png')"/>
    <hyperlink ref="A408" r:id="rId407" tooltip="View map for 2007-06-19" display="javascript:popUp('/data/pngs/20070619/20070619_west_date.png')"/>
    <hyperlink ref="A409" r:id="rId408" tooltip="View map for 2007-06-12" display="javascript:popUp('/data/pngs/20070612/20070612_west_date.png')"/>
    <hyperlink ref="A410" r:id="rId409" tooltip="View map for 2007-06-05" display="javascript:popUp('/data/pngs/20070605/20070605_west_date.png')"/>
    <hyperlink ref="A411" r:id="rId410" tooltip="View map for 2007-05-29" display="javascript:popUp('/data/pngs/20070529/20070529_west_date.png')"/>
    <hyperlink ref="A412" r:id="rId411" tooltip="View map for 2007-05-22" display="javascript:popUp('/data/pngs/20070522/20070522_west_date.png')"/>
    <hyperlink ref="A413" r:id="rId412" tooltip="View map for 2007-05-15" display="javascript:popUp('/data/pngs/20070515/20070515_west_date.png')"/>
    <hyperlink ref="A414" r:id="rId413" tooltip="View map for 2007-05-08" display="javascript:popUp('/data/pngs/20070508/20070508_west_date.png')"/>
    <hyperlink ref="A415" r:id="rId414" tooltip="View map for 2007-05-01" display="javascript:popUp('/data/pngs/20070501/20070501_west_date.png')"/>
    <hyperlink ref="A416" r:id="rId415" tooltip="View map for 2007-04-24" display="javascript:popUp('/data/pngs/20070424/20070424_west_date.png')"/>
    <hyperlink ref="A417" r:id="rId416" tooltip="View map for 2007-04-17" display="javascript:popUp('/data/pngs/20070417/20070417_west_date.png')"/>
    <hyperlink ref="A418" r:id="rId417" tooltip="View map for 2007-04-10" display="javascript:popUp('/data/pngs/20070410/20070410_west_date.png')"/>
    <hyperlink ref="A419" r:id="rId418" tooltip="View map for 2007-04-03" display="javascript:popUp('/data/pngs/20070403/20070403_west_date.png')"/>
    <hyperlink ref="A420" r:id="rId419" tooltip="View map for 2007-03-27" display="javascript:popUp('/data/pngs/20070327/20070327_west_date.png')"/>
    <hyperlink ref="A421" r:id="rId420" tooltip="View map for 2007-03-20" display="javascript:popUp('/data/pngs/20070320/20070320_west_date.png')"/>
    <hyperlink ref="A422" r:id="rId421" tooltip="View map for 2007-03-13" display="javascript:popUp('/data/pngs/20070313/20070313_west_date.png')"/>
    <hyperlink ref="A423" r:id="rId422" tooltip="View map for 2007-03-06" display="javascript:popUp('/data/pngs/20070306/20070306_west_date.png')"/>
    <hyperlink ref="A424" r:id="rId423" tooltip="View map for 2007-02-27" display="javascript:popUp('/data/pngs/20070227/20070227_west_date.png')"/>
    <hyperlink ref="A425" r:id="rId424" tooltip="View map for 2007-02-20" display="javascript:popUp('/data/pngs/20070220/20070220_west_date.png')"/>
    <hyperlink ref="A426" r:id="rId425" tooltip="View map for 2007-02-13" display="javascript:popUp('/data/pngs/20070213/20070213_west_date.png')"/>
    <hyperlink ref="A427" r:id="rId426" tooltip="View map for 2007-02-06" display="javascript:popUp('/data/pngs/20070206/20070206_west_date.png')"/>
    <hyperlink ref="A428" r:id="rId427" tooltip="View map for 2007-01-30" display="javascript:popUp('/data/pngs/20070130/20070130_west_date.png')"/>
    <hyperlink ref="A429" r:id="rId428" tooltip="View map for 2007-01-23" display="javascript:popUp('/data/pngs/20070123/20070123_west_date.png')"/>
    <hyperlink ref="A430" r:id="rId429" tooltip="View map for 2007-01-16" display="javascript:popUp('/data/pngs/20070116/20070116_west_date.png')"/>
    <hyperlink ref="A431" r:id="rId430" tooltip="View map for 2007-01-09" display="javascript:popUp('/data/pngs/20070109/20070109_west_date.png')"/>
    <hyperlink ref="A432" r:id="rId431" tooltip="View map for 2007-01-02" display="javascript:popUp('/data/pngs/20070102/20070102_west_date.png')"/>
    <hyperlink ref="A433" r:id="rId432" tooltip="View map for 2006-12-26" display="javascript:popUp('/data/pngs/20061226/20061226_west_date.png')"/>
    <hyperlink ref="A434" r:id="rId433" tooltip="View map for 2006-12-19" display="javascript:popUp('/data/pngs/20061219/20061219_west_date.png')"/>
    <hyperlink ref="A435" r:id="rId434" tooltip="View map for 2006-12-12" display="javascript:popUp('/data/pngs/20061212/20061212_west_date.png')"/>
    <hyperlink ref="A436" r:id="rId435" tooltip="View map for 2006-12-05" display="javascript:popUp('/data/pngs/20061205/20061205_west_date.png')"/>
    <hyperlink ref="A437" r:id="rId436" tooltip="View map for 2006-11-28" display="javascript:popUp('/data/pngs/20061128/20061128_west_date.png')"/>
    <hyperlink ref="A438" r:id="rId437" tooltip="View map for 2006-11-21" display="javascript:popUp('/data/pngs/20061121/20061121_west_date.png')"/>
    <hyperlink ref="A439" r:id="rId438" tooltip="View map for 2006-11-14" display="javascript:popUp('/data/pngs/20061114/20061114_west_date.png')"/>
    <hyperlink ref="A440" r:id="rId439" tooltip="View map for 2006-11-07" display="javascript:popUp('/data/pngs/20061107/20061107_west_date.png')"/>
    <hyperlink ref="A441" r:id="rId440" tooltip="View map for 2006-10-31" display="javascript:popUp('/data/pngs/20061031/20061031_west_date.png')"/>
    <hyperlink ref="A442" r:id="rId441" tooltip="View map for 2006-10-24" display="javascript:popUp('/data/pngs/20061024/20061024_west_date.png')"/>
    <hyperlink ref="A443" r:id="rId442" tooltip="View map for 2006-10-17" display="javascript:popUp('/data/pngs/20061017/20061017_west_date.png')"/>
    <hyperlink ref="A444" r:id="rId443" tooltip="View map for 2006-10-10" display="javascript:popUp('/data/pngs/20061010/20061010_west_date.png')"/>
    <hyperlink ref="A445" r:id="rId444" tooltip="View map for 2006-10-03" display="javascript:popUp('/data/pngs/20061003/20061003_west_date.png')"/>
    <hyperlink ref="A446" r:id="rId445" tooltip="View map for 2006-09-26" display="javascript:popUp('/data/pngs/20060926/20060926_west_date.png')"/>
    <hyperlink ref="A447" r:id="rId446" tooltip="View map for 2006-09-19" display="javascript:popUp('/data/pngs/20060919/20060919_west_date.png')"/>
    <hyperlink ref="A448" r:id="rId447" tooltip="View map for 2006-09-12" display="javascript:popUp('/data/pngs/20060912/20060912_west_date.png')"/>
    <hyperlink ref="A449" r:id="rId448" tooltip="View map for 2006-09-05" display="javascript:popUp('/data/pngs/20060905/20060905_west_date.png')"/>
    <hyperlink ref="A450" r:id="rId449" tooltip="View map for 2006-08-29" display="javascript:popUp('/data/pngs/20060829/20060829_west_date.png')"/>
    <hyperlink ref="A451" r:id="rId450" tooltip="View map for 2006-08-22" display="javascript:popUp('/data/pngs/20060822/20060822_west_date.png')"/>
    <hyperlink ref="A452" r:id="rId451" tooltip="View map for 2006-08-15" display="javascript:popUp('/data/pngs/20060815/20060815_west_date.png')"/>
    <hyperlink ref="A453" r:id="rId452" tooltip="View map for 2006-08-08" display="javascript:popUp('/data/pngs/20060808/20060808_west_date.png')"/>
    <hyperlink ref="A454" r:id="rId453" tooltip="View map for 2006-08-01" display="javascript:popUp('/data/pngs/20060801/20060801_west_date.png')"/>
    <hyperlink ref="A455" r:id="rId454" tooltip="View map for 2006-07-25" display="javascript:popUp('/data/pngs/20060725/20060725_west_date.png')"/>
    <hyperlink ref="A456" r:id="rId455" tooltip="View map for 2006-07-18" display="javascript:popUp('/data/pngs/20060718/20060718_west_date.png')"/>
    <hyperlink ref="A457" r:id="rId456" tooltip="View map for 2006-07-11" display="javascript:popUp('/data/pngs/20060711/20060711_west_date.png')"/>
    <hyperlink ref="A458" r:id="rId457" tooltip="View map for 2006-07-04" display="javascript:popUp('/data/pngs/20060704/20060704_west_date.png')"/>
    <hyperlink ref="A459" r:id="rId458" tooltip="View map for 2006-06-27" display="javascript:popUp('/data/pngs/20060627/20060627_west_date.png')"/>
    <hyperlink ref="A460" r:id="rId459" tooltip="View map for 2006-06-20" display="javascript:popUp('/data/pngs/20060620/20060620_west_date.png')"/>
    <hyperlink ref="A461" r:id="rId460" tooltip="View map for 2006-06-13" display="javascript:popUp('/data/pngs/20060613/20060613_west_date.png')"/>
    <hyperlink ref="A462" r:id="rId461" tooltip="View map for 2006-06-06" display="javascript:popUp('/data/pngs/20060606/20060606_west_date.png')"/>
    <hyperlink ref="A463" r:id="rId462" tooltip="View map for 2006-05-30" display="javascript:popUp('/data/pngs/20060530/20060530_west_date.png')"/>
    <hyperlink ref="A464" r:id="rId463" tooltip="View map for 2006-05-23" display="javascript:popUp('/data/pngs/20060523/20060523_west_date.png')"/>
    <hyperlink ref="A465" r:id="rId464" tooltip="View map for 2006-05-16" display="javascript:popUp('/data/pngs/20060516/20060516_west_date.png')"/>
    <hyperlink ref="A466" r:id="rId465" tooltip="View map for 2006-05-09" display="javascript:popUp('/data/pngs/20060509/20060509_west_date.png')"/>
    <hyperlink ref="A467" r:id="rId466" tooltip="View map for 2006-05-02" display="javascript:popUp('/data/pngs/20060502/20060502_west_date.png')"/>
    <hyperlink ref="A468" r:id="rId467" tooltip="View map for 2006-04-25" display="javascript:popUp('/data/pngs/20060425/20060425_west_date.png')"/>
    <hyperlink ref="A469" r:id="rId468" tooltip="View map for 2006-04-18" display="javascript:popUp('/data/pngs/20060418/20060418_west_date.png')"/>
    <hyperlink ref="A470" r:id="rId469" tooltip="View map for 2006-04-11" display="javascript:popUp('/data/pngs/20060411/20060411_west_date.png')"/>
    <hyperlink ref="A471" r:id="rId470" tooltip="View map for 2006-04-04" display="javascript:popUp('/data/pngs/20060404/20060404_west_date.png')"/>
    <hyperlink ref="A472" r:id="rId471" tooltip="View map for 2006-03-28" display="javascript:popUp('/data/pngs/20060328/20060328_west_date.png')"/>
    <hyperlink ref="A473" r:id="rId472" tooltip="View map for 2006-03-21" display="javascript:popUp('/data/pngs/20060321/20060321_west_date.png')"/>
    <hyperlink ref="A474" r:id="rId473" tooltip="View map for 2006-03-14" display="javascript:popUp('/data/pngs/20060314/20060314_west_date.png')"/>
    <hyperlink ref="A475" r:id="rId474" tooltip="View map for 2006-03-07" display="javascript:popUp('/data/pngs/20060307/20060307_west_date.png')"/>
    <hyperlink ref="A476" r:id="rId475" tooltip="View map for 2006-02-28" display="javascript:popUp('/data/pngs/20060228/20060228_west_date.png')"/>
    <hyperlink ref="A477" r:id="rId476" tooltip="View map for 2006-02-21" display="javascript:popUp('/data/pngs/20060221/20060221_west_date.png')"/>
    <hyperlink ref="A478" r:id="rId477" tooltip="View map for 2006-02-14" display="javascript:popUp('/data/pngs/20060214/20060214_west_date.png')"/>
    <hyperlink ref="A479" r:id="rId478" tooltip="View map for 2006-02-07" display="javascript:popUp('/data/pngs/20060207/20060207_west_date.png')"/>
    <hyperlink ref="A480" r:id="rId479" tooltip="View map for 2006-01-31" display="javascript:popUp('/data/pngs/20060131/20060131_west_date.png')"/>
    <hyperlink ref="A481" r:id="rId480" tooltip="View map for 2006-01-24" display="javascript:popUp('/data/pngs/20060124/20060124_west_date.png')"/>
    <hyperlink ref="A482" r:id="rId481" tooltip="View map for 2006-01-17" display="javascript:popUp('/data/pngs/20060117/20060117_west_date.png')"/>
    <hyperlink ref="A483" r:id="rId482" tooltip="View map for 2006-01-10" display="javascript:popUp('/data/pngs/20060110/20060110_west_date.png')"/>
    <hyperlink ref="A484" r:id="rId483" tooltip="View map for 2006-01-03" display="javascript:popUp('/data/pngs/20060103/20060103_west_date.png')"/>
    <hyperlink ref="A485" r:id="rId484" tooltip="View map for 2005-12-27" display="javascript:popUp('/data/pngs/20051227/20051227_west_date.png')"/>
    <hyperlink ref="A486" r:id="rId485" tooltip="View map for 2005-12-20" display="javascript:popUp('/data/pngs/20051220/20051220_west_date.png')"/>
    <hyperlink ref="A487" r:id="rId486" tooltip="View map for 2005-12-13" display="javascript:popUp('/data/pngs/20051213/20051213_west_date.png')"/>
    <hyperlink ref="A488" r:id="rId487" tooltip="View map for 2005-12-06" display="javascript:popUp('/data/pngs/20051206/20051206_west_date.png')"/>
    <hyperlink ref="A489" r:id="rId488" tooltip="View map for 2005-11-29" display="javascript:popUp('/data/pngs/20051129/20051129_west_date.png')"/>
    <hyperlink ref="A490" r:id="rId489" tooltip="View map for 2005-11-22" display="javascript:popUp('/data/pngs/20051122/20051122_west_date.png')"/>
    <hyperlink ref="A491" r:id="rId490" tooltip="View map for 2005-11-15" display="javascript:popUp('/data/pngs/20051115/20051115_west_date.png')"/>
    <hyperlink ref="A492" r:id="rId491" tooltip="View map for 2005-11-08" display="javascript:popUp('/data/pngs/20051108/20051108_west_date.png')"/>
    <hyperlink ref="A493" r:id="rId492" tooltip="View map for 2005-11-01" display="javascript:popUp('/data/pngs/20051101/20051101_west_date.png')"/>
    <hyperlink ref="A494" r:id="rId493" tooltip="View map for 2005-10-25" display="javascript:popUp('/data/pngs/20051025/20051025_west_date.png')"/>
    <hyperlink ref="A495" r:id="rId494" tooltip="View map for 2005-10-18" display="javascript:popUp('/data/pngs/20051018/20051018_west_date.png')"/>
    <hyperlink ref="A496" r:id="rId495" tooltip="View map for 2005-10-11" display="javascript:popUp('/data/pngs/20051011/20051011_west_date.png')"/>
    <hyperlink ref="A497" r:id="rId496" tooltip="View map for 2005-10-04" display="javascript:popUp('/data/pngs/20051004/20051004_west_date.png')"/>
    <hyperlink ref="A498" r:id="rId497" tooltip="View map for 2005-09-27" display="javascript:popUp('/data/pngs/20050927/20050927_west_date.png')"/>
    <hyperlink ref="A499" r:id="rId498" tooltip="View map for 2005-09-20" display="javascript:popUp('/data/pngs/20050920/20050920_west_date.png')"/>
    <hyperlink ref="A500" r:id="rId499" tooltip="View map for 2005-09-13" display="javascript:popUp('/data/pngs/20050913/20050913_west_date.png')"/>
    <hyperlink ref="A501" r:id="rId500" tooltip="View map for 2005-09-06" display="javascript:popUp('/data/pngs/20050906/20050906_west_date.png')"/>
    <hyperlink ref="A502" r:id="rId501" tooltip="View map for 2005-08-30" display="javascript:popUp('/data/pngs/20050830/20050830_west_date.png')"/>
    <hyperlink ref="A503" r:id="rId502" tooltip="View map for 2005-08-23" display="javascript:popUp('/data/pngs/20050823/20050823_west_date.png')"/>
    <hyperlink ref="A504" r:id="rId503" tooltip="View map for 2005-08-16" display="javascript:popUp('/data/pngs/20050816/20050816_west_date.png')"/>
    <hyperlink ref="A505" r:id="rId504" tooltip="View map for 2005-08-09" display="javascript:popUp('/data/pngs/20050809/20050809_west_date.png')"/>
    <hyperlink ref="A506" r:id="rId505" tooltip="View map for 2005-08-02" display="javascript:popUp('/data/pngs/20050802/20050802_west_date.png')"/>
    <hyperlink ref="A507" r:id="rId506" tooltip="View map for 2005-07-26" display="javascript:popUp('/data/pngs/20050726/20050726_west_date.png')"/>
    <hyperlink ref="A508" r:id="rId507" tooltip="View map for 2005-07-19" display="javascript:popUp('/data/pngs/20050719/20050719_west_date.png')"/>
    <hyperlink ref="A509" r:id="rId508" tooltip="View map for 2005-07-12" display="javascript:popUp('/data/pngs/20050712/20050712_west_date.png')"/>
    <hyperlink ref="A510" r:id="rId509" tooltip="View map for 2005-07-05" display="javascript:popUp('/data/pngs/20050705/20050705_west_date.png')"/>
    <hyperlink ref="A511" r:id="rId510" tooltip="View map for 2005-06-28" display="javascript:popUp('/data/pngs/20050628/20050628_west_date.png')"/>
    <hyperlink ref="A512" r:id="rId511" tooltip="View map for 2005-06-21" display="javascript:popUp('/data/pngs/20050621/20050621_west_date.png')"/>
    <hyperlink ref="A513" r:id="rId512" tooltip="View map for 2005-06-14" display="javascript:popUp('/data/pngs/20050614/20050614_west_date.png')"/>
    <hyperlink ref="A514" r:id="rId513" tooltip="View map for 2005-06-07" display="javascript:popUp('/data/pngs/20050607/20050607_west_date.png')"/>
    <hyperlink ref="A515" r:id="rId514" tooltip="View map for 2005-05-31" display="javascript:popUp('/data/pngs/20050531/20050531_west_date.png')"/>
    <hyperlink ref="A516" r:id="rId515" tooltip="View map for 2005-05-24" display="javascript:popUp('/data/pngs/20050524/20050524_west_date.png')"/>
    <hyperlink ref="A517" r:id="rId516" tooltip="View map for 2005-05-17" display="javascript:popUp('/data/pngs/20050517/20050517_west_date.png')"/>
    <hyperlink ref="A518" r:id="rId517" tooltip="View map for 2005-05-10" display="javascript:popUp('/data/pngs/20050510/20050510_west_date.png')"/>
    <hyperlink ref="A519" r:id="rId518" tooltip="View map for 2005-05-03" display="javascript:popUp('/data/pngs/20050503/20050503_west_date.png')"/>
    <hyperlink ref="A520" r:id="rId519" tooltip="View map for 2005-04-26" display="javascript:popUp('/data/pngs/20050426/20050426_west_date.png')"/>
    <hyperlink ref="A521" r:id="rId520" tooltip="View map for 2005-04-19" display="javascript:popUp('/data/pngs/20050419/20050419_west_date.png')"/>
    <hyperlink ref="A522" r:id="rId521" tooltip="View map for 2005-04-12" display="javascript:popUp('/data/pngs/20050412/20050412_west_date.png')"/>
    <hyperlink ref="A523" r:id="rId522" tooltip="View map for 2005-04-05" display="javascript:popUp('/data/pngs/20050405/20050405_west_date.png')"/>
    <hyperlink ref="A524" r:id="rId523" tooltip="View map for 2005-03-29" display="javascript:popUp('/data/pngs/20050329/20050329_west_date.png')"/>
    <hyperlink ref="A525" r:id="rId524" tooltip="View map for 2005-03-22" display="javascript:popUp('/data/pngs/20050322/20050322_west_date.png')"/>
    <hyperlink ref="A526" r:id="rId525" tooltip="View map for 2005-03-15" display="javascript:popUp('/data/pngs/20050315/20050315_west_date.png')"/>
    <hyperlink ref="A527" r:id="rId526" tooltip="View map for 2005-03-08" display="javascript:popUp('/data/pngs/20050308/20050308_west_date.png')"/>
    <hyperlink ref="A528" r:id="rId527" tooltip="View map for 2005-03-01" display="javascript:popUp('/data/pngs/20050301/20050301_west_date.png')"/>
    <hyperlink ref="A529" r:id="rId528" tooltip="View map for 2005-02-22" display="javascript:popUp('/data/pngs/20050222/20050222_west_date.png')"/>
    <hyperlink ref="A530" r:id="rId529" tooltip="View map for 2005-02-15" display="javascript:popUp('/data/pngs/20050215/20050215_west_date.png')"/>
    <hyperlink ref="A531" r:id="rId530" tooltip="View map for 2005-02-08" display="javascript:popUp('/data/pngs/20050208/20050208_west_date.png')"/>
    <hyperlink ref="A532" r:id="rId531" tooltip="View map for 2005-02-01" display="javascript:popUp('/data/pngs/20050201/20050201_west_date.png')"/>
    <hyperlink ref="A533" r:id="rId532" tooltip="View map for 2005-01-25" display="javascript:popUp('/data/pngs/20050125/20050125_west_date.png')"/>
    <hyperlink ref="A534" r:id="rId533" tooltip="View map for 2005-01-18" display="javascript:popUp('/data/pngs/20050118/20050118_west_date.png')"/>
    <hyperlink ref="A535" r:id="rId534" tooltip="View map for 2005-01-11" display="javascript:popUp('/data/pngs/20050111/20050111_west_date.png')"/>
    <hyperlink ref="A536" r:id="rId535" tooltip="View map for 2005-01-04" display="javascript:popUp('/data/pngs/20050104/20050104_west_date.png')"/>
    <hyperlink ref="A537" r:id="rId536" tooltip="View map for 2004-12-28" display="javascript:popUp('/data/pngs/20041228/20041228_west_date.png')"/>
    <hyperlink ref="A538" r:id="rId537" tooltip="View map for 2004-12-21" display="javascript:popUp('/data/pngs/20041221/20041221_west_date.png')"/>
    <hyperlink ref="A539" r:id="rId538" tooltip="View map for 2004-12-14" display="javascript:popUp('/data/pngs/20041214/20041214_west_date.png')"/>
    <hyperlink ref="A540" r:id="rId539" tooltip="View map for 2004-12-07" display="javascript:popUp('/data/pngs/20041207/20041207_west_date.png')"/>
    <hyperlink ref="A541" r:id="rId540" tooltip="View map for 2004-11-30" display="javascript:popUp('/data/pngs/20041130/20041130_west_date.png')"/>
    <hyperlink ref="A542" r:id="rId541" tooltip="View map for 2004-11-23" display="javascript:popUp('/data/pngs/20041123/20041123_west_date.png')"/>
    <hyperlink ref="A543" r:id="rId542" tooltip="View map for 2004-11-16" display="javascript:popUp('/data/pngs/20041116/20041116_west_date.png')"/>
    <hyperlink ref="A544" r:id="rId543" tooltip="View map for 2004-11-09" display="javascript:popUp('/data/pngs/20041109/20041109_west_date.png')"/>
    <hyperlink ref="A545" r:id="rId544" tooltip="View map for 2004-11-02" display="javascript:popUp('/data/pngs/20041102/20041102_west_date.png')"/>
    <hyperlink ref="A546" r:id="rId545" tooltip="View map for 2004-10-26" display="javascript:popUp('/data/pngs/20041026/20041026_west_date.png')"/>
    <hyperlink ref="A547" r:id="rId546" tooltip="View map for 2004-10-19" display="javascript:popUp('/data/pngs/20041019/20041019_west_date.png')"/>
    <hyperlink ref="A548" r:id="rId547" tooltip="View map for 2004-10-12" display="javascript:popUp('/data/pngs/20041012/20041012_west_date.png')"/>
    <hyperlink ref="A549" r:id="rId548" tooltip="View map for 2004-10-05" display="javascript:popUp('/data/pngs/20041005/20041005_west_date.png')"/>
    <hyperlink ref="A550" r:id="rId549" tooltip="View map for 2004-09-28" display="javascript:popUp('/data/pngs/20040928/20040928_west_date.png')"/>
    <hyperlink ref="A551" r:id="rId550" tooltip="View map for 2004-09-21" display="javascript:popUp('/data/pngs/20040921/20040921_west_date.png')"/>
    <hyperlink ref="A552" r:id="rId551" tooltip="View map for 2004-09-14" display="javascript:popUp('/data/pngs/20040914/20040914_west_date.png')"/>
    <hyperlink ref="A553" r:id="rId552" tooltip="View map for 2004-09-07" display="javascript:popUp('/data/pngs/20040907/20040907_west_date.png')"/>
    <hyperlink ref="A554" r:id="rId553" tooltip="View map for 2004-08-31" display="javascript:popUp('/data/pngs/20040831/20040831_west_date.png')"/>
    <hyperlink ref="A555" r:id="rId554" tooltip="View map for 2004-08-24" display="javascript:popUp('/data/pngs/20040824/20040824_west_date.png')"/>
    <hyperlink ref="A556" r:id="rId555" tooltip="View map for 2004-08-17" display="javascript:popUp('/data/pngs/20040817/20040817_west_date.png')"/>
    <hyperlink ref="A557" r:id="rId556" tooltip="View map for 2004-08-10" display="javascript:popUp('/data/pngs/20040810/20040810_west_date.png')"/>
    <hyperlink ref="A558" r:id="rId557" tooltip="View map for 2004-08-03" display="javascript:popUp('/data/pngs/20040803/20040803_west_date.png')"/>
    <hyperlink ref="A559" r:id="rId558" tooltip="View map for 2004-07-27" display="javascript:popUp('/data/pngs/20040727/20040727_west_date.png')"/>
    <hyperlink ref="A560" r:id="rId559" tooltip="View map for 2004-07-20" display="javascript:popUp('/data/pngs/20040720/20040720_west_date.png')"/>
    <hyperlink ref="A561" r:id="rId560" tooltip="View map for 2004-07-13" display="javascript:popUp('/data/pngs/20040713/20040713_west_date.png')"/>
    <hyperlink ref="A562" r:id="rId561" tooltip="View map for 2004-07-06" display="javascript:popUp('/data/pngs/20040706/20040706_west_date.png')"/>
    <hyperlink ref="A563" r:id="rId562" tooltip="View map for 2004-06-29" display="javascript:popUp('/data/pngs/20040629/20040629_west_date.png')"/>
    <hyperlink ref="A564" r:id="rId563" tooltip="View map for 2004-06-22" display="javascript:popUp('/data/pngs/20040622/20040622_west_date.png')"/>
    <hyperlink ref="A565" r:id="rId564" tooltip="View map for 2004-06-15" display="javascript:popUp('/data/pngs/20040615/20040615_west_date.png')"/>
    <hyperlink ref="A566" r:id="rId565" tooltip="View map for 2004-06-08" display="javascript:popUp('/data/pngs/20040608/20040608_west_date.png')"/>
    <hyperlink ref="A567" r:id="rId566" tooltip="View map for 2004-06-01" display="javascript:popUp('/data/pngs/20040601/20040601_west_date.png')"/>
    <hyperlink ref="A568" r:id="rId567" tooltip="View map for 2004-05-25" display="javascript:popUp('/data/pngs/20040525/20040525_west_date.png')"/>
    <hyperlink ref="A569" r:id="rId568" tooltip="View map for 2004-05-18" display="javascript:popUp('/data/pngs/20040518/20040518_west_date.png')"/>
    <hyperlink ref="A570" r:id="rId569" tooltip="View map for 2004-05-11" display="javascript:popUp('/data/pngs/20040511/20040511_west_date.png')"/>
    <hyperlink ref="A571" r:id="rId570" tooltip="View map for 2004-05-04" display="javascript:popUp('/data/pngs/20040504/20040504_west_date.png')"/>
    <hyperlink ref="A572" r:id="rId571" tooltip="View map for 2004-04-27" display="javascript:popUp('/data/pngs/20040427/20040427_west_date.png')"/>
    <hyperlink ref="A573" r:id="rId572" tooltip="View map for 2004-04-20" display="javascript:popUp('/data/pngs/20040420/20040420_west_date.png')"/>
    <hyperlink ref="A574" r:id="rId573" tooltip="View map for 2004-04-13" display="javascript:popUp('/data/pngs/20040413/20040413_west_date.png')"/>
    <hyperlink ref="A575" r:id="rId574" tooltip="View map for 2004-04-06" display="javascript:popUp('/data/pngs/20040406/20040406_west_date.png')"/>
    <hyperlink ref="A576" r:id="rId575" tooltip="View map for 2004-03-30" display="javascript:popUp('/data/pngs/20040330/20040330_west_date.png')"/>
    <hyperlink ref="A577" r:id="rId576" tooltip="View map for 2004-03-23" display="javascript:popUp('/data/pngs/20040323/20040323_west_date.png')"/>
    <hyperlink ref="A578" r:id="rId577" tooltip="View map for 2004-03-16" display="javascript:popUp('/data/pngs/20040316/20040316_west_date.png')"/>
    <hyperlink ref="A579" r:id="rId578" tooltip="View map for 2004-03-09" display="javascript:popUp('/data/pngs/20040309/20040309_west_date.png')"/>
    <hyperlink ref="A580" r:id="rId579" tooltip="View map for 2004-03-02" display="javascript:popUp('/data/pngs/20040302/20040302_west_date.png')"/>
    <hyperlink ref="A581" r:id="rId580" tooltip="View map for 2004-02-24" display="javascript:popUp('/data/pngs/20040224/20040224_west_date.png')"/>
    <hyperlink ref="A582" r:id="rId581" tooltip="View map for 2004-02-17" display="javascript:popUp('/data/pngs/20040217/20040217_west_date.png')"/>
    <hyperlink ref="A583" r:id="rId582" tooltip="View map for 2004-02-10" display="javascript:popUp('/data/pngs/20040210/20040210_west_date.png')"/>
    <hyperlink ref="A584" r:id="rId583" tooltip="View map for 2004-02-03" display="javascript:popUp('/data/pngs/20040203/20040203_west_date.png')"/>
    <hyperlink ref="A585" r:id="rId584" tooltip="View map for 2004-01-27" display="javascript:popUp('/data/pngs/20040127/20040127_west_date.png')"/>
    <hyperlink ref="A586" r:id="rId585" tooltip="View map for 2004-01-20" display="javascript:popUp('/data/pngs/20040120/20040120_west_date.png')"/>
    <hyperlink ref="A587" r:id="rId586" tooltip="View map for 2004-01-13" display="javascript:popUp('/data/pngs/20040113/20040113_west_date.png')"/>
    <hyperlink ref="A588" r:id="rId587" tooltip="View map for 2004-01-06" display="javascript:popUp('/data/pngs/20040106/20040106_west_date.png')"/>
    <hyperlink ref="A589" r:id="rId588" tooltip="View map for 2003-12-30" display="javascript:popUp('/data/pngs/20031230/20031230_west_date.png')"/>
    <hyperlink ref="A590" r:id="rId589" tooltip="View map for 2003-12-23" display="javascript:popUp('/data/pngs/20031223/20031223_west_date.png')"/>
    <hyperlink ref="A591" r:id="rId590" tooltip="View map for 2003-12-16" display="javascript:popUp('/data/pngs/20031216/20031216_west_date.png')"/>
    <hyperlink ref="A592" r:id="rId591" tooltip="View map for 2003-12-09" display="javascript:popUp('/data/pngs/20031209/20031209_west_date.png')"/>
    <hyperlink ref="A593" r:id="rId592" tooltip="View map for 2003-12-02" display="javascript:popUp('/data/pngs/20031202/20031202_west_date.png')"/>
    <hyperlink ref="A594" r:id="rId593" tooltip="View map for 2003-11-25" display="javascript:popUp('/data/pngs/20031125/20031125_west_date.png')"/>
    <hyperlink ref="A595" r:id="rId594" tooltip="View map for 2003-11-18" display="javascript:popUp('/data/pngs/20031118/20031118_west_date.png')"/>
    <hyperlink ref="A596" r:id="rId595" tooltip="View map for 2003-11-11" display="javascript:popUp('/data/pngs/20031111/20031111_west_date.png')"/>
    <hyperlink ref="A597" r:id="rId596" tooltip="View map for 2003-11-04" display="javascript:popUp('/data/pngs/20031104/20031104_west_date.png')"/>
    <hyperlink ref="A598" r:id="rId597" tooltip="View map for 2003-10-28" display="javascript:popUp('/data/pngs/20031028/20031028_west_date.png')"/>
    <hyperlink ref="A599" r:id="rId598" tooltip="View map for 2003-10-21" display="javascript:popUp('/data/pngs/20031021/20031021_west_date.png')"/>
    <hyperlink ref="A600" r:id="rId599" tooltip="View map for 2003-10-14" display="javascript:popUp('/data/pngs/20031014/20031014_west_date.png')"/>
    <hyperlink ref="A601" r:id="rId600" tooltip="View map for 2003-10-07" display="javascript:popUp('/data/pngs/20031007/20031007_west_date.png')"/>
    <hyperlink ref="A602" r:id="rId601" tooltip="View map for 2003-09-30" display="javascript:popUp('/data/pngs/20030930/20030930_west_date.png')"/>
    <hyperlink ref="A603" r:id="rId602" tooltip="View map for 2003-09-23" display="javascript:popUp('/data/pngs/20030923/20030923_west_date.png')"/>
    <hyperlink ref="A604" r:id="rId603" tooltip="View map for 2003-09-16" display="javascript:popUp('/data/pngs/20030916/20030916_west_date.png')"/>
    <hyperlink ref="A605" r:id="rId604" tooltip="View map for 2003-09-09" display="javascript:popUp('/data/pngs/20030909/20030909_west_date.png')"/>
    <hyperlink ref="A606" r:id="rId605" tooltip="View map for 2003-09-02" display="javascript:popUp('/data/pngs/20030902/20030902_west_date.png')"/>
    <hyperlink ref="A607" r:id="rId606" tooltip="View map for 2003-08-26" display="javascript:popUp('/data/pngs/20030826/20030826_west_date.png')"/>
    <hyperlink ref="A608" r:id="rId607" tooltip="View map for 2003-08-19" display="javascript:popUp('/data/pngs/20030819/20030819_west_date.png')"/>
    <hyperlink ref="A609" r:id="rId608" tooltip="View map for 2003-08-12" display="javascript:popUp('/data/pngs/20030812/20030812_west_date.png')"/>
    <hyperlink ref="A610" r:id="rId609" tooltip="View map for 2003-08-05" display="javascript:popUp('/data/pngs/20030805/20030805_west_date.png')"/>
    <hyperlink ref="A611" r:id="rId610" tooltip="View map for 2003-07-29" display="javascript:popUp('/data/pngs/20030729/20030729_west_date.png')"/>
    <hyperlink ref="A612" r:id="rId611" tooltip="View map for 2003-07-22" display="javascript:popUp('/data/pngs/20030722/20030722_west_date.png')"/>
    <hyperlink ref="A613" r:id="rId612" tooltip="View map for 2003-07-15" display="javascript:popUp('/data/pngs/20030715/20030715_west_date.png')"/>
    <hyperlink ref="A614" r:id="rId613" tooltip="View map for 2003-07-08" display="javascript:popUp('/data/pngs/20030708/20030708_west_date.png')"/>
    <hyperlink ref="A615" r:id="rId614" tooltip="View map for 2003-07-01" display="javascript:popUp('/data/pngs/20030701/20030701_west_date.png')"/>
    <hyperlink ref="A616" r:id="rId615" tooltip="View map for 2003-06-24" display="javascript:popUp('/data/pngs/20030624/20030624_west_date.png')"/>
    <hyperlink ref="A617" r:id="rId616" tooltip="View map for 2003-06-17" display="javascript:popUp('/data/pngs/20030617/20030617_west_date.png')"/>
    <hyperlink ref="A618" r:id="rId617" tooltip="View map for 2003-06-10" display="javascript:popUp('/data/pngs/20030610/20030610_west_date.png')"/>
    <hyperlink ref="A619" r:id="rId618" tooltip="View map for 2003-06-03" display="javascript:popUp('/data/pngs/20030603/20030603_west_date.png')"/>
    <hyperlink ref="A620" r:id="rId619" tooltip="View map for 2003-05-27" display="javascript:popUp('/data/pngs/20030527/20030527_west_date.png')"/>
    <hyperlink ref="A621" r:id="rId620" tooltip="View map for 2003-05-20" display="javascript:popUp('/data/pngs/20030520/20030520_west_date.png')"/>
    <hyperlink ref="A622" r:id="rId621" tooltip="View map for 2003-05-13" display="javascript:popUp('/data/pngs/20030513/20030513_west_date.png')"/>
    <hyperlink ref="A623" r:id="rId622" tooltip="View map for 2003-05-06" display="javascript:popUp('/data/pngs/20030506/20030506_west_date.png')"/>
    <hyperlink ref="A624" r:id="rId623" tooltip="View map for 2003-04-29" display="javascript:popUp('/data/pngs/20030429/20030429_west_date.png')"/>
    <hyperlink ref="A625" r:id="rId624" tooltip="View map for 2003-04-22" display="javascript:popUp('/data/pngs/20030422/20030422_west_date.png')"/>
    <hyperlink ref="A626" r:id="rId625" tooltip="View map for 2003-04-15" display="javascript:popUp('/data/pngs/20030415/20030415_west_date.png')"/>
    <hyperlink ref="A627" r:id="rId626" tooltip="View map for 2003-04-08" display="javascript:popUp('/data/pngs/20030408/20030408_west_date.png')"/>
    <hyperlink ref="A628" r:id="rId627" tooltip="View map for 2003-04-01" display="javascript:popUp('/data/pngs/20030401/20030401_west_date.png')"/>
    <hyperlink ref="A629" r:id="rId628" tooltip="View map for 2003-03-25" display="javascript:popUp('/data/pngs/20030325/20030325_west_date.png')"/>
    <hyperlink ref="A630" r:id="rId629" tooltip="View map for 2003-03-18" display="javascript:popUp('/data/pngs/20030318/20030318_west_date.png')"/>
    <hyperlink ref="A631" r:id="rId630" tooltip="View map for 2003-03-11" display="javascript:popUp('/data/pngs/20030311/20030311_west_date.png')"/>
    <hyperlink ref="A632" r:id="rId631" tooltip="View map for 2003-03-04" display="javascript:popUp('/data/pngs/20030304/20030304_west_date.png')"/>
    <hyperlink ref="A633" r:id="rId632" tooltip="View map for 2003-02-25" display="javascript:popUp('/data/pngs/20030225/20030225_west_date.png')"/>
    <hyperlink ref="A634" r:id="rId633" tooltip="View map for 2003-02-18" display="javascript:popUp('/data/pngs/20030218/20030218_west_date.png')"/>
    <hyperlink ref="A635" r:id="rId634" tooltip="View map for 2003-02-11" display="javascript:popUp('/data/pngs/20030211/20030211_west_date.png')"/>
    <hyperlink ref="A636" r:id="rId635" tooltip="View map for 2003-02-04" display="javascript:popUp('/data/pngs/20030204/20030204_west_date.png')"/>
    <hyperlink ref="A637" r:id="rId636" tooltip="View map for 2003-01-28" display="javascript:popUp('/data/pngs/20030128/20030128_west_date.png')"/>
    <hyperlink ref="A638" r:id="rId637" tooltip="View map for 2003-01-21" display="javascript:popUp('/data/pngs/20030121/20030121_west_date.png')"/>
    <hyperlink ref="A639" r:id="rId638" tooltip="View map for 2003-01-14" display="javascript:popUp('/data/pngs/20030114/20030114_west_date.png')"/>
    <hyperlink ref="A640" r:id="rId639" tooltip="View map for 2003-01-07" display="javascript:popUp('/data/pngs/20030107/20030107_west_date.png')"/>
    <hyperlink ref="A641" r:id="rId640" tooltip="View map for 2002-12-31" display="javascript:popUp('/data/pngs/20021231/20021231_west_date.png')"/>
    <hyperlink ref="A642" r:id="rId641" tooltip="View map for 2002-12-24" display="javascript:popUp('/data/pngs/20021224/20021224_west_date.png')"/>
    <hyperlink ref="A643" r:id="rId642" tooltip="View map for 2002-12-17" display="javascript:popUp('/data/pngs/20021217/20021217_west_date.png')"/>
    <hyperlink ref="A644" r:id="rId643" tooltip="View map for 2002-12-10" display="javascript:popUp('/data/pngs/20021210/20021210_west_date.png')"/>
    <hyperlink ref="A645" r:id="rId644" tooltip="View map for 2002-12-03" display="javascript:popUp('/data/pngs/20021203/20021203_west_date.png')"/>
    <hyperlink ref="A646" r:id="rId645" tooltip="View map for 2002-11-26" display="javascript:popUp('/data/pngs/20021126/20021126_west_date.png')"/>
    <hyperlink ref="A647" r:id="rId646" tooltip="View map for 2002-11-19" display="javascript:popUp('/data/pngs/20021119/20021119_west_date.png')"/>
    <hyperlink ref="A648" r:id="rId647" tooltip="View map for 2002-11-12" display="javascript:popUp('/data/pngs/20021112/20021112_west_date.png')"/>
    <hyperlink ref="A649" r:id="rId648" tooltip="View map for 2002-11-05" display="javascript:popUp('/data/pngs/20021105/20021105_west_date.png')"/>
    <hyperlink ref="A650" r:id="rId649" tooltip="View map for 2002-10-29" display="javascript:popUp('/data/pngs/20021029/20021029_west_date.png')"/>
    <hyperlink ref="A651" r:id="rId650" tooltip="View map for 2002-10-22" display="javascript:popUp('/data/pngs/20021022/20021022_west_date.png')"/>
    <hyperlink ref="A652" r:id="rId651" tooltip="View map for 2002-10-15" display="javascript:popUp('/data/pngs/20021015/20021015_west_date.png')"/>
    <hyperlink ref="A653" r:id="rId652" tooltip="View map for 2002-10-08" display="javascript:popUp('/data/pngs/20021008/20021008_west_date.png')"/>
    <hyperlink ref="A654" r:id="rId653" tooltip="View map for 2002-10-01" display="javascript:popUp('/data/pngs/20021001/20021001_west_date.png')"/>
    <hyperlink ref="A655" r:id="rId654" tooltip="View map for 2002-09-24" display="javascript:popUp('/data/pngs/20020924/20020924_west_date.png')"/>
    <hyperlink ref="A656" r:id="rId655" tooltip="View map for 2002-09-17" display="javascript:popUp('/data/pngs/20020917/20020917_west_date.png')"/>
    <hyperlink ref="A657" r:id="rId656" tooltip="View map for 2002-09-10" display="javascript:popUp('/data/pngs/20020910/20020910_west_date.png')"/>
    <hyperlink ref="A658" r:id="rId657" tooltip="View map for 2002-09-03" display="javascript:popUp('/data/pngs/20020903/20020903_west_date.png')"/>
    <hyperlink ref="A659" r:id="rId658" tooltip="View map for 2002-08-27" display="javascript:popUp('/data/pngs/20020827/20020827_west_date.png')"/>
    <hyperlink ref="A660" r:id="rId659" tooltip="View map for 2002-08-20" display="javascript:popUp('/data/pngs/20020820/20020820_west_date.png')"/>
    <hyperlink ref="A661" r:id="rId660" tooltip="View map for 2002-08-13" display="javascript:popUp('/data/pngs/20020813/20020813_west_date.png')"/>
    <hyperlink ref="A662" r:id="rId661" tooltip="View map for 2002-08-06" display="javascript:popUp('/data/pngs/20020806/20020806_west_date.png')"/>
    <hyperlink ref="A663" r:id="rId662" tooltip="View map for 2002-07-30" display="javascript:popUp('/data/pngs/20020730/20020730_west_date.png')"/>
    <hyperlink ref="A664" r:id="rId663" tooltip="View map for 2002-07-23" display="javascript:popUp('/data/pngs/20020723/20020723_west_date.png')"/>
    <hyperlink ref="A665" r:id="rId664" tooltip="View map for 2002-07-16" display="javascript:popUp('/data/pngs/20020716/20020716_west_date.png')"/>
    <hyperlink ref="A666" r:id="rId665" tooltip="View map for 2002-07-09" display="javascript:popUp('/data/pngs/20020709/20020709_west_date.png')"/>
    <hyperlink ref="A667" r:id="rId666" tooltip="View map for 2002-07-02" display="javascript:popUp('/data/pngs/20020702/20020702_west_date.png')"/>
    <hyperlink ref="A668" r:id="rId667" tooltip="View map for 2002-06-25" display="javascript:popUp('/data/pngs/20020625/20020625_west_date.png')"/>
    <hyperlink ref="A669" r:id="rId668" tooltip="View map for 2002-06-18" display="javascript:popUp('/data/pngs/20020618/20020618_west_date.png')"/>
    <hyperlink ref="A670" r:id="rId669" tooltip="View map for 2002-06-11" display="javascript:popUp('/data/pngs/20020611/20020611_west_date.png')"/>
    <hyperlink ref="A671" r:id="rId670" tooltip="View map for 2002-06-04" display="javascript:popUp('/data/pngs/20020604/20020604_west_date.png')"/>
    <hyperlink ref="A672" r:id="rId671" tooltip="View map for 2002-05-28" display="javascript:popUp('/data/pngs/20020528/20020528_west_date.png')"/>
    <hyperlink ref="A673" r:id="rId672" tooltip="View map for 2002-05-21" display="javascript:popUp('/data/pngs/20020521/20020521_west_date.png')"/>
    <hyperlink ref="A674" r:id="rId673" tooltip="View map for 2002-05-14" display="javascript:popUp('/data/pngs/20020514/20020514_west_date.png')"/>
    <hyperlink ref="A675" r:id="rId674" tooltip="View map for 2002-05-07" display="javascript:popUp('/data/pngs/20020507/20020507_west_date.png')"/>
    <hyperlink ref="A676" r:id="rId675" tooltip="View map for 2002-04-30" display="javascript:popUp('/data/pngs/20020430/20020430_west_date.png')"/>
    <hyperlink ref="A677" r:id="rId676" tooltip="View map for 2002-04-23" display="javascript:popUp('/data/pngs/20020423/20020423_west_date.png')"/>
    <hyperlink ref="A678" r:id="rId677" tooltip="View map for 2002-04-16" display="javascript:popUp('/data/pngs/20020416/20020416_west_date.png')"/>
    <hyperlink ref="A679" r:id="rId678" tooltip="View map for 2002-04-09" display="javascript:popUp('/data/pngs/20020409/20020409_west_date.png')"/>
    <hyperlink ref="A680" r:id="rId679" tooltip="View map for 2002-04-02" display="javascript:popUp('/data/pngs/20020402/20020402_west_date.png')"/>
    <hyperlink ref="A681" r:id="rId680" tooltip="View map for 2002-03-26" display="javascript:popUp('/data/pngs/20020326/20020326_west_date.png')"/>
    <hyperlink ref="A682" r:id="rId681" tooltip="View map for 2002-03-19" display="javascript:popUp('/data/pngs/20020319/20020319_west_date.png')"/>
    <hyperlink ref="A683" r:id="rId682" tooltip="View map for 2002-03-12" display="javascript:popUp('/data/pngs/20020312/20020312_west_date.png')"/>
    <hyperlink ref="A684" r:id="rId683" tooltip="View map for 2002-03-05" display="javascript:popUp('/data/pngs/20020305/20020305_west_date.png')"/>
    <hyperlink ref="A685" r:id="rId684" tooltip="View map for 2002-02-26" display="javascript:popUp('/data/pngs/20020226/20020226_west_date.png')"/>
    <hyperlink ref="A686" r:id="rId685" tooltip="View map for 2002-02-19" display="javascript:popUp('/data/pngs/20020219/20020219_west_date.png')"/>
    <hyperlink ref="A687" r:id="rId686" tooltip="View map for 2002-02-12" display="javascript:popUp('/data/pngs/20020212/20020212_west_date.png')"/>
    <hyperlink ref="A688" r:id="rId687" tooltip="View map for 2002-02-05" display="javascript:popUp('/data/pngs/20020205/20020205_west_date.png')"/>
    <hyperlink ref="A689" r:id="rId688" tooltip="View map for 2002-01-29" display="javascript:popUp('/data/pngs/20020129/20020129_west_date.png')"/>
    <hyperlink ref="A690" r:id="rId689" tooltip="View map for 2002-01-22" display="javascript:popUp('/data/pngs/20020122/20020122_west_date.png')"/>
    <hyperlink ref="A691" r:id="rId690" tooltip="View map for 2002-01-15" display="javascript:popUp('/data/pngs/20020115/20020115_west_date.png')"/>
    <hyperlink ref="A692" r:id="rId691" tooltip="View map for 2002-01-08" display="javascript:popUp('/data/pngs/20020108/20020108_west_date.png')"/>
    <hyperlink ref="A693" r:id="rId692" tooltip="View map for 2002-01-01" display="javascript:popUp('/data/pngs/20020101/20020101_west_date.png')"/>
    <hyperlink ref="A694" r:id="rId693" tooltip="View map for 2001-12-25" display="javascript:popUp('/data/pngs/20011225/20011225_west_date.png')"/>
    <hyperlink ref="A695" r:id="rId694" tooltip="View map for 2001-12-18" display="javascript:popUp('/data/pngs/20011218/20011218_west_date.png')"/>
    <hyperlink ref="A696" r:id="rId695" tooltip="View map for 2001-12-11" display="javascript:popUp('/data/pngs/20011211/20011211_west_date.png')"/>
    <hyperlink ref="A697" r:id="rId696" tooltip="View map for 2001-12-04" display="javascript:popUp('/data/pngs/20011204/20011204_west_date.png')"/>
    <hyperlink ref="A698" r:id="rId697" tooltip="View map for 2001-11-27" display="javascript:popUp('/data/pngs/20011127/20011127_west_date.png')"/>
    <hyperlink ref="A699" r:id="rId698" tooltip="View map for 2001-11-20" display="javascript:popUp('/data/pngs/20011120/20011120_west_date.png')"/>
    <hyperlink ref="A700" r:id="rId699" tooltip="View map for 2001-11-13" display="javascript:popUp('/data/pngs/20011113/20011113_west_date.png')"/>
    <hyperlink ref="A701" r:id="rId700" tooltip="View map for 2001-11-06" display="javascript:popUp('/data/pngs/20011106/20011106_west_date.png')"/>
    <hyperlink ref="A702" r:id="rId701" tooltip="View map for 2001-10-30" display="javascript:popUp('/data/pngs/20011030/20011030_west_date.png')"/>
    <hyperlink ref="A703" r:id="rId702" tooltip="View map for 2001-10-23" display="javascript:popUp('/data/pngs/20011023/20011023_west_date.png')"/>
    <hyperlink ref="A704" r:id="rId703" tooltip="View map for 2001-10-16" display="javascript:popUp('/data/pngs/20011016/20011016_west_date.png')"/>
    <hyperlink ref="A705" r:id="rId704" tooltip="View map for 2001-10-09" display="javascript:popUp('/data/pngs/20011009/20011009_west_date.png')"/>
    <hyperlink ref="A706" r:id="rId705" tooltip="View map for 2001-10-02" display="javascript:popUp('/data/pngs/20011002/20011002_west_date.png')"/>
    <hyperlink ref="A707" r:id="rId706" tooltip="View map for 2001-09-25" display="javascript:popUp('/data/pngs/20010925/20010925_west_date.png')"/>
    <hyperlink ref="A708" r:id="rId707" tooltip="View map for 2001-09-18" display="javascript:popUp('/data/pngs/20010918/20010918_west_date.png')"/>
    <hyperlink ref="A709" r:id="rId708" tooltip="View map for 2001-09-11" display="javascript:popUp('/data/pngs/20010911/20010911_west_date.png')"/>
    <hyperlink ref="A710" r:id="rId709" tooltip="View map for 2001-09-04" display="javascript:popUp('/data/pngs/20010904/20010904_west_date.png')"/>
    <hyperlink ref="A711" r:id="rId710" tooltip="View map for 2001-08-28" display="javascript:popUp('/data/pngs/20010828/20010828_west_date.png')"/>
    <hyperlink ref="A712" r:id="rId711" tooltip="View map for 2001-08-21" display="javascript:popUp('/data/pngs/20010821/20010821_west_date.png')"/>
    <hyperlink ref="A713" r:id="rId712" tooltip="View map for 2001-08-14" display="javascript:popUp('/data/pngs/20010814/20010814_west_date.png')"/>
    <hyperlink ref="A714" r:id="rId713" tooltip="View map for 2001-08-07" display="javascript:popUp('/data/pngs/20010807/20010807_west_date.png')"/>
    <hyperlink ref="A715" r:id="rId714" tooltip="View map for 2001-07-31" display="javascript:popUp('/data/pngs/20010731/20010731_west_date.png')"/>
    <hyperlink ref="A716" r:id="rId715" tooltip="View map for 2001-07-24" display="javascript:popUp('/data/pngs/20010724/20010724_west_date.png')"/>
    <hyperlink ref="A717" r:id="rId716" tooltip="View map for 2001-07-17" display="javascript:popUp('/data/pngs/20010717/20010717_west_date.png')"/>
    <hyperlink ref="A718" r:id="rId717" tooltip="View map for 2001-07-10" display="javascript:popUp('/data/pngs/20010710/20010710_west_date.png')"/>
    <hyperlink ref="A719" r:id="rId718" tooltip="View map for 2001-07-03" display="javascript:popUp('/data/pngs/20010703/20010703_west_date.png')"/>
    <hyperlink ref="A720" r:id="rId719" tooltip="View map for 2001-06-26" display="javascript:popUp('/data/pngs/20010626/20010626_west_date.png')"/>
    <hyperlink ref="A721" r:id="rId720" tooltip="View map for 2001-06-19" display="javascript:popUp('/data/pngs/20010619/20010619_west_date.png')"/>
    <hyperlink ref="A722" r:id="rId721" tooltip="View map for 2001-06-12" display="javascript:popUp('/data/pngs/20010612/20010612_west_date.png')"/>
    <hyperlink ref="A723" r:id="rId722" tooltip="View map for 2001-06-05" display="javascript:popUp('/data/pngs/20010605/20010605_west_date.png')"/>
    <hyperlink ref="A724" r:id="rId723" tooltip="View map for 2001-05-29" display="javascript:popUp('/data/pngs/20010529/20010529_west_date.png')"/>
    <hyperlink ref="A725" r:id="rId724" tooltip="View map for 2001-05-22" display="javascript:popUp('/data/pngs/20010522/20010522_west_date.png')"/>
    <hyperlink ref="A726" r:id="rId725" tooltip="View map for 2001-05-15" display="javascript:popUp('/data/pngs/20010515/20010515_west_date.png')"/>
    <hyperlink ref="A727" r:id="rId726" tooltip="View map for 2001-05-08" display="javascript:popUp('/data/pngs/20010508/20010508_west_date.png')"/>
    <hyperlink ref="A728" r:id="rId727" tooltip="View map for 2001-05-01" display="javascript:popUp('/data/pngs/20010501/20010501_west_date.png')"/>
    <hyperlink ref="A729" r:id="rId728" tooltip="View map for 2001-04-24" display="javascript:popUp('/data/pngs/20010424/20010424_west_date.png')"/>
    <hyperlink ref="A730" r:id="rId729" tooltip="View map for 2001-04-17" display="javascript:popUp('/data/pngs/20010417/20010417_west_date.png')"/>
    <hyperlink ref="A731" r:id="rId730" tooltip="View map for 2001-04-10" display="javascript:popUp('/data/pngs/20010410/20010410_west_date.png')"/>
    <hyperlink ref="A732" r:id="rId731" tooltip="View map for 2001-04-03" display="javascript:popUp('/data/pngs/20010403/20010403_west_date.png')"/>
    <hyperlink ref="A733" r:id="rId732" tooltip="View map for 2001-03-27" display="javascript:popUp('/data/pngs/20010327/20010327_west_date.png')"/>
    <hyperlink ref="A734" r:id="rId733" tooltip="View map for 2001-03-20" display="javascript:popUp('/data/pngs/20010320/20010320_west_date.png')"/>
    <hyperlink ref="A735" r:id="rId734" tooltip="View map for 2001-03-13" display="javascript:popUp('/data/pngs/20010313/20010313_west_date.png')"/>
    <hyperlink ref="A736" r:id="rId735" tooltip="View map for 2001-03-06" display="javascript:popUp('/data/pngs/20010306/20010306_west_date.png')"/>
    <hyperlink ref="A737" r:id="rId736" tooltip="View map for 2001-02-27" display="javascript:popUp('/data/pngs/20010227/20010227_west_date.png')"/>
    <hyperlink ref="A738" r:id="rId737" tooltip="View map for 2001-02-20" display="javascript:popUp('/data/pngs/20010220/20010220_west_date.png')"/>
    <hyperlink ref="A739" r:id="rId738" tooltip="View map for 2001-02-13" display="javascript:popUp('/data/pngs/20010213/20010213_west_date.png')"/>
    <hyperlink ref="A740" r:id="rId739" tooltip="View map for 2001-02-06" display="javascript:popUp('/data/pngs/20010206/20010206_west_date.png')"/>
    <hyperlink ref="A741" r:id="rId740" tooltip="View map for 2001-01-30" display="javascript:popUp('/data/pngs/20010130/20010130_west_date.png')"/>
    <hyperlink ref="A742" r:id="rId741" tooltip="View map for 2001-01-23" display="javascript:popUp('/data/pngs/20010123/20010123_west_date.png')"/>
    <hyperlink ref="A743" r:id="rId742" tooltip="View map for 2001-01-16" display="javascript:popUp('/data/pngs/20010116/20010116_west_date.png')"/>
    <hyperlink ref="A744" r:id="rId743" tooltip="View map for 2001-01-09" display="javascript:popUp('/data/pngs/20010109/20010109_west_date.png')"/>
    <hyperlink ref="A745" r:id="rId744" tooltip="View map for 2001-01-02" display="javascript:popUp('/data/pngs/20010102/20010102_west_date.png')"/>
    <hyperlink ref="A746" r:id="rId745" tooltip="View map for 2000-12-26" display="javascript:popUp('/data/pngs/20001226/20001226_west_date.png')"/>
    <hyperlink ref="A747" r:id="rId746" tooltip="View map for 2000-12-19" display="javascript:popUp('/data/pngs/20001219/20001219_west_date.png')"/>
    <hyperlink ref="A748" r:id="rId747" tooltip="View map for 2000-12-12" display="javascript:popUp('/data/pngs/20001212/20001212_west_date.png')"/>
    <hyperlink ref="A749" r:id="rId748" tooltip="View map for 2000-12-05" display="javascript:popUp('/data/pngs/20001205/20001205_west_date.png')"/>
    <hyperlink ref="A750" r:id="rId749" tooltip="View map for 2000-11-28" display="javascript:popUp('/data/pngs/20001128/20001128_west_date.png')"/>
    <hyperlink ref="A751" r:id="rId750" tooltip="View map for 2000-11-21" display="javascript:popUp('/data/pngs/20001121/20001121_west_date.png')"/>
    <hyperlink ref="A752" r:id="rId751" tooltip="View map for 2000-11-14" display="javascript:popUp('/data/pngs/20001114/20001114_west_date.png')"/>
    <hyperlink ref="A753" r:id="rId752" tooltip="View map for 2000-11-07" display="javascript:popUp('/data/pngs/20001107/20001107_west_date.png')"/>
    <hyperlink ref="A754" r:id="rId753" tooltip="View map for 2000-10-31" display="javascript:popUp('/data/pngs/20001031/20001031_west_date.png')"/>
    <hyperlink ref="A755" r:id="rId754" tooltip="View map for 2000-10-24" display="javascript:popUp('/data/pngs/20001024/20001024_west_date.png')"/>
    <hyperlink ref="A756" r:id="rId755" tooltip="View map for 2000-10-17" display="javascript:popUp('/data/pngs/20001017/20001017_west_date.png')"/>
    <hyperlink ref="A757" r:id="rId756" tooltip="View map for 2000-10-10" display="javascript:popUp('/data/pngs/20001010/20001010_west_date.png')"/>
    <hyperlink ref="A758" r:id="rId757" tooltip="View map for 2000-10-03" display="javascript:popUp('/data/pngs/20001003/20001003_west_date.png')"/>
    <hyperlink ref="A759" r:id="rId758" tooltip="View map for 2000-09-26" display="javascript:popUp('/data/pngs/20000926/20000926_west_date.png')"/>
    <hyperlink ref="A760" r:id="rId759" tooltip="View map for 2000-09-19" display="javascript:popUp('/data/pngs/20000919/20000919_west_date.png')"/>
    <hyperlink ref="A761" r:id="rId760" tooltip="View map for 2000-09-12" display="javascript:popUp('/data/pngs/20000912/20000912_west_date.png')"/>
    <hyperlink ref="A762" r:id="rId761" tooltip="View map for 2000-09-05" display="javascript:popUp('/data/pngs/20000905/20000905_west_date.png')"/>
    <hyperlink ref="A763" r:id="rId762" tooltip="View map for 2000-08-29" display="javascript:popUp('/data/pngs/20000829/20000829_west_date.png')"/>
    <hyperlink ref="A764" r:id="rId763" tooltip="View map for 2000-08-22" display="javascript:popUp('/data/pngs/20000822/20000822_west_date.png')"/>
    <hyperlink ref="A765" r:id="rId764" tooltip="View map for 2000-08-15" display="javascript:popUp('/data/pngs/20000815/20000815_west_date.png')"/>
    <hyperlink ref="A766" r:id="rId765" tooltip="View map for 2000-08-08" display="javascript:popUp('/data/pngs/20000808/20000808_west_date.png')"/>
    <hyperlink ref="A767" r:id="rId766" tooltip="View map for 2000-08-01" display="javascript:popUp('/data/pngs/20000801/20000801_west_date.png')"/>
    <hyperlink ref="A768" r:id="rId767" tooltip="View map for 2000-07-25" display="javascript:popUp('/data/pngs/20000725/20000725_west_date.png')"/>
    <hyperlink ref="A769" r:id="rId768" tooltip="View map for 2000-07-18" display="javascript:popUp('/data/pngs/20000718/20000718_west_date.png')"/>
    <hyperlink ref="A770" r:id="rId769" tooltip="View map for 2000-07-11" display="javascript:popUp('/data/pngs/20000711/20000711_west_date.png')"/>
    <hyperlink ref="A771" r:id="rId770" tooltip="View map for 2000-07-04" display="javascript:popUp('/data/pngs/20000704/20000704_west_date.png')"/>
    <hyperlink ref="A772" r:id="rId771" tooltip="View map for 2000-06-27" display="javascript:popUp('/data/pngs/20000627/20000627_west_date.png')"/>
    <hyperlink ref="A773" r:id="rId772" tooltip="View map for 2000-06-20" display="javascript:popUp('/data/pngs/20000620/20000620_west_date.png')"/>
    <hyperlink ref="A774" r:id="rId773" tooltip="View map for 2000-06-13" display="javascript:popUp('/data/pngs/20000613/20000613_west_date.png')"/>
    <hyperlink ref="A775" r:id="rId774" tooltip="View map for 2000-06-06" display="javascript:popUp('/data/pngs/20000606/20000606_west_date.png')"/>
    <hyperlink ref="A776" r:id="rId775" tooltip="View map for 2000-05-30" display="javascript:popUp('/data/pngs/20000530/20000530_west_date.png')"/>
    <hyperlink ref="A777" r:id="rId776" tooltip="View map for 2000-05-23" display="javascript:popUp('/data/pngs/20000523/20000523_west_date.png')"/>
    <hyperlink ref="A778" r:id="rId777" tooltip="View map for 2000-05-16" display="javascript:popUp('/data/pngs/20000516/20000516_west_date.png')"/>
    <hyperlink ref="A779" r:id="rId778" tooltip="View map for 2000-05-09" display="javascript:popUp('/data/pngs/20000509/20000509_west_date.png')"/>
    <hyperlink ref="A780" r:id="rId779" tooltip="View map for 2000-05-02" display="javascript:popUp('/data/pngs/20000502/20000502_west_date.png')"/>
    <hyperlink ref="A781" r:id="rId780" tooltip="View map for 2000-04-25" display="javascript:popUp('/data/pngs/20000425/20000425_west_date.png')"/>
    <hyperlink ref="A782" r:id="rId781" tooltip="View map for 2000-04-18" display="javascript:popUp('/data/pngs/20000418/20000418_west_date.png')"/>
    <hyperlink ref="A783" r:id="rId782" tooltip="View map for 2000-04-11" display="javascript:popUp('/data/pngs/20000411/20000411_west_date.png')"/>
    <hyperlink ref="A784" r:id="rId783" tooltip="View map for 2000-04-04" display="javascript:popUp('/data/pngs/20000404/20000404_west_date.png')"/>
    <hyperlink ref="A785" r:id="rId784" tooltip="View map for 2000-03-28" display="javascript:popUp('/data/pngs/20000328/20000328_west_date.png')"/>
    <hyperlink ref="A786" r:id="rId785" tooltip="View map for 2000-03-21" display="javascript:popUp('/data/pngs/20000321/20000321_west_date.png')"/>
    <hyperlink ref="A787" r:id="rId786" tooltip="View map for 2000-03-14" display="javascript:popUp('/data/pngs/20000314/20000314_west_date.png')"/>
    <hyperlink ref="A788" r:id="rId787" tooltip="View map for 2000-03-07" display="javascript:popUp('/data/pngs/20000307/20000307_west_date.png')"/>
    <hyperlink ref="A789" r:id="rId788" tooltip="View map for 2000-02-29" display="javascript:popUp('/data/pngs/20000229/20000229_west_date.png')"/>
    <hyperlink ref="A790" r:id="rId789" tooltip="View map for 2000-02-22" display="javascript:popUp('/data/pngs/20000222/20000222_west_date.png')"/>
    <hyperlink ref="A791" r:id="rId790" tooltip="View map for 2000-02-15" display="javascript:popUp('/data/pngs/20000215/20000215_west_date.png')"/>
    <hyperlink ref="A792" r:id="rId791" tooltip="View map for 2000-02-08" display="javascript:popUp('/data/pngs/20000208/20000208_west_date.png')"/>
    <hyperlink ref="A793" r:id="rId792" tooltip="View map for 2000-02-01" display="javascript:popUp('/data/pngs/20000201/20000201_west_date.png')"/>
    <hyperlink ref="A794" r:id="rId793" tooltip="View map for 2000-01-25" display="javascript:popUp('/data/pngs/20000125/20000125_west_date.png')"/>
    <hyperlink ref="A795" r:id="rId794" tooltip="View map for 2000-01-18" display="javascript:popUp('/data/pngs/20000118/20000118_west_date.png')"/>
    <hyperlink ref="A796" r:id="rId795" tooltip="View map for 2000-01-11" display="javascript:popUp('/data/pngs/20000111/20000111_west_date.png')"/>
    <hyperlink ref="A797" r:id="rId796" tooltip="View map for 2000-01-04" display="javascript:popUp('/data/pngs/20000104/20000104_west_date.png')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J16" sqref="J16"/>
    </sheetView>
  </sheetViews>
  <sheetFormatPr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>
        <v>2000</v>
      </c>
      <c r="B2">
        <v>47.981042307692299</v>
      </c>
    </row>
    <row r="3" spans="1:2" x14ac:dyDescent="0.25">
      <c r="A3">
        <v>2001</v>
      </c>
      <c r="B3">
        <v>50.798115384615393</v>
      </c>
    </row>
    <row r="4" spans="1:2" x14ac:dyDescent="0.25">
      <c r="A4">
        <v>2002</v>
      </c>
      <c r="B4">
        <v>76.575880769230793</v>
      </c>
    </row>
    <row r="5" spans="1:2" x14ac:dyDescent="0.25">
      <c r="A5">
        <v>2003</v>
      </c>
      <c r="B5">
        <v>79.910336538461536</v>
      </c>
    </row>
    <row r="6" spans="1:2" x14ac:dyDescent="0.25">
      <c r="A6">
        <v>2004</v>
      </c>
      <c r="B6">
        <v>69.48347884615383</v>
      </c>
    </row>
    <row r="7" spans="1:2" x14ac:dyDescent="0.25">
      <c r="A7">
        <v>2005</v>
      </c>
      <c r="B7">
        <v>54.282674999999998</v>
      </c>
    </row>
    <row r="8" spans="1:2" x14ac:dyDescent="0.25">
      <c r="A8">
        <v>2006</v>
      </c>
      <c r="B8">
        <v>58.764671153846152</v>
      </c>
    </row>
    <row r="9" spans="1:2" x14ac:dyDescent="0.25">
      <c r="A9">
        <v>2007</v>
      </c>
      <c r="B9">
        <v>56.613771153846152</v>
      </c>
    </row>
    <row r="10" spans="1:2" x14ac:dyDescent="0.25">
      <c r="A10">
        <v>2008</v>
      </c>
      <c r="B10">
        <v>57.789703846153841</v>
      </c>
    </row>
    <row r="11" spans="1:2" x14ac:dyDescent="0.25">
      <c r="A11">
        <v>2009</v>
      </c>
      <c r="B11">
        <v>48.245205769230772</v>
      </c>
    </row>
    <row r="12" spans="1:2" x14ac:dyDescent="0.25">
      <c r="A12">
        <v>2010</v>
      </c>
      <c r="B12">
        <v>33.480642307692314</v>
      </c>
    </row>
    <row r="13" spans="1:2" x14ac:dyDescent="0.25">
      <c r="A13">
        <v>2011</v>
      </c>
      <c r="B13">
        <v>40.465955769230767</v>
      </c>
    </row>
    <row r="14" spans="1:2" x14ac:dyDescent="0.25">
      <c r="A14">
        <v>2012</v>
      </c>
      <c r="B14">
        <v>77.72902692307693</v>
      </c>
    </row>
    <row r="15" spans="1:2" x14ac:dyDescent="0.25">
      <c r="A15">
        <v>2013</v>
      </c>
      <c r="B15">
        <v>79.888717307692318</v>
      </c>
    </row>
    <row r="16" spans="1:2" x14ac:dyDescent="0.25">
      <c r="A16">
        <v>2014</v>
      </c>
      <c r="B16">
        <v>68.473978846153855</v>
      </c>
    </row>
    <row r="17" spans="1:2" x14ac:dyDescent="0.25">
      <c r="A17">
        <v>2015</v>
      </c>
      <c r="B17">
        <v>67.675861538461533</v>
      </c>
    </row>
  </sheetData>
  <autoFilter ref="A1:B17">
    <sortState ref="A2:B17">
      <sortCondition ref="A1:A1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7"/>
  <sheetViews>
    <sheetView workbookViewId="0">
      <selection sqref="A1:G797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42094</v>
      </c>
      <c r="B2" s="4">
        <v>5.18</v>
      </c>
      <c r="C2" s="4">
        <v>73.680000000000007</v>
      </c>
      <c r="D2" s="4">
        <v>21.14</v>
      </c>
      <c r="E2" s="4">
        <v>0</v>
      </c>
      <c r="F2" s="4">
        <v>0</v>
      </c>
      <c r="G2" s="4">
        <v>0</v>
      </c>
    </row>
    <row r="3" spans="1:7" x14ac:dyDescent="0.25">
      <c r="A3" s="3">
        <v>42087</v>
      </c>
      <c r="B3" s="4">
        <v>5.18</v>
      </c>
      <c r="C3" s="4">
        <v>73.680000000000007</v>
      </c>
      <c r="D3" s="4">
        <v>21.14</v>
      </c>
      <c r="E3" s="4">
        <v>0</v>
      </c>
      <c r="F3" s="4">
        <v>0</v>
      </c>
      <c r="G3" s="4">
        <v>0</v>
      </c>
    </row>
    <row r="4" spans="1:7" x14ac:dyDescent="0.25">
      <c r="A4" s="3">
        <v>42080</v>
      </c>
      <c r="B4" s="4">
        <v>24.75</v>
      </c>
      <c r="C4" s="4">
        <v>54.1</v>
      </c>
      <c r="D4" s="4">
        <v>21.14</v>
      </c>
      <c r="E4" s="4">
        <v>0</v>
      </c>
      <c r="F4" s="4">
        <v>0</v>
      </c>
      <c r="G4" s="4">
        <v>0</v>
      </c>
    </row>
    <row r="5" spans="1:7" x14ac:dyDescent="0.25">
      <c r="A5" s="3">
        <v>42073</v>
      </c>
      <c r="B5" s="4">
        <v>31.65</v>
      </c>
      <c r="C5" s="4">
        <v>58.83</v>
      </c>
      <c r="D5" s="4">
        <v>9.5299999999999994</v>
      </c>
      <c r="E5" s="4">
        <v>0</v>
      </c>
      <c r="F5" s="4">
        <v>0</v>
      </c>
      <c r="G5" s="4">
        <v>0</v>
      </c>
    </row>
    <row r="6" spans="1:7" x14ac:dyDescent="0.25">
      <c r="A6" s="3">
        <v>42066</v>
      </c>
      <c r="B6" s="4">
        <v>31.65</v>
      </c>
      <c r="C6" s="4">
        <v>58.83</v>
      </c>
      <c r="D6" s="4">
        <v>9.5299999999999994</v>
      </c>
      <c r="E6" s="4">
        <v>0</v>
      </c>
      <c r="F6" s="4">
        <v>0</v>
      </c>
      <c r="G6" s="4">
        <v>0</v>
      </c>
    </row>
    <row r="7" spans="1:7" x14ac:dyDescent="0.25">
      <c r="A7" s="3">
        <v>42059</v>
      </c>
      <c r="B7" s="4">
        <v>31.65</v>
      </c>
      <c r="C7" s="4">
        <v>58.83</v>
      </c>
      <c r="D7" s="4">
        <v>9.5299999999999994</v>
      </c>
      <c r="E7" s="4">
        <v>0</v>
      </c>
      <c r="F7" s="4">
        <v>0</v>
      </c>
      <c r="G7" s="4">
        <v>0</v>
      </c>
    </row>
    <row r="8" spans="1:7" x14ac:dyDescent="0.25">
      <c r="A8" s="3">
        <v>42052</v>
      </c>
      <c r="B8" s="4">
        <v>31.65</v>
      </c>
      <c r="C8" s="4">
        <v>58.83</v>
      </c>
      <c r="D8" s="4">
        <v>9.5299999999999994</v>
      </c>
      <c r="E8" s="4">
        <v>0</v>
      </c>
      <c r="F8" s="4">
        <v>0</v>
      </c>
      <c r="G8" s="4">
        <v>0</v>
      </c>
    </row>
    <row r="9" spans="1:7" x14ac:dyDescent="0.25">
      <c r="A9" s="3">
        <v>42045</v>
      </c>
      <c r="B9" s="4">
        <v>31.65</v>
      </c>
      <c r="C9" s="4">
        <v>58.83</v>
      </c>
      <c r="D9" s="4">
        <v>9.5299999999999994</v>
      </c>
      <c r="E9" s="4">
        <v>0</v>
      </c>
      <c r="F9" s="4">
        <v>0</v>
      </c>
      <c r="G9" s="4">
        <v>0</v>
      </c>
    </row>
    <row r="10" spans="1:7" x14ac:dyDescent="0.25">
      <c r="A10" s="3">
        <v>42038</v>
      </c>
      <c r="B10" s="4">
        <v>31.93</v>
      </c>
      <c r="C10" s="4">
        <v>58.54</v>
      </c>
      <c r="D10" s="4">
        <v>9.5299999999999994</v>
      </c>
      <c r="E10" s="4">
        <v>0</v>
      </c>
      <c r="F10" s="4">
        <v>0</v>
      </c>
      <c r="G10" s="4">
        <v>0</v>
      </c>
    </row>
    <row r="11" spans="1:7" x14ac:dyDescent="0.25">
      <c r="A11" s="3">
        <v>42031</v>
      </c>
      <c r="B11" s="4">
        <v>31.93</v>
      </c>
      <c r="C11" s="4">
        <v>58.54</v>
      </c>
      <c r="D11" s="4">
        <v>9.5299999999999994</v>
      </c>
      <c r="E11" s="4">
        <v>0</v>
      </c>
      <c r="F11" s="4">
        <v>0</v>
      </c>
      <c r="G11" s="4">
        <v>0</v>
      </c>
    </row>
    <row r="12" spans="1:7" x14ac:dyDescent="0.25">
      <c r="A12" s="3">
        <v>42024</v>
      </c>
      <c r="B12" s="4">
        <v>31.93</v>
      </c>
      <c r="C12" s="4">
        <v>66.59</v>
      </c>
      <c r="D12" s="4">
        <v>1.48</v>
      </c>
      <c r="E12" s="4">
        <v>0</v>
      </c>
      <c r="F12" s="4">
        <v>0</v>
      </c>
      <c r="G12" s="4">
        <v>0</v>
      </c>
    </row>
    <row r="13" spans="1:7" x14ac:dyDescent="0.25">
      <c r="A13" s="3">
        <v>42017</v>
      </c>
      <c r="B13" s="4">
        <v>31.93</v>
      </c>
      <c r="C13" s="4">
        <v>66.59</v>
      </c>
      <c r="D13" s="4">
        <v>1.48</v>
      </c>
      <c r="E13" s="4">
        <v>0</v>
      </c>
      <c r="F13" s="4">
        <v>0</v>
      </c>
      <c r="G13" s="4">
        <v>0</v>
      </c>
    </row>
    <row r="14" spans="1:7" x14ac:dyDescent="0.25">
      <c r="A14" s="3">
        <v>42010</v>
      </c>
      <c r="B14" s="4">
        <v>31.93</v>
      </c>
      <c r="C14" s="4">
        <v>66.59</v>
      </c>
      <c r="D14" s="4">
        <v>1.48</v>
      </c>
      <c r="E14" s="4">
        <v>0</v>
      </c>
      <c r="F14" s="4">
        <v>0</v>
      </c>
      <c r="G14" s="4">
        <v>0</v>
      </c>
    </row>
    <row r="15" spans="1:7" x14ac:dyDescent="0.25">
      <c r="A15" s="3">
        <v>42003</v>
      </c>
      <c r="B15" s="4">
        <v>31.93</v>
      </c>
      <c r="C15" s="4">
        <v>66.59</v>
      </c>
      <c r="D15" s="4">
        <v>1.48</v>
      </c>
      <c r="E15" s="4">
        <v>0</v>
      </c>
      <c r="F15" s="4">
        <v>0</v>
      </c>
      <c r="G15" s="4">
        <v>0</v>
      </c>
    </row>
    <row r="16" spans="1:7" x14ac:dyDescent="0.25">
      <c r="A16" s="3">
        <v>41996</v>
      </c>
      <c r="B16" s="4">
        <v>31.93</v>
      </c>
      <c r="C16" s="4">
        <v>66.59</v>
      </c>
      <c r="D16" s="4">
        <v>1.48</v>
      </c>
      <c r="E16" s="4">
        <v>0</v>
      </c>
      <c r="F16" s="4">
        <v>0</v>
      </c>
      <c r="G16" s="4">
        <v>0</v>
      </c>
    </row>
    <row r="17" spans="1:7" x14ac:dyDescent="0.25">
      <c r="A17" s="3">
        <v>41989</v>
      </c>
      <c r="B17" s="4">
        <v>43.92</v>
      </c>
      <c r="C17" s="4">
        <v>54.6</v>
      </c>
      <c r="D17" s="4">
        <v>1.48</v>
      </c>
      <c r="E17" s="4">
        <v>0</v>
      </c>
      <c r="F17" s="4">
        <v>0</v>
      </c>
      <c r="G17" s="4">
        <v>0</v>
      </c>
    </row>
    <row r="18" spans="1:7" x14ac:dyDescent="0.25">
      <c r="A18" s="3">
        <v>41982</v>
      </c>
      <c r="B18" s="4">
        <v>43.92</v>
      </c>
      <c r="C18" s="4">
        <v>54.6</v>
      </c>
      <c r="D18" s="4">
        <v>1.48</v>
      </c>
      <c r="E18" s="4">
        <v>0</v>
      </c>
      <c r="F18" s="4">
        <v>0</v>
      </c>
      <c r="G18" s="4">
        <v>0</v>
      </c>
    </row>
    <row r="19" spans="1:7" x14ac:dyDescent="0.25">
      <c r="A19" s="3">
        <v>41975</v>
      </c>
      <c r="B19" s="4">
        <v>43.92</v>
      </c>
      <c r="C19" s="4">
        <v>54.6</v>
      </c>
      <c r="D19" s="4">
        <v>1.48</v>
      </c>
      <c r="E19" s="4">
        <v>0</v>
      </c>
      <c r="F19" s="4">
        <v>0</v>
      </c>
      <c r="G19" s="4">
        <v>0</v>
      </c>
    </row>
    <row r="20" spans="1:7" x14ac:dyDescent="0.25">
      <c r="A20" s="3">
        <v>41968</v>
      </c>
      <c r="B20" s="4">
        <v>47.29</v>
      </c>
      <c r="C20" s="4">
        <v>51.28</v>
      </c>
      <c r="D20" s="4">
        <v>1.43</v>
      </c>
      <c r="E20" s="4">
        <v>0</v>
      </c>
      <c r="F20" s="4">
        <v>0</v>
      </c>
      <c r="G20" s="4">
        <v>0</v>
      </c>
    </row>
    <row r="21" spans="1:7" x14ac:dyDescent="0.25">
      <c r="A21" s="3">
        <v>41961</v>
      </c>
      <c r="B21" s="4">
        <v>85.81</v>
      </c>
      <c r="C21" s="4">
        <v>12.76</v>
      </c>
      <c r="D21" s="4">
        <v>1.43</v>
      </c>
      <c r="E21" s="4">
        <v>0</v>
      </c>
      <c r="F21" s="4">
        <v>0</v>
      </c>
      <c r="G21" s="4">
        <v>0</v>
      </c>
    </row>
    <row r="22" spans="1:7" x14ac:dyDescent="0.25">
      <c r="A22" s="3">
        <v>41954</v>
      </c>
      <c r="B22" s="4">
        <v>85.81</v>
      </c>
      <c r="C22" s="4">
        <v>12.76</v>
      </c>
      <c r="D22" s="4">
        <v>1.43</v>
      </c>
      <c r="E22" s="4">
        <v>0</v>
      </c>
      <c r="F22" s="4">
        <v>0</v>
      </c>
      <c r="G22" s="4">
        <v>0</v>
      </c>
    </row>
    <row r="23" spans="1:7" x14ac:dyDescent="0.25">
      <c r="A23" s="3">
        <v>41947</v>
      </c>
      <c r="B23" s="4">
        <v>85.85</v>
      </c>
      <c r="C23" s="4">
        <v>12.71</v>
      </c>
      <c r="D23" s="4">
        <v>1.43</v>
      </c>
      <c r="E23" s="4">
        <v>0</v>
      </c>
      <c r="F23" s="4">
        <v>0</v>
      </c>
      <c r="G23" s="4">
        <v>0</v>
      </c>
    </row>
    <row r="24" spans="1:7" x14ac:dyDescent="0.25">
      <c r="A24" s="3">
        <v>41940</v>
      </c>
      <c r="B24" s="4">
        <v>94.04</v>
      </c>
      <c r="C24" s="4">
        <v>5.96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5">
      <c r="A25" s="3">
        <v>41933</v>
      </c>
      <c r="B25" s="4">
        <v>94.07</v>
      </c>
      <c r="C25" s="4">
        <v>5.93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5">
      <c r="A26" s="3">
        <v>41926</v>
      </c>
      <c r="B26" s="4">
        <v>94.07</v>
      </c>
      <c r="C26" s="4">
        <v>5.93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5">
      <c r="A27" s="3">
        <v>41919</v>
      </c>
      <c r="B27" s="4">
        <v>99.19</v>
      </c>
      <c r="C27" s="4">
        <v>0.81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5">
      <c r="A28" s="3">
        <v>41912</v>
      </c>
      <c r="B28" s="4">
        <v>100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5">
      <c r="A29" s="3">
        <v>41905</v>
      </c>
      <c r="B29" s="4">
        <v>100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5">
      <c r="A30" s="3">
        <v>41898</v>
      </c>
      <c r="B30" s="4">
        <v>100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5">
      <c r="A31" s="3">
        <v>41891</v>
      </c>
      <c r="B31" s="4">
        <v>100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5">
      <c r="A32" s="3">
        <v>41884</v>
      </c>
      <c r="B32" s="4">
        <v>100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5">
      <c r="A33" s="3">
        <v>41877</v>
      </c>
      <c r="B33" s="4">
        <v>100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5">
      <c r="A34" s="3">
        <v>41870</v>
      </c>
      <c r="B34" s="4">
        <v>94.15</v>
      </c>
      <c r="C34" s="4">
        <v>5.85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5">
      <c r="A35" s="3">
        <v>41863</v>
      </c>
      <c r="B35" s="4">
        <v>99.06</v>
      </c>
      <c r="C35" s="4">
        <v>0.94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5">
      <c r="A36" s="3">
        <v>41856</v>
      </c>
      <c r="B36" s="4">
        <v>99.06</v>
      </c>
      <c r="C36" s="4">
        <v>0.94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5">
      <c r="A37" s="3">
        <v>41849</v>
      </c>
      <c r="B37" s="4">
        <v>99.06</v>
      </c>
      <c r="C37" s="4">
        <v>0.94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5">
      <c r="A38" s="3">
        <v>41842</v>
      </c>
      <c r="B38" s="4">
        <v>100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5">
      <c r="A39" s="3">
        <v>41835</v>
      </c>
      <c r="B39" s="4">
        <v>100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5">
      <c r="A40" s="3">
        <v>41828</v>
      </c>
      <c r="B40" s="4">
        <v>100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5">
      <c r="A41" s="3">
        <v>41821</v>
      </c>
      <c r="B41" s="4">
        <v>100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5">
      <c r="A42" s="3">
        <v>41814</v>
      </c>
      <c r="B42" s="4">
        <v>100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5">
      <c r="A43" s="3">
        <v>41807</v>
      </c>
      <c r="B43" s="4">
        <v>100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5">
      <c r="A44" s="3">
        <v>41800</v>
      </c>
      <c r="B44" s="4">
        <v>100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</row>
    <row r="45" spans="1:7" x14ac:dyDescent="0.25">
      <c r="A45" s="3">
        <v>41793</v>
      </c>
      <c r="B45" s="4">
        <v>100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</row>
    <row r="46" spans="1:7" x14ac:dyDescent="0.25">
      <c r="A46" s="3">
        <v>41786</v>
      </c>
      <c r="B46" s="4">
        <v>100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 x14ac:dyDescent="0.25">
      <c r="A47" s="3">
        <v>41779</v>
      </c>
      <c r="B47" s="4">
        <v>100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8" spans="1:7" x14ac:dyDescent="0.25">
      <c r="A48" s="3">
        <v>41772</v>
      </c>
      <c r="B48" s="4">
        <v>100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5">
      <c r="A49" s="3">
        <v>41765</v>
      </c>
      <c r="B49" s="4">
        <v>100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5">
      <c r="A50" s="3">
        <v>41758</v>
      </c>
      <c r="B50" s="4">
        <v>100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5">
      <c r="A51" s="3">
        <v>41751</v>
      </c>
      <c r="B51" s="4">
        <v>100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5">
      <c r="A52" s="3">
        <v>41744</v>
      </c>
      <c r="B52" s="4">
        <v>100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5">
      <c r="A53" s="3">
        <v>41737</v>
      </c>
      <c r="B53" s="4">
        <v>100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5">
      <c r="A54" s="3">
        <v>41730</v>
      </c>
      <c r="B54" s="4">
        <v>94.41</v>
      </c>
      <c r="C54" s="4">
        <v>5.59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5">
      <c r="A55" s="3">
        <v>41723</v>
      </c>
      <c r="B55" s="4">
        <v>94.41</v>
      </c>
      <c r="C55" s="4">
        <v>5.59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5">
      <c r="A56" s="3">
        <v>41716</v>
      </c>
      <c r="B56" s="4">
        <v>94.41</v>
      </c>
      <c r="C56" s="4">
        <v>5.59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5">
      <c r="A57" s="3">
        <v>41709</v>
      </c>
      <c r="B57" s="4">
        <v>94.41</v>
      </c>
      <c r="C57" s="4">
        <v>5.59</v>
      </c>
      <c r="D57" s="4">
        <v>0</v>
      </c>
      <c r="E57" s="4">
        <v>0</v>
      </c>
      <c r="F57" s="4">
        <v>0</v>
      </c>
      <c r="G57" s="4">
        <v>0</v>
      </c>
    </row>
    <row r="58" spans="1:7" x14ac:dyDescent="0.25">
      <c r="A58" s="3">
        <v>41702</v>
      </c>
      <c r="B58" s="4">
        <v>94.41</v>
      </c>
      <c r="C58" s="4">
        <v>5.59</v>
      </c>
      <c r="D58" s="4">
        <v>0</v>
      </c>
      <c r="E58" s="4">
        <v>0</v>
      </c>
      <c r="F58" s="4">
        <v>0</v>
      </c>
      <c r="G58" s="4">
        <v>0</v>
      </c>
    </row>
    <row r="59" spans="1:7" x14ac:dyDescent="0.25">
      <c r="A59" s="3">
        <v>41695</v>
      </c>
      <c r="B59" s="4">
        <v>94.41</v>
      </c>
      <c r="C59" s="4">
        <v>5.59</v>
      </c>
      <c r="D59" s="4">
        <v>0</v>
      </c>
      <c r="E59" s="4">
        <v>0</v>
      </c>
      <c r="F59" s="4">
        <v>0</v>
      </c>
      <c r="G59" s="4">
        <v>0</v>
      </c>
    </row>
    <row r="60" spans="1:7" x14ac:dyDescent="0.25">
      <c r="A60" s="3">
        <v>41688</v>
      </c>
      <c r="B60" s="4">
        <v>94.41</v>
      </c>
      <c r="C60" s="4">
        <v>5.59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5">
      <c r="A61" s="3">
        <v>41681</v>
      </c>
      <c r="B61" s="4">
        <v>94.41</v>
      </c>
      <c r="C61" s="4">
        <v>5.59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5">
      <c r="A62" s="3">
        <v>41674</v>
      </c>
      <c r="B62" s="4">
        <v>94.41</v>
      </c>
      <c r="C62" s="4">
        <v>5.59</v>
      </c>
      <c r="D62" s="4">
        <v>0</v>
      </c>
      <c r="E62" s="4">
        <v>0</v>
      </c>
      <c r="F62" s="4">
        <v>0</v>
      </c>
      <c r="G62" s="4">
        <v>0</v>
      </c>
    </row>
    <row r="63" spans="1:7" x14ac:dyDescent="0.25">
      <c r="A63" s="3">
        <v>41667</v>
      </c>
      <c r="B63" s="4">
        <v>94.41</v>
      </c>
      <c r="C63" s="4">
        <v>5.59</v>
      </c>
      <c r="D63" s="4">
        <v>0</v>
      </c>
      <c r="E63" s="4">
        <v>0</v>
      </c>
      <c r="F63" s="4">
        <v>0</v>
      </c>
      <c r="G63" s="4">
        <v>0</v>
      </c>
    </row>
    <row r="64" spans="1:7" x14ac:dyDescent="0.25">
      <c r="A64" s="3">
        <v>41660</v>
      </c>
      <c r="B64" s="4">
        <v>94.41</v>
      </c>
      <c r="C64" s="4">
        <v>5.59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5">
      <c r="A65" s="3">
        <v>41653</v>
      </c>
      <c r="B65" s="4">
        <v>94.41</v>
      </c>
      <c r="C65" s="4">
        <v>5.59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5">
      <c r="A66" s="3">
        <v>41646</v>
      </c>
      <c r="B66" s="4">
        <v>94.41</v>
      </c>
      <c r="C66" s="4">
        <v>5.59</v>
      </c>
      <c r="D66" s="4">
        <v>0</v>
      </c>
      <c r="E66" s="4">
        <v>0</v>
      </c>
      <c r="F66" s="4">
        <v>0</v>
      </c>
      <c r="G66" s="4">
        <v>0</v>
      </c>
    </row>
    <row r="67" spans="1:7" x14ac:dyDescent="0.25">
      <c r="A67" s="3">
        <v>41639</v>
      </c>
      <c r="B67" s="4">
        <v>94.41</v>
      </c>
      <c r="C67" s="4">
        <v>5.59</v>
      </c>
      <c r="D67" s="4">
        <v>0</v>
      </c>
      <c r="E67" s="4">
        <v>0</v>
      </c>
      <c r="F67" s="4">
        <v>0</v>
      </c>
      <c r="G67" s="4">
        <v>0</v>
      </c>
    </row>
    <row r="68" spans="1:7" x14ac:dyDescent="0.25">
      <c r="A68" s="3">
        <v>41632</v>
      </c>
      <c r="B68" s="4">
        <v>94.41</v>
      </c>
      <c r="C68" s="4">
        <v>5.59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5">
      <c r="A69" s="3">
        <v>41625</v>
      </c>
      <c r="B69" s="4">
        <v>94.41</v>
      </c>
      <c r="C69" s="4">
        <v>5.59</v>
      </c>
      <c r="D69" s="4">
        <v>0</v>
      </c>
      <c r="E69" s="4">
        <v>0</v>
      </c>
      <c r="F69" s="4">
        <v>0</v>
      </c>
      <c r="G69" s="4">
        <v>0</v>
      </c>
    </row>
    <row r="70" spans="1:7" x14ac:dyDescent="0.25">
      <c r="A70" s="3">
        <v>41618</v>
      </c>
      <c r="B70" s="4">
        <v>94.41</v>
      </c>
      <c r="C70" s="4">
        <v>5.59</v>
      </c>
      <c r="D70" s="4">
        <v>0</v>
      </c>
      <c r="E70" s="4">
        <v>0</v>
      </c>
      <c r="F70" s="4">
        <v>0</v>
      </c>
      <c r="G70" s="4">
        <v>0</v>
      </c>
    </row>
    <row r="71" spans="1:7" x14ac:dyDescent="0.25">
      <c r="A71" s="3">
        <v>41611</v>
      </c>
      <c r="B71" s="4">
        <v>92.01</v>
      </c>
      <c r="C71" s="4">
        <v>7.99</v>
      </c>
      <c r="D71" s="4">
        <v>0</v>
      </c>
      <c r="E71" s="4">
        <v>0</v>
      </c>
      <c r="F71" s="4">
        <v>0</v>
      </c>
      <c r="G71" s="4">
        <v>0</v>
      </c>
    </row>
    <row r="72" spans="1:7" x14ac:dyDescent="0.25">
      <c r="A72" s="3">
        <v>41604</v>
      </c>
      <c r="B72" s="4">
        <v>92.01</v>
      </c>
      <c r="C72" s="4">
        <v>7.99</v>
      </c>
      <c r="D72" s="4">
        <v>0</v>
      </c>
      <c r="E72" s="4">
        <v>0</v>
      </c>
      <c r="F72" s="4">
        <v>0</v>
      </c>
      <c r="G72" s="4">
        <v>0</v>
      </c>
    </row>
    <row r="73" spans="1:7" x14ac:dyDescent="0.25">
      <c r="A73" s="3">
        <v>41597</v>
      </c>
      <c r="B73" s="4">
        <v>92.01</v>
      </c>
      <c r="C73" s="4">
        <v>7.99</v>
      </c>
      <c r="D73" s="4">
        <v>0</v>
      </c>
      <c r="E73" s="4">
        <v>0</v>
      </c>
      <c r="F73" s="4">
        <v>0</v>
      </c>
      <c r="G73" s="4">
        <v>0</v>
      </c>
    </row>
    <row r="74" spans="1:7" x14ac:dyDescent="0.25">
      <c r="A74" s="3">
        <v>41590</v>
      </c>
      <c r="B74" s="4">
        <v>92.01</v>
      </c>
      <c r="C74" s="4">
        <v>7.99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5">
      <c r="A75" s="3">
        <v>41583</v>
      </c>
      <c r="B75" s="4">
        <v>92.01</v>
      </c>
      <c r="C75" s="4">
        <v>7.99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5">
      <c r="A76" s="3">
        <v>41576</v>
      </c>
      <c r="B76" s="4">
        <v>92.01</v>
      </c>
      <c r="C76" s="4">
        <v>7.99</v>
      </c>
      <c r="D76" s="4">
        <v>0</v>
      </c>
      <c r="E76" s="4">
        <v>0</v>
      </c>
      <c r="F76" s="4">
        <v>0</v>
      </c>
      <c r="G76" s="4">
        <v>0</v>
      </c>
    </row>
    <row r="77" spans="1:7" x14ac:dyDescent="0.25">
      <c r="A77" s="3">
        <v>41569</v>
      </c>
      <c r="B77" s="4">
        <v>85.63</v>
      </c>
      <c r="C77" s="4">
        <v>14.37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5">
      <c r="A78" s="3">
        <v>41562</v>
      </c>
      <c r="B78" s="4">
        <v>85.63</v>
      </c>
      <c r="C78" s="4">
        <v>14.37</v>
      </c>
      <c r="D78" s="4">
        <v>0</v>
      </c>
      <c r="E78" s="4">
        <v>0</v>
      </c>
      <c r="F78" s="4">
        <v>0</v>
      </c>
      <c r="G78" s="4">
        <v>0</v>
      </c>
    </row>
    <row r="79" spans="1:7" x14ac:dyDescent="0.25">
      <c r="A79" s="3">
        <v>41555</v>
      </c>
      <c r="B79" s="4">
        <v>70.12</v>
      </c>
      <c r="C79" s="4">
        <v>27.66</v>
      </c>
      <c r="D79" s="4">
        <v>2.2200000000000002</v>
      </c>
      <c r="E79" s="4">
        <v>0</v>
      </c>
      <c r="F79" s="4">
        <v>0</v>
      </c>
      <c r="G79" s="4">
        <v>0</v>
      </c>
    </row>
    <row r="80" spans="1:7" x14ac:dyDescent="0.25">
      <c r="A80" s="3">
        <v>41548</v>
      </c>
      <c r="B80" s="4">
        <v>64.540000000000006</v>
      </c>
      <c r="C80" s="4">
        <v>27.18</v>
      </c>
      <c r="D80" s="4">
        <v>8.2799999999999994</v>
      </c>
      <c r="E80" s="4">
        <v>0</v>
      </c>
      <c r="F80" s="4">
        <v>0</v>
      </c>
      <c r="G80" s="4">
        <v>0</v>
      </c>
    </row>
    <row r="81" spans="1:7" x14ac:dyDescent="0.25">
      <c r="A81" s="3">
        <v>41541</v>
      </c>
      <c r="B81" s="4">
        <v>60.55</v>
      </c>
      <c r="C81" s="4">
        <v>22.11</v>
      </c>
      <c r="D81" s="4">
        <v>17.34</v>
      </c>
      <c r="E81" s="4">
        <v>0</v>
      </c>
      <c r="F81" s="4">
        <v>0</v>
      </c>
      <c r="G81" s="4">
        <v>0</v>
      </c>
    </row>
    <row r="82" spans="1:7" x14ac:dyDescent="0.25">
      <c r="A82" s="3">
        <v>41534</v>
      </c>
      <c r="B82" s="4">
        <v>60.75</v>
      </c>
      <c r="C82" s="4">
        <v>20.32</v>
      </c>
      <c r="D82" s="4">
        <v>18.93</v>
      </c>
      <c r="E82" s="4">
        <v>0</v>
      </c>
      <c r="F82" s="4">
        <v>0</v>
      </c>
      <c r="G82" s="4">
        <v>0</v>
      </c>
    </row>
    <row r="83" spans="1:7" x14ac:dyDescent="0.25">
      <c r="A83" s="3">
        <v>41527</v>
      </c>
      <c r="B83" s="4">
        <v>54.03</v>
      </c>
      <c r="C83" s="4">
        <v>18.61</v>
      </c>
      <c r="D83" s="4">
        <v>23.55</v>
      </c>
      <c r="E83" s="4">
        <v>3.8</v>
      </c>
      <c r="F83" s="4">
        <v>0</v>
      </c>
      <c r="G83" s="4">
        <v>0</v>
      </c>
    </row>
    <row r="84" spans="1:7" x14ac:dyDescent="0.25">
      <c r="A84" s="3">
        <v>41520</v>
      </c>
      <c r="B84" s="4">
        <v>54.03</v>
      </c>
      <c r="C84" s="4">
        <v>18.61</v>
      </c>
      <c r="D84" s="4">
        <v>23.55</v>
      </c>
      <c r="E84" s="4">
        <v>3.8</v>
      </c>
      <c r="F84" s="4">
        <v>0</v>
      </c>
      <c r="G84" s="4">
        <v>0</v>
      </c>
    </row>
    <row r="85" spans="1:7" x14ac:dyDescent="0.25">
      <c r="A85" s="3">
        <v>41513</v>
      </c>
      <c r="B85" s="4">
        <v>44.35</v>
      </c>
      <c r="C85" s="4">
        <v>25.12</v>
      </c>
      <c r="D85" s="4">
        <v>26.73</v>
      </c>
      <c r="E85" s="4">
        <v>3.8</v>
      </c>
      <c r="F85" s="4">
        <v>0</v>
      </c>
      <c r="G85" s="4">
        <v>0</v>
      </c>
    </row>
    <row r="86" spans="1:7" x14ac:dyDescent="0.25">
      <c r="A86" s="3">
        <v>41506</v>
      </c>
      <c r="B86" s="4">
        <v>75.959999999999994</v>
      </c>
      <c r="C86" s="4">
        <v>20.37</v>
      </c>
      <c r="D86" s="4">
        <v>3.67</v>
      </c>
      <c r="E86" s="4">
        <v>0</v>
      </c>
      <c r="F86" s="4">
        <v>0</v>
      </c>
      <c r="G86" s="4">
        <v>0</v>
      </c>
    </row>
    <row r="87" spans="1:7" x14ac:dyDescent="0.25">
      <c r="A87" s="3">
        <v>41499</v>
      </c>
      <c r="B87" s="4">
        <v>76.180000000000007</v>
      </c>
      <c r="C87" s="4">
        <v>20.149999999999999</v>
      </c>
      <c r="D87" s="4">
        <v>3.67</v>
      </c>
      <c r="E87" s="4">
        <v>0</v>
      </c>
      <c r="F87" s="4">
        <v>0</v>
      </c>
      <c r="G87" s="4">
        <v>0</v>
      </c>
    </row>
    <row r="88" spans="1:7" x14ac:dyDescent="0.25">
      <c r="A88" s="3">
        <v>41492</v>
      </c>
      <c r="B88" s="4">
        <v>76.180000000000007</v>
      </c>
      <c r="C88" s="4">
        <v>20.149999999999999</v>
      </c>
      <c r="D88" s="4">
        <v>3.67</v>
      </c>
      <c r="E88" s="4">
        <v>0</v>
      </c>
      <c r="F88" s="4">
        <v>0</v>
      </c>
      <c r="G88" s="4">
        <v>0</v>
      </c>
    </row>
    <row r="89" spans="1:7" x14ac:dyDescent="0.25">
      <c r="A89" s="3">
        <v>41485</v>
      </c>
      <c r="B89" s="4">
        <v>83.45</v>
      </c>
      <c r="C89" s="4">
        <v>16.55</v>
      </c>
      <c r="D89" s="4">
        <v>0</v>
      </c>
      <c r="E89" s="4">
        <v>0</v>
      </c>
      <c r="F89" s="4">
        <v>0</v>
      </c>
      <c r="G89" s="4">
        <v>0</v>
      </c>
    </row>
    <row r="90" spans="1:7" x14ac:dyDescent="0.25">
      <c r="A90" s="3">
        <v>41478</v>
      </c>
      <c r="B90" s="4">
        <v>91.71</v>
      </c>
      <c r="C90" s="4">
        <v>8.2899999999999991</v>
      </c>
      <c r="D90" s="4">
        <v>0</v>
      </c>
      <c r="E90" s="4">
        <v>0</v>
      </c>
      <c r="F90" s="4">
        <v>0</v>
      </c>
      <c r="G90" s="4">
        <v>0</v>
      </c>
    </row>
    <row r="91" spans="1:7" x14ac:dyDescent="0.25">
      <c r="A91" s="3">
        <v>41471</v>
      </c>
      <c r="B91" s="4">
        <v>99.68</v>
      </c>
      <c r="C91" s="4">
        <v>0.32</v>
      </c>
      <c r="D91" s="4">
        <v>0</v>
      </c>
      <c r="E91" s="4">
        <v>0</v>
      </c>
      <c r="F91" s="4">
        <v>0</v>
      </c>
      <c r="G91" s="4">
        <v>0</v>
      </c>
    </row>
    <row r="92" spans="1:7" x14ac:dyDescent="0.25">
      <c r="A92" s="3">
        <v>41464</v>
      </c>
      <c r="B92" s="4">
        <v>99.68</v>
      </c>
      <c r="C92" s="4">
        <v>0.32</v>
      </c>
      <c r="D92" s="4">
        <v>0</v>
      </c>
      <c r="E92" s="4">
        <v>0</v>
      </c>
      <c r="F92" s="4">
        <v>0</v>
      </c>
      <c r="G92" s="4">
        <v>0</v>
      </c>
    </row>
    <row r="93" spans="1:7" x14ac:dyDescent="0.25">
      <c r="A93" s="3">
        <v>41457</v>
      </c>
      <c r="B93" s="4">
        <v>99.68</v>
      </c>
      <c r="C93" s="4">
        <v>0.32</v>
      </c>
      <c r="D93" s="4">
        <v>0</v>
      </c>
      <c r="E93" s="4">
        <v>0</v>
      </c>
      <c r="F93" s="4">
        <v>0</v>
      </c>
      <c r="G93" s="4">
        <v>0</v>
      </c>
    </row>
    <row r="94" spans="1:7" x14ac:dyDescent="0.25">
      <c r="A94" s="3">
        <v>41450</v>
      </c>
      <c r="B94" s="4">
        <v>99.68</v>
      </c>
      <c r="C94" s="4">
        <v>0.32</v>
      </c>
      <c r="D94" s="4">
        <v>0</v>
      </c>
      <c r="E94" s="4">
        <v>0</v>
      </c>
      <c r="F94" s="4">
        <v>0</v>
      </c>
      <c r="G94" s="4">
        <v>0</v>
      </c>
    </row>
    <row r="95" spans="1:7" x14ac:dyDescent="0.25">
      <c r="A95" s="3">
        <v>41443</v>
      </c>
      <c r="B95" s="4">
        <v>90.28</v>
      </c>
      <c r="C95" s="4">
        <v>9.7200000000000006</v>
      </c>
      <c r="D95" s="4">
        <v>0</v>
      </c>
      <c r="E95" s="4">
        <v>0</v>
      </c>
      <c r="F95" s="4">
        <v>0</v>
      </c>
      <c r="G95" s="4">
        <v>0</v>
      </c>
    </row>
    <row r="96" spans="1:7" x14ac:dyDescent="0.25">
      <c r="A96" s="3">
        <v>41436</v>
      </c>
      <c r="B96" s="4">
        <v>90.28</v>
      </c>
      <c r="C96" s="4">
        <v>9.7200000000000006</v>
      </c>
      <c r="D96" s="4">
        <v>0</v>
      </c>
      <c r="E96" s="4">
        <v>0</v>
      </c>
      <c r="F96" s="4">
        <v>0</v>
      </c>
      <c r="G96" s="4">
        <v>0</v>
      </c>
    </row>
    <row r="97" spans="1:7" x14ac:dyDescent="0.25">
      <c r="A97" s="3">
        <v>41429</v>
      </c>
      <c r="B97" s="4">
        <v>86.26</v>
      </c>
      <c r="C97" s="4">
        <v>13.74</v>
      </c>
      <c r="D97" s="4">
        <v>0</v>
      </c>
      <c r="E97" s="4">
        <v>0</v>
      </c>
      <c r="F97" s="4">
        <v>0</v>
      </c>
      <c r="G97" s="4">
        <v>0</v>
      </c>
    </row>
    <row r="98" spans="1:7" x14ac:dyDescent="0.25">
      <c r="A98" s="3">
        <v>41422</v>
      </c>
      <c r="B98" s="4">
        <v>83.13</v>
      </c>
      <c r="C98" s="4">
        <v>16.86</v>
      </c>
      <c r="D98" s="4">
        <v>0.01</v>
      </c>
      <c r="E98" s="4">
        <v>0</v>
      </c>
      <c r="F98" s="4">
        <v>0</v>
      </c>
      <c r="G98" s="4">
        <v>0</v>
      </c>
    </row>
    <row r="99" spans="1:7" x14ac:dyDescent="0.25">
      <c r="A99" s="3">
        <v>41415</v>
      </c>
      <c r="B99" s="4">
        <v>71.11</v>
      </c>
      <c r="C99" s="4">
        <v>26.23</v>
      </c>
      <c r="D99" s="4">
        <v>2.66</v>
      </c>
      <c r="E99" s="4">
        <v>0</v>
      </c>
      <c r="F99" s="4">
        <v>0</v>
      </c>
      <c r="G99" s="4">
        <v>0</v>
      </c>
    </row>
    <row r="100" spans="1:7" x14ac:dyDescent="0.25">
      <c r="A100" s="3">
        <v>41408</v>
      </c>
      <c r="B100" s="4">
        <v>51.21</v>
      </c>
      <c r="C100" s="4">
        <v>30.12</v>
      </c>
      <c r="D100" s="4">
        <v>16.920000000000002</v>
      </c>
      <c r="E100" s="4">
        <v>1.76</v>
      </c>
      <c r="F100" s="4">
        <v>0</v>
      </c>
      <c r="G100" s="4">
        <v>0</v>
      </c>
    </row>
    <row r="101" spans="1:7" x14ac:dyDescent="0.25">
      <c r="A101" s="3">
        <v>41401</v>
      </c>
      <c r="B101" s="4">
        <v>54.02</v>
      </c>
      <c r="C101" s="4">
        <v>27.31</v>
      </c>
      <c r="D101" s="4">
        <v>16.920000000000002</v>
      </c>
      <c r="E101" s="4">
        <v>1.76</v>
      </c>
      <c r="F101" s="4">
        <v>0</v>
      </c>
      <c r="G101" s="4">
        <v>0</v>
      </c>
    </row>
    <row r="102" spans="1:7" x14ac:dyDescent="0.25">
      <c r="A102" s="3">
        <v>41394</v>
      </c>
      <c r="B102" s="4">
        <v>54.02</v>
      </c>
      <c r="C102" s="4">
        <v>27.31</v>
      </c>
      <c r="D102" s="4">
        <v>16.920000000000002</v>
      </c>
      <c r="E102" s="4">
        <v>1.76</v>
      </c>
      <c r="F102" s="4">
        <v>0</v>
      </c>
      <c r="G102" s="4">
        <v>0</v>
      </c>
    </row>
    <row r="103" spans="1:7" x14ac:dyDescent="0.25">
      <c r="A103" s="3">
        <v>41387</v>
      </c>
      <c r="B103" s="4">
        <v>50.96</v>
      </c>
      <c r="C103" s="4">
        <v>23.94</v>
      </c>
      <c r="D103" s="4">
        <v>23.26</v>
      </c>
      <c r="E103" s="4">
        <v>1.84</v>
      </c>
      <c r="F103" s="4">
        <v>0</v>
      </c>
      <c r="G103" s="4">
        <v>0</v>
      </c>
    </row>
    <row r="104" spans="1:7" x14ac:dyDescent="0.25">
      <c r="A104" s="3">
        <v>41380</v>
      </c>
      <c r="B104" s="4">
        <v>51.11</v>
      </c>
      <c r="C104" s="4">
        <v>23.87</v>
      </c>
      <c r="D104" s="4">
        <v>23.29</v>
      </c>
      <c r="E104" s="4">
        <v>1.73</v>
      </c>
      <c r="F104" s="4">
        <v>0</v>
      </c>
      <c r="G104" s="4">
        <v>0</v>
      </c>
    </row>
    <row r="105" spans="1:7" x14ac:dyDescent="0.25">
      <c r="A105" s="3">
        <v>41373</v>
      </c>
      <c r="B105" s="4">
        <v>35.71</v>
      </c>
      <c r="C105" s="4">
        <v>15.35</v>
      </c>
      <c r="D105" s="4">
        <v>24.01</v>
      </c>
      <c r="E105" s="4">
        <v>24.92</v>
      </c>
      <c r="F105" s="4">
        <v>0</v>
      </c>
      <c r="G105" s="4">
        <v>0</v>
      </c>
    </row>
    <row r="106" spans="1:7" x14ac:dyDescent="0.25">
      <c r="A106" s="3">
        <v>41366</v>
      </c>
      <c r="B106" s="4">
        <v>35.71</v>
      </c>
      <c r="C106" s="4">
        <v>15.29</v>
      </c>
      <c r="D106" s="4">
        <v>23.77</v>
      </c>
      <c r="E106" s="4">
        <v>24.5</v>
      </c>
      <c r="F106" s="4">
        <v>0.72</v>
      </c>
      <c r="G106" s="4">
        <v>0</v>
      </c>
    </row>
    <row r="107" spans="1:7" x14ac:dyDescent="0.25">
      <c r="A107" s="3">
        <v>41359</v>
      </c>
      <c r="B107" s="4">
        <v>33.49</v>
      </c>
      <c r="C107" s="4">
        <v>19.96</v>
      </c>
      <c r="D107" s="4">
        <v>21.81</v>
      </c>
      <c r="E107" s="4">
        <v>24.73</v>
      </c>
      <c r="F107" s="4">
        <v>0</v>
      </c>
      <c r="G107" s="4">
        <v>0</v>
      </c>
    </row>
    <row r="108" spans="1:7" x14ac:dyDescent="0.25">
      <c r="A108" s="3">
        <v>41352</v>
      </c>
      <c r="B108" s="4">
        <v>33.49</v>
      </c>
      <c r="C108" s="4">
        <v>20.25</v>
      </c>
      <c r="D108" s="4">
        <v>21.86</v>
      </c>
      <c r="E108" s="4">
        <v>24.4</v>
      </c>
      <c r="F108" s="4">
        <v>0</v>
      </c>
      <c r="G108" s="4">
        <v>0</v>
      </c>
    </row>
    <row r="109" spans="1:7" x14ac:dyDescent="0.25">
      <c r="A109" s="3">
        <v>41345</v>
      </c>
      <c r="B109" s="4">
        <v>33.49</v>
      </c>
      <c r="C109" s="4">
        <v>20.25</v>
      </c>
      <c r="D109" s="4">
        <v>21.86</v>
      </c>
      <c r="E109" s="4">
        <v>24.4</v>
      </c>
      <c r="F109" s="4">
        <v>0</v>
      </c>
      <c r="G109" s="4">
        <v>0</v>
      </c>
    </row>
    <row r="110" spans="1:7" x14ac:dyDescent="0.25">
      <c r="A110" s="3">
        <v>41338</v>
      </c>
      <c r="B110" s="4">
        <v>33.520000000000003</v>
      </c>
      <c r="C110" s="4">
        <v>20.239999999999998</v>
      </c>
      <c r="D110" s="4">
        <v>22.39</v>
      </c>
      <c r="E110" s="4">
        <v>23.85</v>
      </c>
      <c r="F110" s="4">
        <v>0</v>
      </c>
      <c r="G110" s="4">
        <v>0</v>
      </c>
    </row>
    <row r="111" spans="1:7" x14ac:dyDescent="0.25">
      <c r="A111" s="3">
        <v>41331</v>
      </c>
      <c r="B111" s="4">
        <v>33.590000000000003</v>
      </c>
      <c r="C111" s="4">
        <v>19.86</v>
      </c>
      <c r="D111" s="4">
        <v>22.7</v>
      </c>
      <c r="E111" s="4">
        <v>23.85</v>
      </c>
      <c r="F111" s="4">
        <v>0</v>
      </c>
      <c r="G111" s="4">
        <v>0</v>
      </c>
    </row>
    <row r="112" spans="1:7" x14ac:dyDescent="0.25">
      <c r="A112" s="3">
        <v>41324</v>
      </c>
      <c r="B112" s="4">
        <v>36.130000000000003</v>
      </c>
      <c r="C112" s="4">
        <v>17.27</v>
      </c>
      <c r="D112" s="4">
        <v>22.75</v>
      </c>
      <c r="E112" s="4">
        <v>23.85</v>
      </c>
      <c r="F112" s="4">
        <v>0</v>
      </c>
      <c r="G112" s="4">
        <v>0</v>
      </c>
    </row>
    <row r="113" spans="1:7" x14ac:dyDescent="0.25">
      <c r="A113" s="3">
        <v>41317</v>
      </c>
      <c r="B113" s="4">
        <v>36.130000000000003</v>
      </c>
      <c r="C113" s="4">
        <v>17.27</v>
      </c>
      <c r="D113" s="4">
        <v>22.75</v>
      </c>
      <c r="E113" s="4">
        <v>23.85</v>
      </c>
      <c r="F113" s="4">
        <v>0</v>
      </c>
      <c r="G113" s="4">
        <v>0</v>
      </c>
    </row>
    <row r="114" spans="1:7" x14ac:dyDescent="0.25">
      <c r="A114" s="3">
        <v>41310</v>
      </c>
      <c r="B114" s="4">
        <v>34.53</v>
      </c>
      <c r="C114" s="4">
        <v>17.14</v>
      </c>
      <c r="D114" s="4">
        <v>17.77</v>
      </c>
      <c r="E114" s="4">
        <v>30.55</v>
      </c>
      <c r="F114" s="4">
        <v>0</v>
      </c>
      <c r="G114" s="4">
        <v>0</v>
      </c>
    </row>
    <row r="115" spans="1:7" x14ac:dyDescent="0.25">
      <c r="A115" s="3">
        <v>41303</v>
      </c>
      <c r="B115" s="4">
        <v>34.53</v>
      </c>
      <c r="C115" s="4">
        <v>17.14</v>
      </c>
      <c r="D115" s="4">
        <v>17.77</v>
      </c>
      <c r="E115" s="4">
        <v>30.55</v>
      </c>
      <c r="F115" s="4">
        <v>0</v>
      </c>
      <c r="G115" s="4">
        <v>0</v>
      </c>
    </row>
    <row r="116" spans="1:7" x14ac:dyDescent="0.25">
      <c r="A116" s="3">
        <v>41296</v>
      </c>
      <c r="B116" s="4">
        <v>34.53</v>
      </c>
      <c r="C116" s="4">
        <v>17.14</v>
      </c>
      <c r="D116" s="4">
        <v>17.77</v>
      </c>
      <c r="E116" s="4">
        <v>30.55</v>
      </c>
      <c r="F116" s="4">
        <v>0</v>
      </c>
      <c r="G116" s="4">
        <v>0</v>
      </c>
    </row>
    <row r="117" spans="1:7" x14ac:dyDescent="0.25">
      <c r="A117" s="3">
        <v>41289</v>
      </c>
      <c r="B117" s="4">
        <v>34.53</v>
      </c>
      <c r="C117" s="4">
        <v>17.14</v>
      </c>
      <c r="D117" s="4">
        <v>17.77</v>
      </c>
      <c r="E117" s="4">
        <v>30.55</v>
      </c>
      <c r="F117" s="4">
        <v>0</v>
      </c>
      <c r="G117" s="4">
        <v>0</v>
      </c>
    </row>
    <row r="118" spans="1:7" x14ac:dyDescent="0.25">
      <c r="A118" s="3">
        <v>41282</v>
      </c>
      <c r="B118" s="4">
        <v>34.46</v>
      </c>
      <c r="C118" s="4">
        <v>17.21</v>
      </c>
      <c r="D118" s="4">
        <v>17.82</v>
      </c>
      <c r="E118" s="4">
        <v>30.51</v>
      </c>
      <c r="F118" s="4">
        <v>0</v>
      </c>
      <c r="G118" s="4">
        <v>0</v>
      </c>
    </row>
    <row r="119" spans="1:7" x14ac:dyDescent="0.25">
      <c r="A119" s="3">
        <v>41275</v>
      </c>
      <c r="B119" s="4">
        <v>11.09</v>
      </c>
      <c r="C119" s="4">
        <v>33.92</v>
      </c>
      <c r="D119" s="4">
        <v>24.47</v>
      </c>
      <c r="E119" s="4">
        <v>30.51</v>
      </c>
      <c r="F119" s="4">
        <v>0</v>
      </c>
      <c r="G119" s="4">
        <v>0</v>
      </c>
    </row>
    <row r="120" spans="1:7" x14ac:dyDescent="0.25">
      <c r="A120" s="3">
        <v>41268</v>
      </c>
      <c r="B120" s="4">
        <v>11.09</v>
      </c>
      <c r="C120" s="4">
        <v>33.92</v>
      </c>
      <c r="D120" s="4">
        <v>24.47</v>
      </c>
      <c r="E120" s="4">
        <v>30.51</v>
      </c>
      <c r="F120" s="4">
        <v>0</v>
      </c>
      <c r="G120" s="4">
        <v>0</v>
      </c>
    </row>
    <row r="121" spans="1:7" x14ac:dyDescent="0.25">
      <c r="A121" s="3">
        <v>41261</v>
      </c>
      <c r="B121" s="4">
        <v>11.09</v>
      </c>
      <c r="C121" s="4">
        <v>33.92</v>
      </c>
      <c r="D121" s="4">
        <v>24.47</v>
      </c>
      <c r="E121" s="4">
        <v>30.51</v>
      </c>
      <c r="F121" s="4">
        <v>0</v>
      </c>
      <c r="G121" s="4">
        <v>0</v>
      </c>
    </row>
    <row r="122" spans="1:7" x14ac:dyDescent="0.25">
      <c r="A122" s="3">
        <v>41254</v>
      </c>
      <c r="B122" s="4">
        <v>11.09</v>
      </c>
      <c r="C122" s="4">
        <v>33.93</v>
      </c>
      <c r="D122" s="4">
        <v>24.48</v>
      </c>
      <c r="E122" s="4">
        <v>30.5</v>
      </c>
      <c r="F122" s="4">
        <v>0</v>
      </c>
      <c r="G122" s="4">
        <v>0</v>
      </c>
    </row>
    <row r="123" spans="1:7" x14ac:dyDescent="0.25">
      <c r="A123" s="3">
        <v>41247</v>
      </c>
      <c r="B123" s="4">
        <v>8.66</v>
      </c>
      <c r="C123" s="4">
        <v>35.799999999999997</v>
      </c>
      <c r="D123" s="4">
        <v>22.89</v>
      </c>
      <c r="E123" s="4">
        <v>32.64</v>
      </c>
      <c r="F123" s="4">
        <v>0</v>
      </c>
      <c r="G123" s="4">
        <v>0</v>
      </c>
    </row>
    <row r="124" spans="1:7" x14ac:dyDescent="0.25">
      <c r="A124" s="3">
        <v>41240</v>
      </c>
      <c r="B124" s="4">
        <v>8.66</v>
      </c>
      <c r="C124" s="4">
        <v>33.72</v>
      </c>
      <c r="D124" s="4">
        <v>24.98</v>
      </c>
      <c r="E124" s="4">
        <v>32.64</v>
      </c>
      <c r="F124" s="4">
        <v>0</v>
      </c>
      <c r="G124" s="4">
        <v>0</v>
      </c>
    </row>
    <row r="125" spans="1:7" x14ac:dyDescent="0.25">
      <c r="A125" s="3">
        <v>41233</v>
      </c>
      <c r="B125" s="4">
        <v>8.66</v>
      </c>
      <c r="C125" s="4">
        <v>32.32</v>
      </c>
      <c r="D125" s="4">
        <v>29.51</v>
      </c>
      <c r="E125" s="4">
        <v>29.51</v>
      </c>
      <c r="F125" s="4">
        <v>0</v>
      </c>
      <c r="G125" s="4">
        <v>0</v>
      </c>
    </row>
    <row r="126" spans="1:7" x14ac:dyDescent="0.25">
      <c r="A126" s="3">
        <v>41226</v>
      </c>
      <c r="B126" s="4">
        <v>8.66</v>
      </c>
      <c r="C126" s="4">
        <v>32.32</v>
      </c>
      <c r="D126" s="4">
        <v>29.51</v>
      </c>
      <c r="E126" s="4">
        <v>29.51</v>
      </c>
      <c r="F126" s="4">
        <v>0</v>
      </c>
      <c r="G126" s="4">
        <v>0</v>
      </c>
    </row>
    <row r="127" spans="1:7" x14ac:dyDescent="0.25">
      <c r="A127" s="3">
        <v>41219</v>
      </c>
      <c r="B127" s="4">
        <v>0.21</v>
      </c>
      <c r="C127" s="4">
        <v>22.18</v>
      </c>
      <c r="D127" s="4">
        <v>47.16</v>
      </c>
      <c r="E127" s="4">
        <v>30.45</v>
      </c>
      <c r="F127" s="4">
        <v>0</v>
      </c>
      <c r="G127" s="4">
        <v>0</v>
      </c>
    </row>
    <row r="128" spans="1:7" x14ac:dyDescent="0.25">
      <c r="A128" s="3">
        <v>41212</v>
      </c>
      <c r="B128" s="4">
        <v>0</v>
      </c>
      <c r="C128" s="4">
        <v>9.9</v>
      </c>
      <c r="D128" s="4">
        <v>60.53</v>
      </c>
      <c r="E128" s="4">
        <v>29.57</v>
      </c>
      <c r="F128" s="4">
        <v>0</v>
      </c>
      <c r="G128" s="4">
        <v>0</v>
      </c>
    </row>
    <row r="129" spans="1:7" x14ac:dyDescent="0.25">
      <c r="A129" s="3">
        <v>41205</v>
      </c>
      <c r="B129" s="4">
        <v>0</v>
      </c>
      <c r="C129" s="4">
        <v>4.6500000000000004</v>
      </c>
      <c r="D129" s="4">
        <v>58.64</v>
      </c>
      <c r="E129" s="4">
        <v>36.71</v>
      </c>
      <c r="F129" s="4">
        <v>0</v>
      </c>
      <c r="G129" s="4">
        <v>0</v>
      </c>
    </row>
    <row r="130" spans="1:7" x14ac:dyDescent="0.25">
      <c r="A130" s="3">
        <v>41198</v>
      </c>
      <c r="B130" s="4">
        <v>0</v>
      </c>
      <c r="C130" s="4">
        <v>0</v>
      </c>
      <c r="D130" s="4">
        <v>49.64</v>
      </c>
      <c r="E130" s="4">
        <v>45.58</v>
      </c>
      <c r="F130" s="4">
        <v>4.78</v>
      </c>
      <c r="G130" s="4">
        <v>0</v>
      </c>
    </row>
    <row r="131" spans="1:7" x14ac:dyDescent="0.25">
      <c r="A131" s="3">
        <v>41191</v>
      </c>
      <c r="B131" s="4">
        <v>0</v>
      </c>
      <c r="C131" s="4">
        <v>0</v>
      </c>
      <c r="D131" s="4">
        <v>49.58</v>
      </c>
      <c r="E131" s="4">
        <v>45.64</v>
      </c>
      <c r="F131" s="4">
        <v>4.78</v>
      </c>
      <c r="G131" s="4">
        <v>0</v>
      </c>
    </row>
    <row r="132" spans="1:7" x14ac:dyDescent="0.25">
      <c r="A132" s="3">
        <v>41184</v>
      </c>
      <c r="B132" s="4">
        <v>0</v>
      </c>
      <c r="C132" s="4">
        <v>0</v>
      </c>
      <c r="D132" s="4">
        <v>49</v>
      </c>
      <c r="E132" s="4">
        <v>46.22</v>
      </c>
      <c r="F132" s="4">
        <v>4.78</v>
      </c>
      <c r="G132" s="4">
        <v>0</v>
      </c>
    </row>
    <row r="133" spans="1:7" x14ac:dyDescent="0.25">
      <c r="A133" s="3">
        <v>41177</v>
      </c>
      <c r="B133" s="4">
        <v>0</v>
      </c>
      <c r="C133" s="4">
        <v>5.0999999999999996</v>
      </c>
      <c r="D133" s="4">
        <v>66.41</v>
      </c>
      <c r="E133" s="4">
        <v>23.71</v>
      </c>
      <c r="F133" s="4">
        <v>4.78</v>
      </c>
      <c r="G133" s="4">
        <v>0</v>
      </c>
    </row>
    <row r="134" spans="1:7" x14ac:dyDescent="0.25">
      <c r="A134" s="3">
        <v>41170</v>
      </c>
      <c r="B134" s="4">
        <v>0</v>
      </c>
      <c r="C134" s="4">
        <v>12.43</v>
      </c>
      <c r="D134" s="4">
        <v>59.23</v>
      </c>
      <c r="E134" s="4">
        <v>28.34</v>
      </c>
      <c r="F134" s="4">
        <v>0</v>
      </c>
      <c r="G134" s="4">
        <v>0</v>
      </c>
    </row>
    <row r="135" spans="1:7" x14ac:dyDescent="0.25">
      <c r="A135" s="3">
        <v>41163</v>
      </c>
      <c r="B135" s="4">
        <v>0</v>
      </c>
      <c r="C135" s="4">
        <v>19.59</v>
      </c>
      <c r="D135" s="4">
        <v>52.06</v>
      </c>
      <c r="E135" s="4">
        <v>28.34</v>
      </c>
      <c r="F135" s="4">
        <v>0</v>
      </c>
      <c r="G135" s="4">
        <v>0</v>
      </c>
    </row>
    <row r="136" spans="1:7" x14ac:dyDescent="0.25">
      <c r="A136" s="3">
        <v>41156</v>
      </c>
      <c r="B136" s="4">
        <v>6.8</v>
      </c>
      <c r="C136" s="4">
        <v>35.549999999999997</v>
      </c>
      <c r="D136" s="4">
        <v>37.4</v>
      </c>
      <c r="E136" s="4">
        <v>20.25</v>
      </c>
      <c r="F136" s="4">
        <v>0</v>
      </c>
      <c r="G136" s="4">
        <v>0</v>
      </c>
    </row>
    <row r="137" spans="1:7" x14ac:dyDescent="0.25">
      <c r="A137" s="3">
        <v>41149</v>
      </c>
      <c r="B137" s="4">
        <v>8.98</v>
      </c>
      <c r="C137" s="4">
        <v>51.66</v>
      </c>
      <c r="D137" s="4">
        <v>22.06</v>
      </c>
      <c r="E137" s="4">
        <v>17.3</v>
      </c>
      <c r="F137" s="4">
        <v>0</v>
      </c>
      <c r="G137" s="4">
        <v>0</v>
      </c>
    </row>
    <row r="138" spans="1:7" x14ac:dyDescent="0.25">
      <c r="A138" s="3">
        <v>41142</v>
      </c>
      <c r="B138" s="4">
        <v>27.45</v>
      </c>
      <c r="C138" s="4">
        <v>36.82</v>
      </c>
      <c r="D138" s="4">
        <v>19.68</v>
      </c>
      <c r="E138" s="4">
        <v>16.04</v>
      </c>
      <c r="F138" s="4">
        <v>0</v>
      </c>
      <c r="G138" s="4">
        <v>0</v>
      </c>
    </row>
    <row r="139" spans="1:7" x14ac:dyDescent="0.25">
      <c r="A139" s="3">
        <v>41135</v>
      </c>
      <c r="B139" s="4">
        <v>28.65</v>
      </c>
      <c r="C139" s="4">
        <v>35.69</v>
      </c>
      <c r="D139" s="4">
        <v>19.37</v>
      </c>
      <c r="E139" s="4">
        <v>16.28</v>
      </c>
      <c r="F139" s="4">
        <v>0</v>
      </c>
      <c r="G139" s="4">
        <v>0</v>
      </c>
    </row>
    <row r="140" spans="1:7" x14ac:dyDescent="0.25">
      <c r="A140" s="3">
        <v>41128</v>
      </c>
      <c r="B140" s="4">
        <v>13.23</v>
      </c>
      <c r="C140" s="4">
        <v>48.57</v>
      </c>
      <c r="D140" s="4">
        <v>21.92</v>
      </c>
      <c r="E140" s="4">
        <v>16.28</v>
      </c>
      <c r="F140" s="4">
        <v>0</v>
      </c>
      <c r="G140" s="4">
        <v>0</v>
      </c>
    </row>
    <row r="141" spans="1:7" x14ac:dyDescent="0.25">
      <c r="A141" s="3">
        <v>41121</v>
      </c>
      <c r="B141" s="4">
        <v>13.23</v>
      </c>
      <c r="C141" s="4">
        <v>48.57</v>
      </c>
      <c r="D141" s="4">
        <v>21.92</v>
      </c>
      <c r="E141" s="4">
        <v>16.28</v>
      </c>
      <c r="F141" s="4">
        <v>0</v>
      </c>
      <c r="G141" s="4">
        <v>0</v>
      </c>
    </row>
    <row r="142" spans="1:7" x14ac:dyDescent="0.25">
      <c r="A142" s="3">
        <v>41114</v>
      </c>
      <c r="B142" s="4">
        <v>12.95</v>
      </c>
      <c r="C142" s="4">
        <v>56.6</v>
      </c>
      <c r="D142" s="4">
        <v>14.23</v>
      </c>
      <c r="E142" s="4">
        <v>16.22</v>
      </c>
      <c r="F142" s="4">
        <v>0</v>
      </c>
      <c r="G142" s="4">
        <v>0</v>
      </c>
    </row>
    <row r="143" spans="1:7" x14ac:dyDescent="0.25">
      <c r="A143" s="3">
        <v>41107</v>
      </c>
      <c r="B143" s="4">
        <v>21.57</v>
      </c>
      <c r="C143" s="4">
        <v>52.35</v>
      </c>
      <c r="D143" s="4">
        <v>10.07</v>
      </c>
      <c r="E143" s="4">
        <v>16</v>
      </c>
      <c r="F143" s="4">
        <v>0</v>
      </c>
      <c r="G143" s="4">
        <v>0</v>
      </c>
    </row>
    <row r="144" spans="1:7" x14ac:dyDescent="0.25">
      <c r="A144" s="3">
        <v>41100</v>
      </c>
      <c r="B144" s="4">
        <v>40.44</v>
      </c>
      <c r="C144" s="4">
        <v>33.19</v>
      </c>
      <c r="D144" s="4">
        <v>21.2</v>
      </c>
      <c r="E144" s="4">
        <v>5.18</v>
      </c>
      <c r="F144" s="4">
        <v>0</v>
      </c>
      <c r="G144" s="4">
        <v>0</v>
      </c>
    </row>
    <row r="145" spans="1:7" x14ac:dyDescent="0.25">
      <c r="A145" s="3">
        <v>41093</v>
      </c>
      <c r="B145" s="4">
        <v>49.28</v>
      </c>
      <c r="C145" s="4">
        <v>32.03</v>
      </c>
      <c r="D145" s="4">
        <v>18.690000000000001</v>
      </c>
      <c r="E145" s="4">
        <v>0</v>
      </c>
      <c r="F145" s="4">
        <v>0</v>
      </c>
      <c r="G145" s="4">
        <v>0</v>
      </c>
    </row>
    <row r="146" spans="1:7" x14ac:dyDescent="0.25">
      <c r="A146" s="3">
        <v>41086</v>
      </c>
      <c r="B146" s="4">
        <v>63.8</v>
      </c>
      <c r="C146" s="4">
        <v>26.03</v>
      </c>
      <c r="D146" s="4">
        <v>10.17</v>
      </c>
      <c r="E146" s="4">
        <v>0</v>
      </c>
      <c r="F146" s="4">
        <v>0</v>
      </c>
      <c r="G146" s="4">
        <v>0</v>
      </c>
    </row>
    <row r="147" spans="1:7" x14ac:dyDescent="0.25">
      <c r="A147" s="3">
        <v>41079</v>
      </c>
      <c r="B147" s="4">
        <v>67.25</v>
      </c>
      <c r="C147" s="4">
        <v>22.58</v>
      </c>
      <c r="D147" s="4">
        <v>10.17</v>
      </c>
      <c r="E147" s="4">
        <v>0</v>
      </c>
      <c r="F147" s="4">
        <v>0</v>
      </c>
      <c r="G147" s="4">
        <v>0</v>
      </c>
    </row>
    <row r="148" spans="1:7" x14ac:dyDescent="0.25">
      <c r="A148" s="3">
        <v>41072</v>
      </c>
      <c r="B148" s="4">
        <v>68.540000000000006</v>
      </c>
      <c r="C148" s="4">
        <v>20.64</v>
      </c>
      <c r="D148" s="4">
        <v>10.81</v>
      </c>
      <c r="E148" s="4">
        <v>0</v>
      </c>
      <c r="F148" s="4">
        <v>0</v>
      </c>
      <c r="G148" s="4">
        <v>0</v>
      </c>
    </row>
    <row r="149" spans="1:7" x14ac:dyDescent="0.25">
      <c r="A149" s="3">
        <v>41065</v>
      </c>
      <c r="B149" s="4">
        <v>63.09</v>
      </c>
      <c r="C149" s="4">
        <v>22.15</v>
      </c>
      <c r="D149" s="4">
        <v>14.75</v>
      </c>
      <c r="E149" s="4">
        <v>0</v>
      </c>
      <c r="F149" s="4">
        <v>0</v>
      </c>
      <c r="G149" s="4">
        <v>0</v>
      </c>
    </row>
    <row r="150" spans="1:7" x14ac:dyDescent="0.25">
      <c r="A150" s="3">
        <v>41058</v>
      </c>
      <c r="B150" s="4">
        <v>65.75</v>
      </c>
      <c r="C150" s="4">
        <v>19.5</v>
      </c>
      <c r="D150" s="4">
        <v>14.75</v>
      </c>
      <c r="E150" s="4">
        <v>0</v>
      </c>
      <c r="F150" s="4">
        <v>0</v>
      </c>
      <c r="G150" s="4">
        <v>0</v>
      </c>
    </row>
    <row r="151" spans="1:7" x14ac:dyDescent="0.25">
      <c r="A151" s="3">
        <v>41051</v>
      </c>
      <c r="B151" s="4">
        <v>62.01</v>
      </c>
      <c r="C151" s="4">
        <v>20.63</v>
      </c>
      <c r="D151" s="4">
        <v>17.36</v>
      </c>
      <c r="E151" s="4">
        <v>0</v>
      </c>
      <c r="F151" s="4">
        <v>0</v>
      </c>
      <c r="G151" s="4">
        <v>0</v>
      </c>
    </row>
    <row r="152" spans="1:7" x14ac:dyDescent="0.25">
      <c r="A152" s="3">
        <v>41044</v>
      </c>
      <c r="B152" s="4">
        <v>64.78</v>
      </c>
      <c r="C152" s="4">
        <v>26.53</v>
      </c>
      <c r="D152" s="4">
        <v>8.68</v>
      </c>
      <c r="E152" s="4">
        <v>0</v>
      </c>
      <c r="F152" s="4">
        <v>0</v>
      </c>
      <c r="G152" s="4">
        <v>0</v>
      </c>
    </row>
    <row r="153" spans="1:7" x14ac:dyDescent="0.25">
      <c r="A153" s="3">
        <v>41037</v>
      </c>
      <c r="B153" s="4">
        <v>67.98</v>
      </c>
      <c r="C153" s="4">
        <v>23.34</v>
      </c>
      <c r="D153" s="4">
        <v>8.68</v>
      </c>
      <c r="E153" s="4">
        <v>0</v>
      </c>
      <c r="F153" s="4">
        <v>0</v>
      </c>
      <c r="G153" s="4">
        <v>0</v>
      </c>
    </row>
    <row r="154" spans="1:7" x14ac:dyDescent="0.25">
      <c r="A154" s="3">
        <v>41030</v>
      </c>
      <c r="B154" s="4">
        <v>49.34</v>
      </c>
      <c r="C154" s="4">
        <v>36.51</v>
      </c>
      <c r="D154" s="4">
        <v>14.15</v>
      </c>
      <c r="E154" s="4">
        <v>0</v>
      </c>
      <c r="F154" s="4">
        <v>0</v>
      </c>
      <c r="G154" s="4">
        <v>0</v>
      </c>
    </row>
    <row r="155" spans="1:7" x14ac:dyDescent="0.25">
      <c r="A155" s="3">
        <v>41023</v>
      </c>
      <c r="B155" s="4">
        <v>25.84</v>
      </c>
      <c r="C155" s="4">
        <v>51.56</v>
      </c>
      <c r="D155" s="4">
        <v>22.6</v>
      </c>
      <c r="E155" s="4">
        <v>0</v>
      </c>
      <c r="F155" s="4">
        <v>0</v>
      </c>
      <c r="G155" s="4">
        <v>0</v>
      </c>
    </row>
    <row r="156" spans="1:7" x14ac:dyDescent="0.25">
      <c r="A156" s="3">
        <v>41016</v>
      </c>
      <c r="B156" s="4">
        <v>25.79</v>
      </c>
      <c r="C156" s="4">
        <v>52.27</v>
      </c>
      <c r="D156" s="4">
        <v>21.94</v>
      </c>
      <c r="E156" s="4">
        <v>0</v>
      </c>
      <c r="F156" s="4">
        <v>0</v>
      </c>
      <c r="G156" s="4">
        <v>0</v>
      </c>
    </row>
    <row r="157" spans="1:7" x14ac:dyDescent="0.25">
      <c r="A157" s="3">
        <v>41009</v>
      </c>
      <c r="B157" s="4">
        <v>17.66</v>
      </c>
      <c r="C157" s="4">
        <v>66.55</v>
      </c>
      <c r="D157" s="4">
        <v>15.79</v>
      </c>
      <c r="E157" s="4">
        <v>0</v>
      </c>
      <c r="F157" s="4">
        <v>0</v>
      </c>
      <c r="G157" s="4">
        <v>0</v>
      </c>
    </row>
    <row r="158" spans="1:7" x14ac:dyDescent="0.25">
      <c r="A158" s="3">
        <v>41002</v>
      </c>
      <c r="B158" s="4">
        <v>17.66</v>
      </c>
      <c r="C158" s="4">
        <v>64.400000000000006</v>
      </c>
      <c r="D158" s="4">
        <v>17.940000000000001</v>
      </c>
      <c r="E158" s="4">
        <v>0</v>
      </c>
      <c r="F158" s="4">
        <v>0</v>
      </c>
      <c r="G158" s="4">
        <v>0</v>
      </c>
    </row>
    <row r="159" spans="1:7" x14ac:dyDescent="0.25">
      <c r="A159" s="3">
        <v>40995</v>
      </c>
      <c r="B159" s="4">
        <v>11.21</v>
      </c>
      <c r="C159" s="4">
        <v>81.180000000000007</v>
      </c>
      <c r="D159" s="4">
        <v>7.61</v>
      </c>
      <c r="E159" s="4">
        <v>0</v>
      </c>
      <c r="F159" s="4">
        <v>0</v>
      </c>
      <c r="G159" s="4">
        <v>0</v>
      </c>
    </row>
    <row r="160" spans="1:7" x14ac:dyDescent="0.25">
      <c r="A160" s="3">
        <v>40988</v>
      </c>
      <c r="B160" s="4">
        <v>1.81</v>
      </c>
      <c r="C160" s="4">
        <v>90.36</v>
      </c>
      <c r="D160" s="4">
        <v>7.84</v>
      </c>
      <c r="E160" s="4">
        <v>0</v>
      </c>
      <c r="F160" s="4">
        <v>0</v>
      </c>
      <c r="G160" s="4">
        <v>0</v>
      </c>
    </row>
    <row r="161" spans="1:7" x14ac:dyDescent="0.25">
      <c r="A161" s="3">
        <v>40981</v>
      </c>
      <c r="B161" s="4">
        <v>1.81</v>
      </c>
      <c r="C161" s="4">
        <v>90.36</v>
      </c>
      <c r="D161" s="4">
        <v>7.84</v>
      </c>
      <c r="E161" s="4">
        <v>0</v>
      </c>
      <c r="F161" s="4">
        <v>0</v>
      </c>
      <c r="G161" s="4">
        <v>0</v>
      </c>
    </row>
    <row r="162" spans="1:7" x14ac:dyDescent="0.25">
      <c r="A162" s="3">
        <v>40974</v>
      </c>
      <c r="B162" s="4">
        <v>0.01</v>
      </c>
      <c r="C162" s="4">
        <v>91.7</v>
      </c>
      <c r="D162" s="4">
        <v>8.2799999999999994</v>
      </c>
      <c r="E162" s="4">
        <v>0</v>
      </c>
      <c r="F162" s="4">
        <v>0</v>
      </c>
      <c r="G162" s="4">
        <v>0</v>
      </c>
    </row>
    <row r="163" spans="1:7" x14ac:dyDescent="0.25">
      <c r="A163" s="3">
        <v>40967</v>
      </c>
      <c r="B163" s="4">
        <v>0.01</v>
      </c>
      <c r="C163" s="4">
        <v>90.67</v>
      </c>
      <c r="D163" s="4">
        <v>9.32</v>
      </c>
      <c r="E163" s="4">
        <v>0</v>
      </c>
      <c r="F163" s="4">
        <v>0</v>
      </c>
      <c r="G163" s="4">
        <v>0</v>
      </c>
    </row>
    <row r="164" spans="1:7" x14ac:dyDescent="0.25">
      <c r="A164" s="3">
        <v>40960</v>
      </c>
      <c r="B164" s="4">
        <v>0.01</v>
      </c>
      <c r="C164" s="4">
        <v>85.13</v>
      </c>
      <c r="D164" s="4">
        <v>14.86</v>
      </c>
      <c r="E164" s="4">
        <v>0</v>
      </c>
      <c r="F164" s="4">
        <v>0</v>
      </c>
      <c r="G164" s="4">
        <v>0</v>
      </c>
    </row>
    <row r="165" spans="1:7" x14ac:dyDescent="0.25">
      <c r="A165" s="3">
        <v>40953</v>
      </c>
      <c r="B165" s="4">
        <v>0.38</v>
      </c>
      <c r="C165" s="4">
        <v>84.76</v>
      </c>
      <c r="D165" s="4">
        <v>14.86</v>
      </c>
      <c r="E165" s="4">
        <v>0</v>
      </c>
      <c r="F165" s="4">
        <v>0</v>
      </c>
      <c r="G165" s="4">
        <v>0</v>
      </c>
    </row>
    <row r="166" spans="1:7" x14ac:dyDescent="0.25">
      <c r="A166" s="3">
        <v>40946</v>
      </c>
      <c r="B166" s="4">
        <v>0.38</v>
      </c>
      <c r="C166" s="4">
        <v>84.76</v>
      </c>
      <c r="D166" s="4">
        <v>14.86</v>
      </c>
      <c r="E166" s="4">
        <v>0</v>
      </c>
      <c r="F166" s="4">
        <v>0</v>
      </c>
      <c r="G166" s="4">
        <v>0</v>
      </c>
    </row>
    <row r="167" spans="1:7" x14ac:dyDescent="0.25">
      <c r="A167" s="3">
        <v>40939</v>
      </c>
      <c r="B167" s="4">
        <v>0.38</v>
      </c>
      <c r="C167" s="4">
        <v>84.76</v>
      </c>
      <c r="D167" s="4">
        <v>14.86</v>
      </c>
      <c r="E167" s="4">
        <v>0</v>
      </c>
      <c r="F167" s="4">
        <v>0</v>
      </c>
      <c r="G167" s="4">
        <v>0</v>
      </c>
    </row>
    <row r="168" spans="1:7" x14ac:dyDescent="0.25">
      <c r="A168" s="3">
        <v>40932</v>
      </c>
      <c r="B168" s="4">
        <v>0.38</v>
      </c>
      <c r="C168" s="4">
        <v>87.74</v>
      </c>
      <c r="D168" s="4">
        <v>11.88</v>
      </c>
      <c r="E168" s="4">
        <v>0</v>
      </c>
      <c r="F168" s="4">
        <v>0</v>
      </c>
      <c r="G168" s="4">
        <v>0</v>
      </c>
    </row>
    <row r="169" spans="1:7" x14ac:dyDescent="0.25">
      <c r="A169" s="3">
        <v>40925</v>
      </c>
      <c r="B169" s="4">
        <v>0.38</v>
      </c>
      <c r="C169" s="4">
        <v>90.94</v>
      </c>
      <c r="D169" s="4">
        <v>8.67</v>
      </c>
      <c r="E169" s="4">
        <v>0</v>
      </c>
      <c r="F169" s="4">
        <v>0</v>
      </c>
      <c r="G169" s="4">
        <v>0</v>
      </c>
    </row>
    <row r="170" spans="1:7" x14ac:dyDescent="0.25">
      <c r="A170" s="3">
        <v>40918</v>
      </c>
      <c r="B170" s="4">
        <v>0.38</v>
      </c>
      <c r="C170" s="4">
        <v>90.94</v>
      </c>
      <c r="D170" s="4">
        <v>8.67</v>
      </c>
      <c r="E170" s="4">
        <v>0</v>
      </c>
      <c r="F170" s="4">
        <v>0</v>
      </c>
      <c r="G170" s="4">
        <v>0</v>
      </c>
    </row>
    <row r="171" spans="1:7" x14ac:dyDescent="0.25">
      <c r="A171" s="3">
        <v>40911</v>
      </c>
      <c r="B171" s="4">
        <v>0.38</v>
      </c>
      <c r="C171" s="4">
        <v>90.94</v>
      </c>
      <c r="D171" s="4">
        <v>8.67</v>
      </c>
      <c r="E171" s="4">
        <v>0</v>
      </c>
      <c r="F171" s="4">
        <v>0</v>
      </c>
      <c r="G171" s="4">
        <v>0</v>
      </c>
    </row>
    <row r="172" spans="1:7" x14ac:dyDescent="0.25">
      <c r="A172" s="3">
        <v>40904</v>
      </c>
      <c r="B172" s="4">
        <v>25.96</v>
      </c>
      <c r="C172" s="4">
        <v>65.37</v>
      </c>
      <c r="D172" s="4">
        <v>8.67</v>
      </c>
      <c r="E172" s="4">
        <v>0</v>
      </c>
      <c r="F172" s="4">
        <v>0</v>
      </c>
      <c r="G172" s="4">
        <v>0</v>
      </c>
    </row>
    <row r="173" spans="1:7" x14ac:dyDescent="0.25">
      <c r="A173" s="3">
        <v>40897</v>
      </c>
      <c r="B173" s="4">
        <v>26.35</v>
      </c>
      <c r="C173" s="4">
        <v>64.97</v>
      </c>
      <c r="D173" s="4">
        <v>8.67</v>
      </c>
      <c r="E173" s="4">
        <v>0</v>
      </c>
      <c r="F173" s="4">
        <v>0</v>
      </c>
      <c r="G173" s="4">
        <v>0</v>
      </c>
    </row>
    <row r="174" spans="1:7" x14ac:dyDescent="0.25">
      <c r="A174" s="3">
        <v>40890</v>
      </c>
      <c r="B174" s="4">
        <v>57.01</v>
      </c>
      <c r="C174" s="4">
        <v>39.21</v>
      </c>
      <c r="D174" s="4">
        <v>3.78</v>
      </c>
      <c r="E174" s="4">
        <v>0</v>
      </c>
      <c r="F174" s="4">
        <v>0</v>
      </c>
      <c r="G174" s="4">
        <v>0</v>
      </c>
    </row>
    <row r="175" spans="1:7" x14ac:dyDescent="0.25">
      <c r="A175" s="3">
        <v>40883</v>
      </c>
      <c r="B175" s="4">
        <v>57.01</v>
      </c>
      <c r="C175" s="4">
        <v>39.21</v>
      </c>
      <c r="D175" s="4">
        <v>3.78</v>
      </c>
      <c r="E175" s="4">
        <v>0</v>
      </c>
      <c r="F175" s="4">
        <v>0</v>
      </c>
      <c r="G175" s="4">
        <v>0</v>
      </c>
    </row>
    <row r="176" spans="1:7" x14ac:dyDescent="0.25">
      <c r="A176" s="3">
        <v>40876</v>
      </c>
      <c r="B176" s="4">
        <v>57.01</v>
      </c>
      <c r="C176" s="4">
        <v>39.520000000000003</v>
      </c>
      <c r="D176" s="4">
        <v>3.47</v>
      </c>
      <c r="E176" s="4">
        <v>0</v>
      </c>
      <c r="F176" s="4">
        <v>0</v>
      </c>
      <c r="G176" s="4">
        <v>0</v>
      </c>
    </row>
    <row r="177" spans="1:7" x14ac:dyDescent="0.25">
      <c r="A177" s="3">
        <v>40869</v>
      </c>
      <c r="B177" s="4">
        <v>72.88</v>
      </c>
      <c r="C177" s="4">
        <v>27.12</v>
      </c>
      <c r="D177" s="4">
        <v>0</v>
      </c>
      <c r="E177" s="4">
        <v>0</v>
      </c>
      <c r="F177" s="4">
        <v>0</v>
      </c>
      <c r="G177" s="4">
        <v>0</v>
      </c>
    </row>
    <row r="178" spans="1:7" x14ac:dyDescent="0.25">
      <c r="A178" s="3">
        <v>40862</v>
      </c>
      <c r="B178" s="4">
        <v>72.88</v>
      </c>
      <c r="C178" s="4">
        <v>27.12</v>
      </c>
      <c r="D178" s="4">
        <v>0</v>
      </c>
      <c r="E178" s="4">
        <v>0</v>
      </c>
      <c r="F178" s="4">
        <v>0</v>
      </c>
      <c r="G178" s="4">
        <v>0</v>
      </c>
    </row>
    <row r="179" spans="1:7" x14ac:dyDescent="0.25">
      <c r="A179" s="3">
        <v>40855</v>
      </c>
      <c r="B179" s="4">
        <v>72.88</v>
      </c>
      <c r="C179" s="4">
        <v>27.12</v>
      </c>
      <c r="D179" s="4">
        <v>0</v>
      </c>
      <c r="E179" s="4">
        <v>0</v>
      </c>
      <c r="F179" s="4">
        <v>0</v>
      </c>
      <c r="G179" s="4">
        <v>0</v>
      </c>
    </row>
    <row r="180" spans="1:7" x14ac:dyDescent="0.25">
      <c r="A180" s="3">
        <v>40848</v>
      </c>
      <c r="B180" s="4">
        <v>72.88</v>
      </c>
      <c r="C180" s="4">
        <v>27.12</v>
      </c>
      <c r="D180" s="4">
        <v>0</v>
      </c>
      <c r="E180" s="4">
        <v>0</v>
      </c>
      <c r="F180" s="4">
        <v>0</v>
      </c>
      <c r="G180" s="4">
        <v>0</v>
      </c>
    </row>
    <row r="181" spans="1:7" x14ac:dyDescent="0.25">
      <c r="A181" s="3">
        <v>40841</v>
      </c>
      <c r="B181" s="4">
        <v>86.9</v>
      </c>
      <c r="C181" s="4">
        <v>13.1</v>
      </c>
      <c r="D181" s="4">
        <v>0</v>
      </c>
      <c r="E181" s="4">
        <v>0</v>
      </c>
      <c r="F181" s="4">
        <v>0</v>
      </c>
      <c r="G181" s="4">
        <v>0</v>
      </c>
    </row>
    <row r="182" spans="1:7" x14ac:dyDescent="0.25">
      <c r="A182" s="3">
        <v>40834</v>
      </c>
      <c r="B182" s="4">
        <v>87.52</v>
      </c>
      <c r="C182" s="4">
        <v>12.48</v>
      </c>
      <c r="D182" s="4">
        <v>0</v>
      </c>
      <c r="E182" s="4">
        <v>0</v>
      </c>
      <c r="F182" s="4">
        <v>0</v>
      </c>
      <c r="G182" s="4">
        <v>0</v>
      </c>
    </row>
    <row r="183" spans="1:7" x14ac:dyDescent="0.25">
      <c r="A183" s="3">
        <v>40827</v>
      </c>
      <c r="B183" s="4">
        <v>91.39</v>
      </c>
      <c r="C183" s="4">
        <v>8.61</v>
      </c>
      <c r="D183" s="4">
        <v>0</v>
      </c>
      <c r="E183" s="4">
        <v>0</v>
      </c>
      <c r="F183" s="4">
        <v>0</v>
      </c>
      <c r="G183" s="4">
        <v>0</v>
      </c>
    </row>
    <row r="184" spans="1:7" x14ac:dyDescent="0.25">
      <c r="A184" s="3">
        <v>40820</v>
      </c>
      <c r="B184" s="4">
        <v>91.4</v>
      </c>
      <c r="C184" s="4">
        <v>8.6</v>
      </c>
      <c r="D184" s="4">
        <v>0</v>
      </c>
      <c r="E184" s="4">
        <v>0</v>
      </c>
      <c r="F184" s="4">
        <v>0</v>
      </c>
      <c r="G184" s="4">
        <v>0</v>
      </c>
    </row>
    <row r="185" spans="1:7" x14ac:dyDescent="0.25">
      <c r="A185" s="3">
        <v>40813</v>
      </c>
      <c r="B185" s="4">
        <v>100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</row>
    <row r="186" spans="1:7" x14ac:dyDescent="0.25">
      <c r="A186" s="3">
        <v>40806</v>
      </c>
      <c r="B186" s="4">
        <v>100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</row>
    <row r="187" spans="1:7" x14ac:dyDescent="0.25">
      <c r="A187" s="3">
        <v>40799</v>
      </c>
      <c r="B187" s="4">
        <v>100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</row>
    <row r="188" spans="1:7" x14ac:dyDescent="0.25">
      <c r="A188" s="3">
        <v>40792</v>
      </c>
      <c r="B188" s="4">
        <v>100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</row>
    <row r="189" spans="1:7" x14ac:dyDescent="0.25">
      <c r="A189" s="3">
        <v>40785</v>
      </c>
      <c r="B189" s="4">
        <v>100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</row>
    <row r="190" spans="1:7" x14ac:dyDescent="0.25">
      <c r="A190" s="3">
        <v>40778</v>
      </c>
      <c r="B190" s="4">
        <v>100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</row>
    <row r="191" spans="1:7" x14ac:dyDescent="0.25">
      <c r="A191" s="3">
        <v>40771</v>
      </c>
      <c r="B191" s="4">
        <v>100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</row>
    <row r="192" spans="1:7" x14ac:dyDescent="0.25">
      <c r="A192" s="3">
        <v>40764</v>
      </c>
      <c r="B192" s="4">
        <v>100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</row>
    <row r="193" spans="1:7" x14ac:dyDescent="0.25">
      <c r="A193" s="3">
        <v>40757</v>
      </c>
      <c r="B193" s="4">
        <v>100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</row>
    <row r="194" spans="1:7" x14ac:dyDescent="0.25">
      <c r="A194" s="3">
        <v>40750</v>
      </c>
      <c r="B194" s="4">
        <v>100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x14ac:dyDescent="0.25">
      <c r="A195" s="3">
        <v>40743</v>
      </c>
      <c r="B195" s="4">
        <v>100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x14ac:dyDescent="0.25">
      <c r="A196" s="3">
        <v>40736</v>
      </c>
      <c r="B196" s="4">
        <v>100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x14ac:dyDescent="0.25">
      <c r="A197" s="3">
        <v>40729</v>
      </c>
      <c r="B197" s="4">
        <v>100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</row>
    <row r="198" spans="1:7" x14ac:dyDescent="0.25">
      <c r="A198" s="3">
        <v>40722</v>
      </c>
      <c r="B198" s="4">
        <v>100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</row>
    <row r="199" spans="1:7" x14ac:dyDescent="0.25">
      <c r="A199" s="3">
        <v>40715</v>
      </c>
      <c r="B199" s="4">
        <v>100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</row>
    <row r="200" spans="1:7" x14ac:dyDescent="0.25">
      <c r="A200" s="3">
        <v>40708</v>
      </c>
      <c r="B200" s="4">
        <v>100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</row>
    <row r="201" spans="1:7" x14ac:dyDescent="0.25">
      <c r="A201" s="3">
        <v>40701</v>
      </c>
      <c r="B201" s="4">
        <v>100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</row>
    <row r="202" spans="1:7" x14ac:dyDescent="0.25">
      <c r="A202" s="3">
        <v>40694</v>
      </c>
      <c r="B202" s="4">
        <v>100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</row>
    <row r="203" spans="1:7" x14ac:dyDescent="0.25">
      <c r="A203" s="3">
        <v>40687</v>
      </c>
      <c r="B203" s="4">
        <v>100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</row>
    <row r="204" spans="1:7" x14ac:dyDescent="0.25">
      <c r="A204" s="3">
        <v>40680</v>
      </c>
      <c r="B204" s="4">
        <v>100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 x14ac:dyDescent="0.25">
      <c r="A205" s="3">
        <v>40673</v>
      </c>
      <c r="B205" s="4">
        <v>100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</row>
    <row r="206" spans="1:7" x14ac:dyDescent="0.25">
      <c r="A206" s="3">
        <v>40666</v>
      </c>
      <c r="B206" s="4">
        <v>100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</row>
    <row r="207" spans="1:7" x14ac:dyDescent="0.25">
      <c r="A207" s="3">
        <v>40659</v>
      </c>
      <c r="B207" s="4">
        <v>100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</row>
    <row r="208" spans="1:7" x14ac:dyDescent="0.25">
      <c r="A208" s="3">
        <v>40652</v>
      </c>
      <c r="B208" s="4">
        <v>100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 x14ac:dyDescent="0.25">
      <c r="A209" s="3">
        <v>40645</v>
      </c>
      <c r="B209" s="4">
        <v>100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</row>
    <row r="210" spans="1:7" x14ac:dyDescent="0.25">
      <c r="A210" s="3">
        <v>40638</v>
      </c>
      <c r="B210" s="4">
        <v>100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 x14ac:dyDescent="0.25">
      <c r="A211" s="3">
        <v>40631</v>
      </c>
      <c r="B211" s="4">
        <v>100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</row>
    <row r="212" spans="1:7" x14ac:dyDescent="0.25">
      <c r="A212" s="3">
        <v>40624</v>
      </c>
      <c r="B212" s="4">
        <v>100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</row>
    <row r="213" spans="1:7" x14ac:dyDescent="0.25">
      <c r="A213" s="3">
        <v>40617</v>
      </c>
      <c r="B213" s="4">
        <v>100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</row>
    <row r="214" spans="1:7" x14ac:dyDescent="0.25">
      <c r="A214" s="3">
        <v>40610</v>
      </c>
      <c r="B214" s="4">
        <v>100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</row>
    <row r="215" spans="1:7" x14ac:dyDescent="0.25">
      <c r="A215" s="3">
        <v>40603</v>
      </c>
      <c r="B215" s="4">
        <v>100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</row>
    <row r="216" spans="1:7" x14ac:dyDescent="0.25">
      <c r="A216" s="3">
        <v>40596</v>
      </c>
      <c r="B216" s="4">
        <v>100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</row>
    <row r="217" spans="1:7" x14ac:dyDescent="0.25">
      <c r="A217" s="3">
        <v>40589</v>
      </c>
      <c r="B217" s="4">
        <v>100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</row>
    <row r="218" spans="1:7" x14ac:dyDescent="0.25">
      <c r="A218" s="3">
        <v>40582</v>
      </c>
      <c r="B218" s="4">
        <v>100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</row>
    <row r="219" spans="1:7" x14ac:dyDescent="0.25">
      <c r="A219" s="3">
        <v>40575</v>
      </c>
      <c r="B219" s="4">
        <v>100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</row>
    <row r="220" spans="1:7" x14ac:dyDescent="0.25">
      <c r="A220" s="3">
        <v>40568</v>
      </c>
      <c r="B220" s="4">
        <v>100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</row>
    <row r="221" spans="1:7" x14ac:dyDescent="0.25">
      <c r="A221" s="3">
        <v>40561</v>
      </c>
      <c r="B221" s="4">
        <v>100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</row>
    <row r="222" spans="1:7" x14ac:dyDescent="0.25">
      <c r="A222" s="3">
        <v>40554</v>
      </c>
      <c r="B222" s="4">
        <v>100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</row>
    <row r="223" spans="1:7" x14ac:dyDescent="0.25">
      <c r="A223" s="3">
        <v>40547</v>
      </c>
      <c r="B223" s="4">
        <v>100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</row>
    <row r="224" spans="1:7" x14ac:dyDescent="0.25">
      <c r="A224" s="3">
        <v>40540</v>
      </c>
      <c r="B224" s="4">
        <v>100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</row>
    <row r="225" spans="1:7" x14ac:dyDescent="0.25">
      <c r="A225" s="3">
        <v>40533</v>
      </c>
      <c r="B225" s="4">
        <v>100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</row>
    <row r="226" spans="1:7" x14ac:dyDescent="0.25">
      <c r="A226" s="3">
        <v>40526</v>
      </c>
      <c r="B226" s="4">
        <v>100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</row>
    <row r="227" spans="1:7" x14ac:dyDescent="0.25">
      <c r="A227" s="3">
        <v>40519</v>
      </c>
      <c r="B227" s="4">
        <v>100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</row>
    <row r="228" spans="1:7" x14ac:dyDescent="0.25">
      <c r="A228" s="3">
        <v>40512</v>
      </c>
      <c r="B228" s="4">
        <v>100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</row>
    <row r="229" spans="1:7" x14ac:dyDescent="0.25">
      <c r="A229" s="3">
        <v>40505</v>
      </c>
      <c r="B229" s="4">
        <v>100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</row>
    <row r="230" spans="1:7" x14ac:dyDescent="0.25">
      <c r="A230" s="3">
        <v>40498</v>
      </c>
      <c r="B230" s="4">
        <v>100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</row>
    <row r="231" spans="1:7" x14ac:dyDescent="0.25">
      <c r="A231" s="3">
        <v>40491</v>
      </c>
      <c r="B231" s="4">
        <v>100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</row>
    <row r="232" spans="1:7" x14ac:dyDescent="0.25">
      <c r="A232" s="3">
        <v>40484</v>
      </c>
      <c r="B232" s="4">
        <v>100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</row>
    <row r="233" spans="1:7" x14ac:dyDescent="0.25">
      <c r="A233" s="3">
        <v>40477</v>
      </c>
      <c r="B233" s="4">
        <v>100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</row>
    <row r="234" spans="1:7" x14ac:dyDescent="0.25">
      <c r="A234" s="3">
        <v>40470</v>
      </c>
      <c r="B234" s="4">
        <v>100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</row>
    <row r="235" spans="1:7" x14ac:dyDescent="0.25">
      <c r="A235" s="3">
        <v>40463</v>
      </c>
      <c r="B235" s="4">
        <v>100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</row>
    <row r="236" spans="1:7" x14ac:dyDescent="0.25">
      <c r="A236" s="3">
        <v>40456</v>
      </c>
      <c r="B236" s="4">
        <v>100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</row>
    <row r="237" spans="1:7" x14ac:dyDescent="0.25">
      <c r="A237" s="3">
        <v>40449</v>
      </c>
      <c r="B237" s="4">
        <v>100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</row>
    <row r="238" spans="1:7" x14ac:dyDescent="0.25">
      <c r="A238" s="3">
        <v>40442</v>
      </c>
      <c r="B238" s="4">
        <v>99.83</v>
      </c>
      <c r="C238" s="4">
        <v>0.17</v>
      </c>
      <c r="D238" s="4">
        <v>0</v>
      </c>
      <c r="E238" s="4">
        <v>0</v>
      </c>
      <c r="F238" s="4">
        <v>0</v>
      </c>
      <c r="G238" s="4">
        <v>0</v>
      </c>
    </row>
    <row r="239" spans="1:7" x14ac:dyDescent="0.25">
      <c r="A239" s="3">
        <v>40435</v>
      </c>
      <c r="B239" s="4">
        <v>92.3</v>
      </c>
      <c r="C239" s="4">
        <v>7.7</v>
      </c>
      <c r="D239" s="4">
        <v>0</v>
      </c>
      <c r="E239" s="4">
        <v>0</v>
      </c>
      <c r="F239" s="4">
        <v>0</v>
      </c>
      <c r="G239" s="4">
        <v>0</v>
      </c>
    </row>
    <row r="240" spans="1:7" x14ac:dyDescent="0.25">
      <c r="A240" s="3">
        <v>40428</v>
      </c>
      <c r="B240" s="4">
        <v>88.41</v>
      </c>
      <c r="C240" s="4">
        <v>11.59</v>
      </c>
      <c r="D240" s="4">
        <v>0</v>
      </c>
      <c r="E240" s="4">
        <v>0</v>
      </c>
      <c r="F240" s="4">
        <v>0</v>
      </c>
      <c r="G240" s="4">
        <v>0</v>
      </c>
    </row>
    <row r="241" spans="1:7" x14ac:dyDescent="0.25">
      <c r="A241" s="3">
        <v>40421</v>
      </c>
      <c r="B241" s="4">
        <v>76.650000000000006</v>
      </c>
      <c r="C241" s="4">
        <v>23.35</v>
      </c>
      <c r="D241" s="4">
        <v>0</v>
      </c>
      <c r="E241" s="4">
        <v>0</v>
      </c>
      <c r="F241" s="4">
        <v>0</v>
      </c>
      <c r="G241" s="4">
        <v>0</v>
      </c>
    </row>
    <row r="242" spans="1:7" x14ac:dyDescent="0.25">
      <c r="A242" s="3">
        <v>40414</v>
      </c>
      <c r="B242" s="4">
        <v>99.66</v>
      </c>
      <c r="C242" s="4">
        <v>0.34</v>
      </c>
      <c r="D242" s="4">
        <v>0</v>
      </c>
      <c r="E242" s="4">
        <v>0</v>
      </c>
      <c r="F242" s="4">
        <v>0</v>
      </c>
      <c r="G242" s="4">
        <v>0</v>
      </c>
    </row>
    <row r="243" spans="1:7" x14ac:dyDescent="0.25">
      <c r="A243" s="3">
        <v>40407</v>
      </c>
      <c r="B243" s="4">
        <v>99.64</v>
      </c>
      <c r="C243" s="4">
        <v>0.36</v>
      </c>
      <c r="D243" s="4">
        <v>0</v>
      </c>
      <c r="E243" s="4">
        <v>0</v>
      </c>
      <c r="F243" s="4">
        <v>0</v>
      </c>
      <c r="G243" s="4">
        <v>0</v>
      </c>
    </row>
    <row r="244" spans="1:7" x14ac:dyDescent="0.25">
      <c r="A244" s="3">
        <v>40400</v>
      </c>
      <c r="B244" s="4">
        <v>99.64</v>
      </c>
      <c r="C244" s="4">
        <v>0.36</v>
      </c>
      <c r="D244" s="4">
        <v>0</v>
      </c>
      <c r="E244" s="4">
        <v>0</v>
      </c>
      <c r="F244" s="4">
        <v>0</v>
      </c>
      <c r="G244" s="4">
        <v>0</v>
      </c>
    </row>
    <row r="245" spans="1:7" x14ac:dyDescent="0.25">
      <c r="A245" s="3">
        <v>40393</v>
      </c>
      <c r="B245" s="4">
        <v>100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x14ac:dyDescent="0.25">
      <c r="A246" s="3">
        <v>40386</v>
      </c>
      <c r="B246" s="4">
        <v>100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x14ac:dyDescent="0.25">
      <c r="A247" s="3">
        <v>40379</v>
      </c>
      <c r="B247" s="4">
        <v>100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x14ac:dyDescent="0.25">
      <c r="A248" s="3">
        <v>40372</v>
      </c>
      <c r="B248" s="4">
        <v>100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</row>
    <row r="249" spans="1:7" x14ac:dyDescent="0.25">
      <c r="A249" s="3">
        <v>40365</v>
      </c>
      <c r="B249" s="4">
        <v>100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5">
      <c r="A250" s="3">
        <v>40358</v>
      </c>
      <c r="B250" s="4">
        <v>100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5">
      <c r="A251" s="3">
        <v>40351</v>
      </c>
      <c r="B251" s="4">
        <v>100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x14ac:dyDescent="0.25">
      <c r="A252" s="3">
        <v>40344</v>
      </c>
      <c r="B252" s="4">
        <v>100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x14ac:dyDescent="0.25">
      <c r="A253" s="3">
        <v>40337</v>
      </c>
      <c r="B253" s="4">
        <v>100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x14ac:dyDescent="0.25">
      <c r="A254" s="3">
        <v>40330</v>
      </c>
      <c r="B254" s="4">
        <v>100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5">
      <c r="A255" s="3">
        <v>40323</v>
      </c>
      <c r="B255" s="4">
        <v>100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5">
      <c r="A256" s="3">
        <v>40316</v>
      </c>
      <c r="B256" s="4">
        <v>100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5">
      <c r="A257" s="3">
        <v>40309</v>
      </c>
      <c r="B257" s="4">
        <v>100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5">
      <c r="A258" s="3">
        <v>40302</v>
      </c>
      <c r="B258" s="4">
        <v>100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5">
      <c r="A259" s="3">
        <v>40295</v>
      </c>
      <c r="B259" s="4">
        <v>96.24</v>
      </c>
      <c r="C259" s="4">
        <v>3.76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5">
      <c r="A260" s="3">
        <v>40288</v>
      </c>
      <c r="B260" s="4">
        <v>96.24</v>
      </c>
      <c r="C260" s="4">
        <v>3.76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5">
      <c r="A261" s="3">
        <v>40281</v>
      </c>
      <c r="B261" s="4">
        <v>98.27</v>
      </c>
      <c r="C261" s="4">
        <v>1.73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5">
      <c r="A262" s="3">
        <v>40274</v>
      </c>
      <c r="B262" s="4">
        <v>100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5">
      <c r="A263" s="3">
        <v>40267</v>
      </c>
      <c r="B263" s="4">
        <v>100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5">
      <c r="A264" s="3">
        <v>40260</v>
      </c>
      <c r="B264" s="4">
        <v>100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5">
      <c r="A265" s="3">
        <v>40253</v>
      </c>
      <c r="B265" s="4">
        <v>100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5">
      <c r="A266" s="3">
        <v>40246</v>
      </c>
      <c r="B266" s="4">
        <v>100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5">
      <c r="A267" s="3">
        <v>40239</v>
      </c>
      <c r="B267" s="4">
        <v>100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5">
      <c r="A268" s="3">
        <v>40232</v>
      </c>
      <c r="B268" s="4">
        <v>100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5">
      <c r="A269" s="3">
        <v>40225</v>
      </c>
      <c r="B269" s="4">
        <v>100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5">
      <c r="A270" s="3">
        <v>40218</v>
      </c>
      <c r="B270" s="4">
        <v>100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5">
      <c r="A271" s="3">
        <v>40211</v>
      </c>
      <c r="B271" s="4">
        <v>100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5">
      <c r="A272" s="3">
        <v>40204</v>
      </c>
      <c r="B272" s="4">
        <v>100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5">
      <c r="A273" s="3">
        <v>40197</v>
      </c>
      <c r="B273" s="4">
        <v>100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5">
      <c r="A274" s="3">
        <v>40190</v>
      </c>
      <c r="B274" s="4">
        <v>100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5">
      <c r="A275" s="3">
        <v>40183</v>
      </c>
      <c r="B275" s="4">
        <v>100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5">
      <c r="A276" s="3">
        <v>40176</v>
      </c>
      <c r="B276" s="4">
        <v>89.09</v>
      </c>
      <c r="C276" s="4">
        <v>10.91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5">
      <c r="A277" s="3">
        <v>40169</v>
      </c>
      <c r="B277" s="4">
        <v>89.09</v>
      </c>
      <c r="C277" s="4">
        <v>10.91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5">
      <c r="A278" s="3">
        <v>40162</v>
      </c>
      <c r="B278" s="4">
        <v>89.09</v>
      </c>
      <c r="C278" s="4">
        <v>10.91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5">
      <c r="A279" s="3">
        <v>40155</v>
      </c>
      <c r="B279" s="4">
        <v>89.09</v>
      </c>
      <c r="C279" s="4">
        <v>10.91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5">
      <c r="A280" s="3">
        <v>40148</v>
      </c>
      <c r="B280" s="4">
        <v>100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5">
      <c r="A281" s="3">
        <v>40141</v>
      </c>
      <c r="B281" s="4">
        <v>100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5">
      <c r="A282" s="3">
        <v>40134</v>
      </c>
      <c r="B282" s="4">
        <v>100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5">
      <c r="A283" s="3">
        <v>40127</v>
      </c>
      <c r="B283" s="4">
        <v>100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5">
      <c r="A284" s="3">
        <v>40120</v>
      </c>
      <c r="B284" s="4">
        <v>100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5">
      <c r="A285" s="3">
        <v>40113</v>
      </c>
      <c r="B285" s="4">
        <v>100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5">
      <c r="A286" s="3">
        <v>40106</v>
      </c>
      <c r="B286" s="4">
        <v>99.98</v>
      </c>
      <c r="C286" s="4">
        <v>0.02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5">
      <c r="A287" s="3">
        <v>40099</v>
      </c>
      <c r="B287" s="4">
        <v>85.49</v>
      </c>
      <c r="C287" s="4">
        <v>14.51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5">
      <c r="A288" s="3">
        <v>40092</v>
      </c>
      <c r="B288" s="4">
        <v>85.49</v>
      </c>
      <c r="C288" s="4">
        <v>14.51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5">
      <c r="A289" s="3">
        <v>40085</v>
      </c>
      <c r="B289" s="4">
        <v>70.98</v>
      </c>
      <c r="C289" s="4">
        <v>29.02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5">
      <c r="A290" s="3">
        <v>40078</v>
      </c>
      <c r="B290" s="4">
        <v>75.819999999999993</v>
      </c>
      <c r="C290" s="4">
        <v>24.18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5">
      <c r="A291" s="3">
        <v>40071</v>
      </c>
      <c r="B291" s="4">
        <v>74.069999999999993</v>
      </c>
      <c r="C291" s="4">
        <v>22.52</v>
      </c>
      <c r="D291" s="4">
        <v>3.41</v>
      </c>
      <c r="E291" s="4">
        <v>0</v>
      </c>
      <c r="F291" s="4">
        <v>0</v>
      </c>
      <c r="G291" s="4">
        <v>0</v>
      </c>
    </row>
    <row r="292" spans="1:7" x14ac:dyDescent="0.25">
      <c r="A292" s="3">
        <v>40064</v>
      </c>
      <c r="B292" s="4">
        <v>53.51</v>
      </c>
      <c r="C292" s="4">
        <v>34.47</v>
      </c>
      <c r="D292" s="4">
        <v>12.02</v>
      </c>
      <c r="E292" s="4">
        <v>0</v>
      </c>
      <c r="F292" s="4">
        <v>0</v>
      </c>
      <c r="G292" s="4">
        <v>0</v>
      </c>
    </row>
    <row r="293" spans="1:7" x14ac:dyDescent="0.25">
      <c r="A293" s="3">
        <v>40057</v>
      </c>
      <c r="B293" s="4">
        <v>56.48</v>
      </c>
      <c r="C293" s="4">
        <v>36.65</v>
      </c>
      <c r="D293" s="4">
        <v>6.87</v>
      </c>
      <c r="E293" s="4">
        <v>0</v>
      </c>
      <c r="F293" s="4">
        <v>0</v>
      </c>
      <c r="G293" s="4">
        <v>0</v>
      </c>
    </row>
    <row r="294" spans="1:7" x14ac:dyDescent="0.25">
      <c r="A294" s="3">
        <v>40050</v>
      </c>
      <c r="B294" s="4">
        <v>56.48</v>
      </c>
      <c r="C294" s="4">
        <v>36.65</v>
      </c>
      <c r="D294" s="4">
        <v>6.87</v>
      </c>
      <c r="E294" s="4">
        <v>0</v>
      </c>
      <c r="F294" s="4">
        <v>0</v>
      </c>
      <c r="G294" s="4">
        <v>0</v>
      </c>
    </row>
    <row r="295" spans="1:7" x14ac:dyDescent="0.25">
      <c r="A295" s="3">
        <v>40043</v>
      </c>
      <c r="B295" s="4">
        <v>52.67</v>
      </c>
      <c r="C295" s="4">
        <v>39.909999999999997</v>
      </c>
      <c r="D295" s="4">
        <v>7.41</v>
      </c>
      <c r="E295" s="4">
        <v>0</v>
      </c>
      <c r="F295" s="4">
        <v>0</v>
      </c>
      <c r="G295" s="4">
        <v>0</v>
      </c>
    </row>
    <row r="296" spans="1:7" x14ac:dyDescent="0.25">
      <c r="A296" s="3">
        <v>40036</v>
      </c>
      <c r="B296" s="4">
        <v>52.67</v>
      </c>
      <c r="C296" s="4">
        <v>39.909999999999997</v>
      </c>
      <c r="D296" s="4">
        <v>7.41</v>
      </c>
      <c r="E296" s="4">
        <v>0</v>
      </c>
      <c r="F296" s="4">
        <v>0</v>
      </c>
      <c r="G296" s="4">
        <v>0</v>
      </c>
    </row>
    <row r="297" spans="1:7" x14ac:dyDescent="0.25">
      <c r="A297" s="3">
        <v>40029</v>
      </c>
      <c r="B297" s="4">
        <v>58.81</v>
      </c>
      <c r="C297" s="4">
        <v>33.78</v>
      </c>
      <c r="D297" s="4">
        <v>7.41</v>
      </c>
      <c r="E297" s="4">
        <v>0</v>
      </c>
      <c r="F297" s="4">
        <v>0</v>
      </c>
      <c r="G297" s="4">
        <v>0</v>
      </c>
    </row>
    <row r="298" spans="1:7" x14ac:dyDescent="0.25">
      <c r="A298" s="3">
        <v>40022</v>
      </c>
      <c r="B298" s="4">
        <v>68.28</v>
      </c>
      <c r="C298" s="4">
        <v>25.37</v>
      </c>
      <c r="D298" s="4">
        <v>6.36</v>
      </c>
      <c r="E298" s="4">
        <v>0</v>
      </c>
      <c r="F298" s="4">
        <v>0</v>
      </c>
      <c r="G298" s="4">
        <v>0</v>
      </c>
    </row>
    <row r="299" spans="1:7" x14ac:dyDescent="0.25">
      <c r="A299" s="3">
        <v>40015</v>
      </c>
      <c r="B299" s="4">
        <v>82.65</v>
      </c>
      <c r="C299" s="4">
        <v>17.350000000000001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5">
      <c r="A300" s="3">
        <v>40008</v>
      </c>
      <c r="B300" s="4">
        <v>81.75</v>
      </c>
      <c r="C300" s="4">
        <v>18.25</v>
      </c>
      <c r="D300" s="4">
        <v>0</v>
      </c>
      <c r="E300" s="4">
        <v>0</v>
      </c>
      <c r="F300" s="4">
        <v>0</v>
      </c>
      <c r="G300" s="4">
        <v>0</v>
      </c>
    </row>
    <row r="301" spans="1:7" x14ac:dyDescent="0.25">
      <c r="A301" s="3">
        <v>40001</v>
      </c>
      <c r="B301" s="4">
        <v>61.42</v>
      </c>
      <c r="C301" s="4">
        <v>38.520000000000003</v>
      </c>
      <c r="D301" s="4">
        <v>0.06</v>
      </c>
      <c r="E301" s="4">
        <v>0</v>
      </c>
      <c r="F301" s="4">
        <v>0</v>
      </c>
      <c r="G301" s="4">
        <v>0</v>
      </c>
    </row>
    <row r="302" spans="1:7" x14ac:dyDescent="0.25">
      <c r="A302" s="3">
        <v>39994</v>
      </c>
      <c r="B302" s="4">
        <v>81.44</v>
      </c>
      <c r="C302" s="4">
        <v>18.559999999999999</v>
      </c>
      <c r="D302" s="4">
        <v>0</v>
      </c>
      <c r="E302" s="4">
        <v>0</v>
      </c>
      <c r="F302" s="4">
        <v>0</v>
      </c>
      <c r="G302" s="4">
        <v>0</v>
      </c>
    </row>
    <row r="303" spans="1:7" x14ac:dyDescent="0.25">
      <c r="A303" s="3">
        <v>39987</v>
      </c>
      <c r="B303" s="4">
        <v>88.14</v>
      </c>
      <c r="C303" s="4">
        <v>11.86</v>
      </c>
      <c r="D303" s="4">
        <v>0</v>
      </c>
      <c r="E303" s="4">
        <v>0</v>
      </c>
      <c r="F303" s="4">
        <v>0</v>
      </c>
      <c r="G303" s="4">
        <v>0</v>
      </c>
    </row>
    <row r="304" spans="1:7" x14ac:dyDescent="0.25">
      <c r="A304" s="3">
        <v>39980</v>
      </c>
      <c r="B304" s="4">
        <v>87.81</v>
      </c>
      <c r="C304" s="4">
        <v>12.19</v>
      </c>
      <c r="D304" s="4">
        <v>0</v>
      </c>
      <c r="E304" s="4">
        <v>0</v>
      </c>
      <c r="F304" s="4">
        <v>0</v>
      </c>
      <c r="G304" s="4">
        <v>0</v>
      </c>
    </row>
    <row r="305" spans="1:7" x14ac:dyDescent="0.25">
      <c r="A305" s="3">
        <v>39973</v>
      </c>
      <c r="B305" s="4">
        <v>87.8</v>
      </c>
      <c r="C305" s="4">
        <v>12.2</v>
      </c>
      <c r="D305" s="4">
        <v>0</v>
      </c>
      <c r="E305" s="4">
        <v>0</v>
      </c>
      <c r="F305" s="4">
        <v>0</v>
      </c>
      <c r="G305" s="4">
        <v>0</v>
      </c>
    </row>
    <row r="306" spans="1:7" x14ac:dyDescent="0.25">
      <c r="A306" s="3">
        <v>39966</v>
      </c>
      <c r="B306" s="4">
        <v>86.11</v>
      </c>
      <c r="C306" s="4">
        <v>13.89</v>
      </c>
      <c r="D306" s="4">
        <v>0</v>
      </c>
      <c r="E306" s="4">
        <v>0</v>
      </c>
      <c r="F306" s="4">
        <v>0</v>
      </c>
      <c r="G306" s="4">
        <v>0</v>
      </c>
    </row>
    <row r="307" spans="1:7" x14ac:dyDescent="0.25">
      <c r="A307" s="3">
        <v>39959</v>
      </c>
      <c r="B307" s="4">
        <v>100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</row>
    <row r="308" spans="1:7" x14ac:dyDescent="0.25">
      <c r="A308" s="3">
        <v>39952</v>
      </c>
      <c r="B308" s="4">
        <v>100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</row>
    <row r="309" spans="1:7" x14ac:dyDescent="0.25">
      <c r="A309" s="3">
        <v>39945</v>
      </c>
      <c r="B309" s="4">
        <v>100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</row>
    <row r="310" spans="1:7" x14ac:dyDescent="0.25">
      <c r="A310" s="3">
        <v>39938</v>
      </c>
      <c r="B310" s="4">
        <v>93.33</v>
      </c>
      <c r="C310" s="4">
        <v>6.67</v>
      </c>
      <c r="D310" s="4">
        <v>0</v>
      </c>
      <c r="E310" s="4">
        <v>0</v>
      </c>
      <c r="F310" s="4">
        <v>0</v>
      </c>
      <c r="G310" s="4">
        <v>0</v>
      </c>
    </row>
    <row r="311" spans="1:7" x14ac:dyDescent="0.25">
      <c r="A311" s="3">
        <v>39931</v>
      </c>
      <c r="B311" s="4">
        <v>89.54</v>
      </c>
      <c r="C311" s="4">
        <v>10.46</v>
      </c>
      <c r="D311" s="4">
        <v>0</v>
      </c>
      <c r="E311" s="4">
        <v>0</v>
      </c>
      <c r="F311" s="4">
        <v>0</v>
      </c>
      <c r="G311" s="4">
        <v>0</v>
      </c>
    </row>
    <row r="312" spans="1:7" x14ac:dyDescent="0.25">
      <c r="A312" s="3">
        <v>39924</v>
      </c>
      <c r="B312" s="4">
        <v>89.54</v>
      </c>
      <c r="C312" s="4">
        <v>10.46</v>
      </c>
      <c r="D312" s="4">
        <v>0</v>
      </c>
      <c r="E312" s="4">
        <v>0</v>
      </c>
      <c r="F312" s="4">
        <v>0</v>
      </c>
      <c r="G312" s="4">
        <v>0</v>
      </c>
    </row>
    <row r="313" spans="1:7" x14ac:dyDescent="0.25">
      <c r="A313" s="3">
        <v>39917</v>
      </c>
      <c r="B313" s="4">
        <v>99.47</v>
      </c>
      <c r="C313" s="4">
        <v>0.53</v>
      </c>
      <c r="D313" s="4">
        <v>0</v>
      </c>
      <c r="E313" s="4">
        <v>0</v>
      </c>
      <c r="F313" s="4">
        <v>0</v>
      </c>
      <c r="G313" s="4">
        <v>0</v>
      </c>
    </row>
    <row r="314" spans="1:7" x14ac:dyDescent="0.25">
      <c r="A314" s="3">
        <v>39910</v>
      </c>
      <c r="B314" s="4">
        <v>100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</row>
    <row r="315" spans="1:7" x14ac:dyDescent="0.25">
      <c r="A315" s="3">
        <v>39903</v>
      </c>
      <c r="B315" s="4">
        <v>100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</row>
    <row r="316" spans="1:7" x14ac:dyDescent="0.25">
      <c r="A316" s="3">
        <v>39896</v>
      </c>
      <c r="B316" s="4">
        <v>100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</row>
    <row r="317" spans="1:7" x14ac:dyDescent="0.25">
      <c r="A317" s="3">
        <v>39889</v>
      </c>
      <c r="B317" s="4">
        <v>93.52</v>
      </c>
      <c r="C317" s="4">
        <v>6.48</v>
      </c>
      <c r="D317" s="4">
        <v>0</v>
      </c>
      <c r="E317" s="4">
        <v>0</v>
      </c>
      <c r="F317" s="4">
        <v>0</v>
      </c>
      <c r="G317" s="4">
        <v>0</v>
      </c>
    </row>
    <row r="318" spans="1:7" x14ac:dyDescent="0.25">
      <c r="A318" s="3">
        <v>39882</v>
      </c>
      <c r="B318" s="4">
        <v>93.52</v>
      </c>
      <c r="C318" s="4">
        <v>6.48</v>
      </c>
      <c r="D318" s="4">
        <v>0</v>
      </c>
      <c r="E318" s="4">
        <v>0</v>
      </c>
      <c r="F318" s="4">
        <v>0</v>
      </c>
      <c r="G318" s="4">
        <v>0</v>
      </c>
    </row>
    <row r="319" spans="1:7" x14ac:dyDescent="0.25">
      <c r="A319" s="3">
        <v>39875</v>
      </c>
      <c r="B319" s="4">
        <v>91.58</v>
      </c>
      <c r="C319" s="4">
        <v>8.42</v>
      </c>
      <c r="D319" s="4">
        <v>0</v>
      </c>
      <c r="E319" s="4">
        <v>0</v>
      </c>
      <c r="F319" s="4">
        <v>0</v>
      </c>
      <c r="G319" s="4">
        <v>0</v>
      </c>
    </row>
    <row r="320" spans="1:7" x14ac:dyDescent="0.25">
      <c r="A320" s="3">
        <v>39868</v>
      </c>
      <c r="B320" s="4">
        <v>91.58</v>
      </c>
      <c r="C320" s="4">
        <v>8.42</v>
      </c>
      <c r="D320" s="4">
        <v>0</v>
      </c>
      <c r="E320" s="4">
        <v>0</v>
      </c>
      <c r="F320" s="4">
        <v>0</v>
      </c>
      <c r="G320" s="4">
        <v>0</v>
      </c>
    </row>
    <row r="321" spans="1:7" x14ac:dyDescent="0.25">
      <c r="A321" s="3">
        <v>39861</v>
      </c>
      <c r="B321" s="4">
        <v>85.59</v>
      </c>
      <c r="C321" s="4">
        <v>14.41</v>
      </c>
      <c r="D321" s="4">
        <v>0</v>
      </c>
      <c r="E321" s="4">
        <v>0</v>
      </c>
      <c r="F321" s="4">
        <v>0</v>
      </c>
      <c r="G321" s="4">
        <v>0</v>
      </c>
    </row>
    <row r="322" spans="1:7" x14ac:dyDescent="0.25">
      <c r="A322" s="3">
        <v>39854</v>
      </c>
      <c r="B322" s="4">
        <v>85.59</v>
      </c>
      <c r="C322" s="4">
        <v>14.41</v>
      </c>
      <c r="D322" s="4">
        <v>0</v>
      </c>
      <c r="E322" s="4">
        <v>0</v>
      </c>
      <c r="F322" s="4">
        <v>0</v>
      </c>
      <c r="G322" s="4">
        <v>0</v>
      </c>
    </row>
    <row r="323" spans="1:7" x14ac:dyDescent="0.25">
      <c r="A323" s="3">
        <v>39847</v>
      </c>
      <c r="B323" s="4">
        <v>85.7</v>
      </c>
      <c r="C323" s="4">
        <v>7.23</v>
      </c>
      <c r="D323" s="4">
        <v>7.07</v>
      </c>
      <c r="E323" s="4">
        <v>0</v>
      </c>
      <c r="F323" s="4">
        <v>0</v>
      </c>
      <c r="G323" s="4">
        <v>0</v>
      </c>
    </row>
    <row r="324" spans="1:7" x14ac:dyDescent="0.25">
      <c r="A324" s="3">
        <v>39840</v>
      </c>
      <c r="B324" s="4">
        <v>79.64</v>
      </c>
      <c r="C324" s="4">
        <v>9.0299999999999994</v>
      </c>
      <c r="D324" s="4">
        <v>11.33</v>
      </c>
      <c r="E324" s="4">
        <v>0</v>
      </c>
      <c r="F324" s="4">
        <v>0</v>
      </c>
      <c r="G324" s="4">
        <v>0</v>
      </c>
    </row>
    <row r="325" spans="1:7" x14ac:dyDescent="0.25">
      <c r="A325" s="3">
        <v>39833</v>
      </c>
      <c r="B325" s="4">
        <v>79.64</v>
      </c>
      <c r="C325" s="4">
        <v>9.0299999999999994</v>
      </c>
      <c r="D325" s="4">
        <v>11.33</v>
      </c>
      <c r="E325" s="4">
        <v>0</v>
      </c>
      <c r="F325" s="4">
        <v>0</v>
      </c>
      <c r="G325" s="4">
        <v>0</v>
      </c>
    </row>
    <row r="326" spans="1:7" x14ac:dyDescent="0.25">
      <c r="A326" s="3">
        <v>39826</v>
      </c>
      <c r="B326" s="4">
        <v>74.569999999999993</v>
      </c>
      <c r="C326" s="4">
        <v>9.16</v>
      </c>
      <c r="D326" s="4">
        <v>16.27</v>
      </c>
      <c r="E326" s="4">
        <v>0</v>
      </c>
      <c r="F326" s="4">
        <v>0</v>
      </c>
      <c r="G326" s="4">
        <v>0</v>
      </c>
    </row>
    <row r="327" spans="1:7" x14ac:dyDescent="0.25">
      <c r="A327" s="3">
        <v>39819</v>
      </c>
      <c r="B327" s="4">
        <v>74.56</v>
      </c>
      <c r="C327" s="4">
        <v>9.17</v>
      </c>
      <c r="D327" s="4">
        <v>16.27</v>
      </c>
      <c r="E327" s="4">
        <v>0</v>
      </c>
      <c r="F327" s="4">
        <v>0</v>
      </c>
      <c r="G327" s="4">
        <v>0</v>
      </c>
    </row>
    <row r="328" spans="1:7" x14ac:dyDescent="0.25">
      <c r="A328" s="3">
        <v>39812</v>
      </c>
      <c r="B328" s="4">
        <v>74.56</v>
      </c>
      <c r="C328" s="4">
        <v>9.17</v>
      </c>
      <c r="D328" s="4">
        <v>16.27</v>
      </c>
      <c r="E328" s="4">
        <v>0</v>
      </c>
      <c r="F328" s="4">
        <v>0</v>
      </c>
      <c r="G328" s="4">
        <v>0</v>
      </c>
    </row>
    <row r="329" spans="1:7" x14ac:dyDescent="0.25">
      <c r="A329" s="3">
        <v>39805</v>
      </c>
      <c r="B329" s="4">
        <v>74.56</v>
      </c>
      <c r="C329" s="4">
        <v>9.17</v>
      </c>
      <c r="D329" s="4">
        <v>16.27</v>
      </c>
      <c r="E329" s="4">
        <v>0</v>
      </c>
      <c r="F329" s="4">
        <v>0</v>
      </c>
      <c r="G329" s="4">
        <v>0</v>
      </c>
    </row>
    <row r="330" spans="1:7" x14ac:dyDescent="0.25">
      <c r="A330" s="3">
        <v>39798</v>
      </c>
      <c r="B330" s="4">
        <v>74.56</v>
      </c>
      <c r="C330" s="4">
        <v>9.17</v>
      </c>
      <c r="D330" s="4">
        <v>16.27</v>
      </c>
      <c r="E330" s="4">
        <v>0</v>
      </c>
      <c r="F330" s="4">
        <v>0</v>
      </c>
      <c r="G330" s="4">
        <v>0</v>
      </c>
    </row>
    <row r="331" spans="1:7" x14ac:dyDescent="0.25">
      <c r="A331" s="3">
        <v>39791</v>
      </c>
      <c r="B331" s="4">
        <v>74.56</v>
      </c>
      <c r="C331" s="4">
        <v>8.9600000000000009</v>
      </c>
      <c r="D331" s="4">
        <v>16.48</v>
      </c>
      <c r="E331" s="4">
        <v>0</v>
      </c>
      <c r="F331" s="4">
        <v>0</v>
      </c>
      <c r="G331" s="4">
        <v>0</v>
      </c>
    </row>
    <row r="332" spans="1:7" x14ac:dyDescent="0.25">
      <c r="A332" s="3">
        <v>39784</v>
      </c>
      <c r="B332" s="4">
        <v>74.56</v>
      </c>
      <c r="C332" s="4">
        <v>8.9600000000000009</v>
      </c>
      <c r="D332" s="4">
        <v>16.48</v>
      </c>
      <c r="E332" s="4">
        <v>0</v>
      </c>
      <c r="F332" s="4">
        <v>0</v>
      </c>
      <c r="G332" s="4">
        <v>0</v>
      </c>
    </row>
    <row r="333" spans="1:7" x14ac:dyDescent="0.25">
      <c r="A333" s="3">
        <v>39777</v>
      </c>
      <c r="B333" s="4">
        <v>74.56</v>
      </c>
      <c r="C333" s="4">
        <v>8.9600000000000009</v>
      </c>
      <c r="D333" s="4">
        <v>16.48</v>
      </c>
      <c r="E333" s="4">
        <v>0</v>
      </c>
      <c r="F333" s="4">
        <v>0</v>
      </c>
      <c r="G333" s="4">
        <v>0</v>
      </c>
    </row>
    <row r="334" spans="1:7" x14ac:dyDescent="0.25">
      <c r="A334" s="3">
        <v>39770</v>
      </c>
      <c r="B334" s="4">
        <v>74.56</v>
      </c>
      <c r="C334" s="4">
        <v>8.9600000000000009</v>
      </c>
      <c r="D334" s="4">
        <v>16.48</v>
      </c>
      <c r="E334" s="4">
        <v>0</v>
      </c>
      <c r="F334" s="4">
        <v>0</v>
      </c>
      <c r="G334" s="4">
        <v>0</v>
      </c>
    </row>
    <row r="335" spans="1:7" x14ac:dyDescent="0.25">
      <c r="A335" s="3">
        <v>39763</v>
      </c>
      <c r="B335" s="4">
        <v>73.37</v>
      </c>
      <c r="C335" s="4">
        <v>8.32</v>
      </c>
      <c r="D335" s="4">
        <v>9.39</v>
      </c>
      <c r="E335" s="4">
        <v>8.93</v>
      </c>
      <c r="F335" s="4">
        <v>0</v>
      </c>
      <c r="G335" s="4">
        <v>0</v>
      </c>
    </row>
    <row r="336" spans="1:7" x14ac:dyDescent="0.25">
      <c r="A336" s="3">
        <v>39756</v>
      </c>
      <c r="B336" s="4">
        <v>71.069999999999993</v>
      </c>
      <c r="C336" s="4">
        <v>9.1199999999999992</v>
      </c>
      <c r="D336" s="4">
        <v>8.01</v>
      </c>
      <c r="E336" s="4">
        <v>11.8</v>
      </c>
      <c r="F336" s="4">
        <v>0</v>
      </c>
      <c r="G336" s="4">
        <v>0</v>
      </c>
    </row>
    <row r="337" spans="1:7" x14ac:dyDescent="0.25">
      <c r="A337" s="3">
        <v>39749</v>
      </c>
      <c r="B337" s="4">
        <v>71.069999999999993</v>
      </c>
      <c r="C337" s="4">
        <v>9.1199999999999992</v>
      </c>
      <c r="D337" s="4">
        <v>8.01</v>
      </c>
      <c r="E337" s="4">
        <v>11.8</v>
      </c>
      <c r="F337" s="4">
        <v>0</v>
      </c>
      <c r="G337" s="4">
        <v>0</v>
      </c>
    </row>
    <row r="338" spans="1:7" x14ac:dyDescent="0.25">
      <c r="A338" s="3">
        <v>39742</v>
      </c>
      <c r="B338" s="4">
        <v>70.959999999999994</v>
      </c>
      <c r="C338" s="4">
        <v>9.1999999999999993</v>
      </c>
      <c r="D338" s="4">
        <v>7.96</v>
      </c>
      <c r="E338" s="4">
        <v>11.88</v>
      </c>
      <c r="F338" s="4">
        <v>0</v>
      </c>
      <c r="G338" s="4">
        <v>0</v>
      </c>
    </row>
    <row r="339" spans="1:7" x14ac:dyDescent="0.25">
      <c r="A339" s="3">
        <v>39735</v>
      </c>
      <c r="B339" s="4">
        <v>70.959999999999994</v>
      </c>
      <c r="C339" s="4">
        <v>9.1999999999999993</v>
      </c>
      <c r="D339" s="4">
        <v>7.96</v>
      </c>
      <c r="E339" s="4">
        <v>11.88</v>
      </c>
      <c r="F339" s="4">
        <v>0</v>
      </c>
      <c r="G339" s="4">
        <v>0</v>
      </c>
    </row>
    <row r="340" spans="1:7" x14ac:dyDescent="0.25">
      <c r="A340" s="3">
        <v>39728</v>
      </c>
      <c r="B340" s="4">
        <v>54.85</v>
      </c>
      <c r="C340" s="4">
        <v>16.32</v>
      </c>
      <c r="D340" s="4">
        <v>9.4499999999999993</v>
      </c>
      <c r="E340" s="4">
        <v>7.6</v>
      </c>
      <c r="F340" s="4">
        <v>11.79</v>
      </c>
      <c r="G340" s="4">
        <v>0</v>
      </c>
    </row>
    <row r="341" spans="1:7" x14ac:dyDescent="0.25">
      <c r="A341" s="3">
        <v>39721</v>
      </c>
      <c r="B341" s="4">
        <v>54.85</v>
      </c>
      <c r="C341" s="4">
        <v>16.32</v>
      </c>
      <c r="D341" s="4">
        <v>9.4499999999999993</v>
      </c>
      <c r="E341" s="4">
        <v>7.6</v>
      </c>
      <c r="F341" s="4">
        <v>11.79</v>
      </c>
      <c r="G341" s="4">
        <v>0</v>
      </c>
    </row>
    <row r="342" spans="1:7" x14ac:dyDescent="0.25">
      <c r="A342" s="3">
        <v>39714</v>
      </c>
      <c r="B342" s="4">
        <v>54.85</v>
      </c>
      <c r="C342" s="4">
        <v>12.75</v>
      </c>
      <c r="D342" s="4">
        <v>11.2</v>
      </c>
      <c r="E342" s="4">
        <v>9.41</v>
      </c>
      <c r="F342" s="4">
        <v>11.79</v>
      </c>
      <c r="G342" s="4">
        <v>0</v>
      </c>
    </row>
    <row r="343" spans="1:7" x14ac:dyDescent="0.25">
      <c r="A343" s="3">
        <v>39707</v>
      </c>
      <c r="B343" s="4">
        <v>54.85</v>
      </c>
      <c r="C343" s="4">
        <v>12.75</v>
      </c>
      <c r="D343" s="4">
        <v>11.2</v>
      </c>
      <c r="E343" s="4">
        <v>9.41</v>
      </c>
      <c r="F343" s="4">
        <v>11.79</v>
      </c>
      <c r="G343" s="4">
        <v>0</v>
      </c>
    </row>
    <row r="344" spans="1:7" x14ac:dyDescent="0.25">
      <c r="A344" s="3">
        <v>39700</v>
      </c>
      <c r="B344" s="4">
        <v>46.75</v>
      </c>
      <c r="C344" s="4">
        <v>14.21</v>
      </c>
      <c r="D344" s="4">
        <v>21.14</v>
      </c>
      <c r="E344" s="4">
        <v>10.119999999999999</v>
      </c>
      <c r="F344" s="4">
        <v>7.77</v>
      </c>
      <c r="G344" s="4">
        <v>0</v>
      </c>
    </row>
    <row r="345" spans="1:7" x14ac:dyDescent="0.25">
      <c r="A345" s="3">
        <v>39693</v>
      </c>
      <c r="B345" s="4">
        <v>46.75</v>
      </c>
      <c r="C345" s="4">
        <v>14.21</v>
      </c>
      <c r="D345" s="4">
        <v>10.68</v>
      </c>
      <c r="E345" s="4">
        <v>16.989999999999998</v>
      </c>
      <c r="F345" s="4">
        <v>11.37</v>
      </c>
      <c r="G345" s="4">
        <v>0</v>
      </c>
    </row>
    <row r="346" spans="1:7" x14ac:dyDescent="0.25">
      <c r="A346" s="3">
        <v>39686</v>
      </c>
      <c r="B346" s="4">
        <v>16.899999999999999</v>
      </c>
      <c r="C346" s="4">
        <v>41.1</v>
      </c>
      <c r="D346" s="4">
        <v>13.65</v>
      </c>
      <c r="E346" s="4">
        <v>16.989999999999998</v>
      </c>
      <c r="F346" s="4">
        <v>11.37</v>
      </c>
      <c r="G346" s="4">
        <v>0</v>
      </c>
    </row>
    <row r="347" spans="1:7" x14ac:dyDescent="0.25">
      <c r="A347" s="3">
        <v>39679</v>
      </c>
      <c r="B347" s="4">
        <v>16.899999999999999</v>
      </c>
      <c r="C347" s="4">
        <v>33.450000000000003</v>
      </c>
      <c r="D347" s="4">
        <v>11.81</v>
      </c>
      <c r="E347" s="4">
        <v>19.899999999999999</v>
      </c>
      <c r="F347" s="4">
        <v>17.940000000000001</v>
      </c>
      <c r="G347" s="4">
        <v>0</v>
      </c>
    </row>
    <row r="348" spans="1:7" x14ac:dyDescent="0.25">
      <c r="A348" s="3">
        <v>39672</v>
      </c>
      <c r="B348" s="4">
        <v>6.87</v>
      </c>
      <c r="C348" s="4">
        <v>36.76</v>
      </c>
      <c r="D348" s="4">
        <v>12.59</v>
      </c>
      <c r="E348" s="4">
        <v>13.2</v>
      </c>
      <c r="F348" s="4">
        <v>30.58</v>
      </c>
      <c r="G348" s="4">
        <v>0</v>
      </c>
    </row>
    <row r="349" spans="1:7" x14ac:dyDescent="0.25">
      <c r="A349" s="3">
        <v>39665</v>
      </c>
      <c r="B349" s="4">
        <v>3.43</v>
      </c>
      <c r="C349" s="4">
        <v>39.9</v>
      </c>
      <c r="D349" s="4">
        <v>12.89</v>
      </c>
      <c r="E349" s="4">
        <v>13.2</v>
      </c>
      <c r="F349" s="4">
        <v>30.58</v>
      </c>
      <c r="G349" s="4">
        <v>0</v>
      </c>
    </row>
    <row r="350" spans="1:7" x14ac:dyDescent="0.25">
      <c r="A350" s="3">
        <v>39658</v>
      </c>
      <c r="B350" s="4">
        <v>0</v>
      </c>
      <c r="C350" s="4">
        <v>43.02</v>
      </c>
      <c r="D350" s="4">
        <v>7.95</v>
      </c>
      <c r="E350" s="4">
        <v>11.11</v>
      </c>
      <c r="F350" s="4">
        <v>37.92</v>
      </c>
      <c r="G350" s="4">
        <v>0</v>
      </c>
    </row>
    <row r="351" spans="1:7" x14ac:dyDescent="0.25">
      <c r="A351" s="3">
        <v>39651</v>
      </c>
      <c r="B351" s="4">
        <v>3.37</v>
      </c>
      <c r="C351" s="4">
        <v>40.24</v>
      </c>
      <c r="D351" s="4">
        <v>12.18</v>
      </c>
      <c r="E351" s="4">
        <v>26.38</v>
      </c>
      <c r="F351" s="4">
        <v>17.829999999999998</v>
      </c>
      <c r="G351" s="4">
        <v>0</v>
      </c>
    </row>
    <row r="352" spans="1:7" x14ac:dyDescent="0.25">
      <c r="A352" s="3">
        <v>39644</v>
      </c>
      <c r="B352" s="4">
        <v>38.53</v>
      </c>
      <c r="C352" s="4">
        <v>16.09</v>
      </c>
      <c r="D352" s="4">
        <v>13.96</v>
      </c>
      <c r="E352" s="4">
        <v>31.42</v>
      </c>
      <c r="F352" s="4">
        <v>0</v>
      </c>
      <c r="G352" s="4">
        <v>0</v>
      </c>
    </row>
    <row r="353" spans="1:7" x14ac:dyDescent="0.25">
      <c r="A353" s="3">
        <v>39637</v>
      </c>
      <c r="B353" s="4">
        <v>38.75</v>
      </c>
      <c r="C353" s="4">
        <v>21.97</v>
      </c>
      <c r="D353" s="4">
        <v>26.6</v>
      </c>
      <c r="E353" s="4">
        <v>12.68</v>
      </c>
      <c r="F353" s="4">
        <v>0</v>
      </c>
      <c r="G353" s="4">
        <v>0</v>
      </c>
    </row>
    <row r="354" spans="1:7" x14ac:dyDescent="0.25">
      <c r="A354" s="3">
        <v>39630</v>
      </c>
      <c r="B354" s="4">
        <v>40.08</v>
      </c>
      <c r="C354" s="4">
        <v>20.64</v>
      </c>
      <c r="D354" s="4">
        <v>26.6</v>
      </c>
      <c r="E354" s="4">
        <v>12.68</v>
      </c>
      <c r="F354" s="4">
        <v>0</v>
      </c>
      <c r="G354" s="4">
        <v>0</v>
      </c>
    </row>
    <row r="355" spans="1:7" x14ac:dyDescent="0.25">
      <c r="A355" s="3">
        <v>39623</v>
      </c>
      <c r="B355" s="4">
        <v>33.090000000000003</v>
      </c>
      <c r="C355" s="4">
        <v>28.88</v>
      </c>
      <c r="D355" s="4">
        <v>27.64</v>
      </c>
      <c r="E355" s="4">
        <v>10.38</v>
      </c>
      <c r="F355" s="4">
        <v>0</v>
      </c>
      <c r="G355" s="4">
        <v>0</v>
      </c>
    </row>
    <row r="356" spans="1:7" x14ac:dyDescent="0.25">
      <c r="A356" s="3">
        <v>39616</v>
      </c>
      <c r="B356" s="4">
        <v>26.78</v>
      </c>
      <c r="C356" s="4">
        <v>25.63</v>
      </c>
      <c r="D356" s="4">
        <v>10.9</v>
      </c>
      <c r="E356" s="4">
        <v>36.69</v>
      </c>
      <c r="F356" s="4">
        <v>0</v>
      </c>
      <c r="G356" s="4">
        <v>0</v>
      </c>
    </row>
    <row r="357" spans="1:7" x14ac:dyDescent="0.25">
      <c r="A357" s="3">
        <v>39609</v>
      </c>
      <c r="B357" s="4">
        <v>15.57</v>
      </c>
      <c r="C357" s="4">
        <v>27.29</v>
      </c>
      <c r="D357" s="4">
        <v>13.51</v>
      </c>
      <c r="E357" s="4">
        <v>14.71</v>
      </c>
      <c r="F357" s="4">
        <v>28.92</v>
      </c>
      <c r="G357" s="4">
        <v>0</v>
      </c>
    </row>
    <row r="358" spans="1:7" x14ac:dyDescent="0.25">
      <c r="A358" s="3">
        <v>39602</v>
      </c>
      <c r="B358" s="4">
        <v>5.87</v>
      </c>
      <c r="C358" s="4">
        <v>13.07</v>
      </c>
      <c r="D358" s="4">
        <v>30</v>
      </c>
      <c r="E358" s="4">
        <v>12.86</v>
      </c>
      <c r="F358" s="4">
        <v>38.200000000000003</v>
      </c>
      <c r="G358" s="4">
        <v>0</v>
      </c>
    </row>
    <row r="359" spans="1:7" x14ac:dyDescent="0.25">
      <c r="A359" s="3">
        <v>39595</v>
      </c>
      <c r="B359" s="4">
        <v>1.28</v>
      </c>
      <c r="C359" s="4">
        <v>15.2</v>
      </c>
      <c r="D359" s="4">
        <v>35.75</v>
      </c>
      <c r="E359" s="4">
        <v>18.309999999999999</v>
      </c>
      <c r="F359" s="4">
        <v>29.46</v>
      </c>
      <c r="G359" s="4">
        <v>0</v>
      </c>
    </row>
    <row r="360" spans="1:7" x14ac:dyDescent="0.25">
      <c r="A360" s="3">
        <v>39588</v>
      </c>
      <c r="B360" s="4">
        <v>4.01</v>
      </c>
      <c r="C360" s="4">
        <v>12.13</v>
      </c>
      <c r="D360" s="4">
        <v>35.4</v>
      </c>
      <c r="E360" s="4">
        <v>19</v>
      </c>
      <c r="F360" s="4">
        <v>29.46</v>
      </c>
      <c r="G360" s="4">
        <v>0</v>
      </c>
    </row>
    <row r="361" spans="1:7" x14ac:dyDescent="0.25">
      <c r="A361" s="3">
        <v>39581</v>
      </c>
      <c r="B361" s="4">
        <v>4.25</v>
      </c>
      <c r="C361" s="4">
        <v>38.9</v>
      </c>
      <c r="D361" s="4">
        <v>7.96</v>
      </c>
      <c r="E361" s="4">
        <v>19.43</v>
      </c>
      <c r="F361" s="4">
        <v>29.46</v>
      </c>
      <c r="G361" s="4">
        <v>0</v>
      </c>
    </row>
    <row r="362" spans="1:7" x14ac:dyDescent="0.25">
      <c r="A362" s="3">
        <v>39574</v>
      </c>
      <c r="B362" s="4">
        <v>4.28</v>
      </c>
      <c r="C362" s="4">
        <v>38.869999999999997</v>
      </c>
      <c r="D362" s="4">
        <v>7.82</v>
      </c>
      <c r="E362" s="4">
        <v>19.559999999999999</v>
      </c>
      <c r="F362" s="4">
        <v>29.46</v>
      </c>
      <c r="G362" s="4">
        <v>0</v>
      </c>
    </row>
    <row r="363" spans="1:7" x14ac:dyDescent="0.25">
      <c r="A363" s="3">
        <v>39567</v>
      </c>
      <c r="B363" s="4">
        <v>3.39</v>
      </c>
      <c r="C363" s="4">
        <v>36.81</v>
      </c>
      <c r="D363" s="4">
        <v>10.3</v>
      </c>
      <c r="E363" s="4">
        <v>20.04</v>
      </c>
      <c r="F363" s="4">
        <v>29.46</v>
      </c>
      <c r="G363" s="4">
        <v>0</v>
      </c>
    </row>
    <row r="364" spans="1:7" x14ac:dyDescent="0.25">
      <c r="A364" s="3">
        <v>39560</v>
      </c>
      <c r="B364" s="4">
        <v>1.07</v>
      </c>
      <c r="C364" s="4">
        <v>39.130000000000003</v>
      </c>
      <c r="D364" s="4">
        <v>10.3</v>
      </c>
      <c r="E364" s="4">
        <v>20.04</v>
      </c>
      <c r="F364" s="4">
        <v>29.46</v>
      </c>
      <c r="G364" s="4">
        <v>0</v>
      </c>
    </row>
    <row r="365" spans="1:7" x14ac:dyDescent="0.25">
      <c r="A365" s="3">
        <v>39553</v>
      </c>
      <c r="B365" s="4">
        <v>1.07</v>
      </c>
      <c r="C365" s="4">
        <v>43.44</v>
      </c>
      <c r="D365" s="4">
        <v>10.77</v>
      </c>
      <c r="E365" s="4">
        <v>21.9</v>
      </c>
      <c r="F365" s="4">
        <v>22.81</v>
      </c>
      <c r="G365" s="4">
        <v>0</v>
      </c>
    </row>
    <row r="366" spans="1:7" x14ac:dyDescent="0.25">
      <c r="A366" s="3">
        <v>39546</v>
      </c>
      <c r="B366" s="4">
        <v>0.9</v>
      </c>
      <c r="C366" s="4">
        <v>43.61</v>
      </c>
      <c r="D366" s="4">
        <v>10.77</v>
      </c>
      <c r="E366" s="4">
        <v>21.9</v>
      </c>
      <c r="F366" s="4">
        <v>22.81</v>
      </c>
      <c r="G366" s="4">
        <v>0</v>
      </c>
    </row>
    <row r="367" spans="1:7" x14ac:dyDescent="0.25">
      <c r="A367" s="3">
        <v>39539</v>
      </c>
      <c r="B367" s="4">
        <v>0</v>
      </c>
      <c r="C367" s="4">
        <v>41.82</v>
      </c>
      <c r="D367" s="4">
        <v>13.46</v>
      </c>
      <c r="E367" s="4">
        <v>21.9</v>
      </c>
      <c r="F367" s="4">
        <v>22.81</v>
      </c>
      <c r="G367" s="4">
        <v>0</v>
      </c>
    </row>
    <row r="368" spans="1:7" x14ac:dyDescent="0.25">
      <c r="A368" s="3">
        <v>39532</v>
      </c>
      <c r="B368" s="4">
        <v>0</v>
      </c>
      <c r="C368" s="4">
        <v>41.88</v>
      </c>
      <c r="D368" s="4">
        <v>17.82</v>
      </c>
      <c r="E368" s="4">
        <v>34.479999999999997</v>
      </c>
      <c r="F368" s="4">
        <v>5.82</v>
      </c>
      <c r="G368" s="4">
        <v>0</v>
      </c>
    </row>
    <row r="369" spans="1:7" x14ac:dyDescent="0.25">
      <c r="A369" s="3">
        <v>39525</v>
      </c>
      <c r="B369" s="4">
        <v>0</v>
      </c>
      <c r="C369" s="4">
        <v>37.71</v>
      </c>
      <c r="D369" s="4">
        <v>23.24</v>
      </c>
      <c r="E369" s="4">
        <v>33.24</v>
      </c>
      <c r="F369" s="4">
        <v>5.82</v>
      </c>
      <c r="G369" s="4">
        <v>0</v>
      </c>
    </row>
    <row r="370" spans="1:7" x14ac:dyDescent="0.25">
      <c r="A370" s="3">
        <v>39518</v>
      </c>
      <c r="B370" s="4">
        <v>0</v>
      </c>
      <c r="C370" s="4">
        <v>37.71</v>
      </c>
      <c r="D370" s="4">
        <v>23.24</v>
      </c>
      <c r="E370" s="4">
        <v>33.24</v>
      </c>
      <c r="F370" s="4">
        <v>5.82</v>
      </c>
      <c r="G370" s="4">
        <v>0</v>
      </c>
    </row>
    <row r="371" spans="1:7" x14ac:dyDescent="0.25">
      <c r="A371" s="3">
        <v>39511</v>
      </c>
      <c r="B371" s="4">
        <v>0</v>
      </c>
      <c r="C371" s="4">
        <v>37.71</v>
      </c>
      <c r="D371" s="4">
        <v>23.24</v>
      </c>
      <c r="E371" s="4">
        <v>33.24</v>
      </c>
      <c r="F371" s="4">
        <v>5.82</v>
      </c>
      <c r="G371" s="4">
        <v>0</v>
      </c>
    </row>
    <row r="372" spans="1:7" x14ac:dyDescent="0.25">
      <c r="A372" s="3">
        <v>39504</v>
      </c>
      <c r="B372" s="4">
        <v>0</v>
      </c>
      <c r="C372" s="4">
        <v>44.53</v>
      </c>
      <c r="D372" s="4">
        <v>16.41</v>
      </c>
      <c r="E372" s="4">
        <v>36.68</v>
      </c>
      <c r="F372" s="4">
        <v>2.37</v>
      </c>
      <c r="G372" s="4">
        <v>0</v>
      </c>
    </row>
    <row r="373" spans="1:7" x14ac:dyDescent="0.25">
      <c r="A373" s="3">
        <v>39497</v>
      </c>
      <c r="B373" s="4">
        <v>0</v>
      </c>
      <c r="C373" s="4">
        <v>44.53</v>
      </c>
      <c r="D373" s="4">
        <v>16.41</v>
      </c>
      <c r="E373" s="4">
        <v>36.68</v>
      </c>
      <c r="F373" s="4">
        <v>2.37</v>
      </c>
      <c r="G373" s="4">
        <v>0</v>
      </c>
    </row>
    <row r="374" spans="1:7" x14ac:dyDescent="0.25">
      <c r="A374" s="3">
        <v>39490</v>
      </c>
      <c r="B374" s="4">
        <v>0</v>
      </c>
      <c r="C374" s="4">
        <v>44.53</v>
      </c>
      <c r="D374" s="4">
        <v>16.41</v>
      </c>
      <c r="E374" s="4">
        <v>36.68</v>
      </c>
      <c r="F374" s="4">
        <v>2.37</v>
      </c>
      <c r="G374" s="4">
        <v>0</v>
      </c>
    </row>
    <row r="375" spans="1:7" x14ac:dyDescent="0.25">
      <c r="A375" s="3">
        <v>39483</v>
      </c>
      <c r="B375" s="4">
        <v>0</v>
      </c>
      <c r="C375" s="4">
        <v>44.53</v>
      </c>
      <c r="D375" s="4">
        <v>16.41</v>
      </c>
      <c r="E375" s="4">
        <v>36.68</v>
      </c>
      <c r="F375" s="4">
        <v>2.37</v>
      </c>
      <c r="G375" s="4">
        <v>0</v>
      </c>
    </row>
    <row r="376" spans="1:7" x14ac:dyDescent="0.25">
      <c r="A376" s="3">
        <v>39476</v>
      </c>
      <c r="B376" s="4">
        <v>5.57</v>
      </c>
      <c r="C376" s="4">
        <v>38.96</v>
      </c>
      <c r="D376" s="4">
        <v>16.41</v>
      </c>
      <c r="E376" s="4">
        <v>36.68</v>
      </c>
      <c r="F376" s="4">
        <v>2.37</v>
      </c>
      <c r="G376" s="4">
        <v>0</v>
      </c>
    </row>
    <row r="377" spans="1:7" x14ac:dyDescent="0.25">
      <c r="A377" s="3">
        <v>39469</v>
      </c>
      <c r="B377" s="4">
        <v>19.88</v>
      </c>
      <c r="C377" s="4">
        <v>24.86</v>
      </c>
      <c r="D377" s="4">
        <v>15.7</v>
      </c>
      <c r="E377" s="4">
        <v>39.549999999999997</v>
      </c>
      <c r="F377" s="4">
        <v>0</v>
      </c>
      <c r="G377" s="4">
        <v>0</v>
      </c>
    </row>
    <row r="378" spans="1:7" x14ac:dyDescent="0.25">
      <c r="A378" s="3">
        <v>39462</v>
      </c>
      <c r="B378" s="4">
        <v>19.88</v>
      </c>
      <c r="C378" s="4">
        <v>24.77</v>
      </c>
      <c r="D378" s="4">
        <v>15.84</v>
      </c>
      <c r="E378" s="4">
        <v>39.5</v>
      </c>
      <c r="F378" s="4">
        <v>0</v>
      </c>
      <c r="G378" s="4">
        <v>0</v>
      </c>
    </row>
    <row r="379" spans="1:7" x14ac:dyDescent="0.25">
      <c r="A379" s="3">
        <v>39455</v>
      </c>
      <c r="B379" s="4">
        <v>19.88</v>
      </c>
      <c r="C379" s="4">
        <v>24.77</v>
      </c>
      <c r="D379" s="4">
        <v>26.48</v>
      </c>
      <c r="E379" s="4">
        <v>28.87</v>
      </c>
      <c r="F379" s="4">
        <v>0</v>
      </c>
      <c r="G379" s="4">
        <v>0</v>
      </c>
    </row>
    <row r="380" spans="1:7" x14ac:dyDescent="0.25">
      <c r="A380" s="3">
        <v>39448</v>
      </c>
      <c r="B380" s="4">
        <v>19.79</v>
      </c>
      <c r="C380" s="4">
        <v>24.72</v>
      </c>
      <c r="D380" s="4">
        <v>39.07</v>
      </c>
      <c r="E380" s="4">
        <v>16.420000000000002</v>
      </c>
      <c r="F380" s="4">
        <v>0</v>
      </c>
      <c r="G380" s="4">
        <v>0</v>
      </c>
    </row>
    <row r="381" spans="1:7" x14ac:dyDescent="0.25">
      <c r="A381" s="3">
        <v>39441</v>
      </c>
      <c r="B381" s="4">
        <v>19.79</v>
      </c>
      <c r="C381" s="4">
        <v>24.79</v>
      </c>
      <c r="D381" s="4">
        <v>39</v>
      </c>
      <c r="E381" s="4">
        <v>16.420000000000002</v>
      </c>
      <c r="F381" s="4">
        <v>0</v>
      </c>
      <c r="G381" s="4">
        <v>0</v>
      </c>
    </row>
    <row r="382" spans="1:7" x14ac:dyDescent="0.25">
      <c r="A382" s="3">
        <v>39434</v>
      </c>
      <c r="B382" s="4">
        <v>19.79</v>
      </c>
      <c r="C382" s="4">
        <v>24.79</v>
      </c>
      <c r="D382" s="4">
        <v>39</v>
      </c>
      <c r="E382" s="4">
        <v>16.420000000000002</v>
      </c>
      <c r="F382" s="4">
        <v>0</v>
      </c>
      <c r="G382" s="4">
        <v>0</v>
      </c>
    </row>
    <row r="383" spans="1:7" x14ac:dyDescent="0.25">
      <c r="A383" s="3">
        <v>39427</v>
      </c>
      <c r="B383" s="4">
        <v>19.79</v>
      </c>
      <c r="C383" s="4">
        <v>25.02</v>
      </c>
      <c r="D383" s="4">
        <v>38.76</v>
      </c>
      <c r="E383" s="4">
        <v>16.420000000000002</v>
      </c>
      <c r="F383" s="4">
        <v>0</v>
      </c>
      <c r="G383" s="4">
        <v>0</v>
      </c>
    </row>
    <row r="384" spans="1:7" x14ac:dyDescent="0.25">
      <c r="A384" s="3">
        <v>39420</v>
      </c>
      <c r="B384" s="4">
        <v>19.79</v>
      </c>
      <c r="C384" s="4">
        <v>25.02</v>
      </c>
      <c r="D384" s="4">
        <v>38.76</v>
      </c>
      <c r="E384" s="4">
        <v>16.420000000000002</v>
      </c>
      <c r="F384" s="4">
        <v>0</v>
      </c>
      <c r="G384" s="4">
        <v>0</v>
      </c>
    </row>
    <row r="385" spans="1:7" x14ac:dyDescent="0.25">
      <c r="A385" s="3">
        <v>39413</v>
      </c>
      <c r="B385" s="4">
        <v>16.899999999999999</v>
      </c>
      <c r="C385" s="4">
        <v>27.91</v>
      </c>
      <c r="D385" s="4">
        <v>38.76</v>
      </c>
      <c r="E385" s="4">
        <v>16.420000000000002</v>
      </c>
      <c r="F385" s="4">
        <v>0</v>
      </c>
      <c r="G385" s="4">
        <v>0</v>
      </c>
    </row>
    <row r="386" spans="1:7" x14ac:dyDescent="0.25">
      <c r="A386" s="3">
        <v>39406</v>
      </c>
      <c r="B386" s="4">
        <v>24.54</v>
      </c>
      <c r="C386" s="4">
        <v>20.28</v>
      </c>
      <c r="D386" s="4">
        <v>39.01</v>
      </c>
      <c r="E386" s="4">
        <v>16.170000000000002</v>
      </c>
      <c r="F386" s="4">
        <v>0</v>
      </c>
      <c r="G386" s="4">
        <v>0</v>
      </c>
    </row>
    <row r="387" spans="1:7" x14ac:dyDescent="0.25">
      <c r="A387" s="3">
        <v>39399</v>
      </c>
      <c r="B387" s="4">
        <v>24.54</v>
      </c>
      <c r="C387" s="4">
        <v>20.329999999999998</v>
      </c>
      <c r="D387" s="4">
        <v>38.96</v>
      </c>
      <c r="E387" s="4">
        <v>16.170000000000002</v>
      </c>
      <c r="F387" s="4">
        <v>0</v>
      </c>
      <c r="G387" s="4">
        <v>0</v>
      </c>
    </row>
    <row r="388" spans="1:7" x14ac:dyDescent="0.25">
      <c r="A388" s="3">
        <v>39392</v>
      </c>
      <c r="B388" s="4">
        <v>24.54</v>
      </c>
      <c r="C388" s="4">
        <v>20.37</v>
      </c>
      <c r="D388" s="4">
        <v>41.82</v>
      </c>
      <c r="E388" s="4">
        <v>13.27</v>
      </c>
      <c r="F388" s="4">
        <v>0</v>
      </c>
      <c r="G388" s="4">
        <v>0</v>
      </c>
    </row>
    <row r="389" spans="1:7" x14ac:dyDescent="0.25">
      <c r="A389" s="3">
        <v>39385</v>
      </c>
      <c r="B389" s="4">
        <v>24.54</v>
      </c>
      <c r="C389" s="4">
        <v>28.5</v>
      </c>
      <c r="D389" s="4">
        <v>33.700000000000003</v>
      </c>
      <c r="E389" s="4">
        <v>13.27</v>
      </c>
      <c r="F389" s="4">
        <v>0</v>
      </c>
      <c r="G389" s="4">
        <v>0</v>
      </c>
    </row>
    <row r="390" spans="1:7" x14ac:dyDescent="0.25">
      <c r="A390" s="3">
        <v>39378</v>
      </c>
      <c r="B390" s="4">
        <v>24.54</v>
      </c>
      <c r="C390" s="4">
        <v>28.5</v>
      </c>
      <c r="D390" s="4">
        <v>37.06</v>
      </c>
      <c r="E390" s="4">
        <v>9.91</v>
      </c>
      <c r="F390" s="4">
        <v>0</v>
      </c>
      <c r="G390" s="4">
        <v>0</v>
      </c>
    </row>
    <row r="391" spans="1:7" x14ac:dyDescent="0.25">
      <c r="A391" s="3">
        <v>39371</v>
      </c>
      <c r="B391" s="4">
        <v>24.54</v>
      </c>
      <c r="C391" s="4">
        <v>28.5</v>
      </c>
      <c r="D391" s="4">
        <v>37.049999999999997</v>
      </c>
      <c r="E391" s="4">
        <v>9.91</v>
      </c>
      <c r="F391" s="4">
        <v>0</v>
      </c>
      <c r="G391" s="4">
        <v>0</v>
      </c>
    </row>
    <row r="392" spans="1:7" x14ac:dyDescent="0.25">
      <c r="A392" s="3">
        <v>39364</v>
      </c>
      <c r="B392" s="4">
        <v>25.55</v>
      </c>
      <c r="C392" s="4">
        <v>33.61</v>
      </c>
      <c r="D392" s="4">
        <v>37.92</v>
      </c>
      <c r="E392" s="4">
        <v>2.92</v>
      </c>
      <c r="F392" s="4">
        <v>0</v>
      </c>
      <c r="G392" s="4">
        <v>0</v>
      </c>
    </row>
    <row r="393" spans="1:7" x14ac:dyDescent="0.25">
      <c r="A393" s="3">
        <v>39357</v>
      </c>
      <c r="B393" s="4">
        <v>25.55</v>
      </c>
      <c r="C393" s="4">
        <v>36.299999999999997</v>
      </c>
      <c r="D393" s="4">
        <v>33.770000000000003</v>
      </c>
      <c r="E393" s="4">
        <v>4.38</v>
      </c>
      <c r="F393" s="4">
        <v>0</v>
      </c>
      <c r="G393" s="4">
        <v>0</v>
      </c>
    </row>
    <row r="394" spans="1:7" x14ac:dyDescent="0.25">
      <c r="A394" s="3">
        <v>39350</v>
      </c>
      <c r="B394" s="4">
        <v>44.21</v>
      </c>
      <c r="C394" s="4">
        <v>33.42</v>
      </c>
      <c r="D394" s="4">
        <v>22.37</v>
      </c>
      <c r="E394" s="4">
        <v>0</v>
      </c>
      <c r="F394" s="4">
        <v>0</v>
      </c>
      <c r="G394" s="4">
        <v>0</v>
      </c>
    </row>
    <row r="395" spans="1:7" x14ac:dyDescent="0.25">
      <c r="A395" s="3">
        <v>39343</v>
      </c>
      <c r="B395" s="4">
        <v>60.86</v>
      </c>
      <c r="C395" s="4">
        <v>31.03</v>
      </c>
      <c r="D395" s="4">
        <v>8.11</v>
      </c>
      <c r="E395" s="4">
        <v>0</v>
      </c>
      <c r="F395" s="4">
        <v>0</v>
      </c>
      <c r="G395" s="4">
        <v>0</v>
      </c>
    </row>
    <row r="396" spans="1:7" x14ac:dyDescent="0.25">
      <c r="A396" s="3">
        <v>39336</v>
      </c>
      <c r="B396" s="4">
        <v>61.19</v>
      </c>
      <c r="C396" s="4">
        <v>30.7</v>
      </c>
      <c r="D396" s="4">
        <v>8.11</v>
      </c>
      <c r="E396" s="4">
        <v>0</v>
      </c>
      <c r="F396" s="4">
        <v>0</v>
      </c>
      <c r="G396" s="4">
        <v>0</v>
      </c>
    </row>
    <row r="397" spans="1:7" x14ac:dyDescent="0.25">
      <c r="A397" s="3">
        <v>39329</v>
      </c>
      <c r="B397" s="4">
        <v>63.39</v>
      </c>
      <c r="C397" s="4">
        <v>27.75</v>
      </c>
      <c r="D397" s="4">
        <v>8.86</v>
      </c>
      <c r="E397" s="4">
        <v>0</v>
      </c>
      <c r="F397" s="4">
        <v>0</v>
      </c>
      <c r="G397" s="4">
        <v>0</v>
      </c>
    </row>
    <row r="398" spans="1:7" x14ac:dyDescent="0.25">
      <c r="A398" s="3">
        <v>39322</v>
      </c>
      <c r="B398" s="4">
        <v>66.42</v>
      </c>
      <c r="C398" s="4">
        <v>30.69</v>
      </c>
      <c r="D398" s="4">
        <v>2.89</v>
      </c>
      <c r="E398" s="4">
        <v>0</v>
      </c>
      <c r="F398" s="4">
        <v>0</v>
      </c>
      <c r="G398" s="4">
        <v>0</v>
      </c>
    </row>
    <row r="399" spans="1:7" x14ac:dyDescent="0.25">
      <c r="A399" s="3">
        <v>39315</v>
      </c>
      <c r="B399" s="4">
        <v>64.16</v>
      </c>
      <c r="C399" s="4">
        <v>31.93</v>
      </c>
      <c r="D399" s="4">
        <v>3.9</v>
      </c>
      <c r="E399" s="4">
        <v>0</v>
      </c>
      <c r="F399" s="4">
        <v>0</v>
      </c>
      <c r="G399" s="4">
        <v>0</v>
      </c>
    </row>
    <row r="400" spans="1:7" x14ac:dyDescent="0.25">
      <c r="A400" s="3">
        <v>39308</v>
      </c>
      <c r="B400" s="4">
        <v>56.24</v>
      </c>
      <c r="C400" s="4">
        <v>40.049999999999997</v>
      </c>
      <c r="D400" s="4">
        <v>3.71</v>
      </c>
      <c r="E400" s="4">
        <v>0</v>
      </c>
      <c r="F400" s="4">
        <v>0</v>
      </c>
      <c r="G400" s="4">
        <v>0</v>
      </c>
    </row>
    <row r="401" spans="1:7" x14ac:dyDescent="0.25">
      <c r="A401" s="3">
        <v>39301</v>
      </c>
      <c r="B401" s="4">
        <v>49.11</v>
      </c>
      <c r="C401" s="4">
        <v>47.11</v>
      </c>
      <c r="D401" s="4">
        <v>3.78</v>
      </c>
      <c r="E401" s="4">
        <v>0</v>
      </c>
      <c r="F401" s="4">
        <v>0</v>
      </c>
      <c r="G401" s="4">
        <v>0</v>
      </c>
    </row>
    <row r="402" spans="1:7" x14ac:dyDescent="0.25">
      <c r="A402" s="3">
        <v>39294</v>
      </c>
      <c r="B402" s="4">
        <v>57.27</v>
      </c>
      <c r="C402" s="4">
        <v>42.73</v>
      </c>
      <c r="D402" s="4">
        <v>0</v>
      </c>
      <c r="E402" s="4">
        <v>0</v>
      </c>
      <c r="F402" s="4">
        <v>0</v>
      </c>
      <c r="G402" s="4">
        <v>0</v>
      </c>
    </row>
    <row r="403" spans="1:7" x14ac:dyDescent="0.25">
      <c r="A403" s="3">
        <v>39287</v>
      </c>
      <c r="B403" s="4">
        <v>76.489999999999995</v>
      </c>
      <c r="C403" s="4">
        <v>23.51</v>
      </c>
      <c r="D403" s="4">
        <v>0</v>
      </c>
      <c r="E403" s="4">
        <v>0</v>
      </c>
      <c r="F403" s="4">
        <v>0</v>
      </c>
      <c r="G403" s="4">
        <v>0</v>
      </c>
    </row>
    <row r="404" spans="1:7" x14ac:dyDescent="0.25">
      <c r="A404" s="3">
        <v>39280</v>
      </c>
      <c r="B404" s="4">
        <v>85.36</v>
      </c>
      <c r="C404" s="4">
        <v>14.64</v>
      </c>
      <c r="D404" s="4">
        <v>0</v>
      </c>
      <c r="E404" s="4">
        <v>0</v>
      </c>
      <c r="F404" s="4">
        <v>0</v>
      </c>
      <c r="G404" s="4">
        <v>0</v>
      </c>
    </row>
    <row r="405" spans="1:7" x14ac:dyDescent="0.25">
      <c r="A405" s="3">
        <v>39273</v>
      </c>
      <c r="B405" s="4">
        <v>88.19</v>
      </c>
      <c r="C405" s="4">
        <v>11.81</v>
      </c>
      <c r="D405" s="4">
        <v>0</v>
      </c>
      <c r="E405" s="4">
        <v>0</v>
      </c>
      <c r="F405" s="4">
        <v>0</v>
      </c>
      <c r="G405" s="4">
        <v>0</v>
      </c>
    </row>
    <row r="406" spans="1:7" x14ac:dyDescent="0.25">
      <c r="A406" s="3">
        <v>39266</v>
      </c>
      <c r="B406" s="4">
        <v>93.97</v>
      </c>
      <c r="C406" s="4">
        <v>6.03</v>
      </c>
      <c r="D406" s="4">
        <v>0</v>
      </c>
      <c r="E406" s="4">
        <v>0</v>
      </c>
      <c r="F406" s="4">
        <v>0</v>
      </c>
      <c r="G406" s="4">
        <v>0</v>
      </c>
    </row>
    <row r="407" spans="1:7" x14ac:dyDescent="0.25">
      <c r="A407" s="3">
        <v>39259</v>
      </c>
      <c r="B407" s="4">
        <v>100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</row>
    <row r="408" spans="1:7" x14ac:dyDescent="0.25">
      <c r="A408" s="3">
        <v>39252</v>
      </c>
      <c r="B408" s="4">
        <v>100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</row>
    <row r="409" spans="1:7" x14ac:dyDescent="0.25">
      <c r="A409" s="3">
        <v>39245</v>
      </c>
      <c r="B409" s="4">
        <v>100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5">
      <c r="A410" s="3">
        <v>39238</v>
      </c>
      <c r="B410" s="4">
        <v>62.12</v>
      </c>
      <c r="C410" s="4">
        <v>37.880000000000003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5">
      <c r="A411" s="3">
        <v>39231</v>
      </c>
      <c r="B411" s="4">
        <v>49.75</v>
      </c>
      <c r="C411" s="4">
        <v>46.18</v>
      </c>
      <c r="D411" s="4">
        <v>4.07</v>
      </c>
      <c r="E411" s="4">
        <v>0</v>
      </c>
      <c r="F411" s="4">
        <v>0</v>
      </c>
      <c r="G411" s="4">
        <v>0</v>
      </c>
    </row>
    <row r="412" spans="1:7" x14ac:dyDescent="0.25">
      <c r="A412" s="3">
        <v>39224</v>
      </c>
      <c r="B412" s="4">
        <v>44.11</v>
      </c>
      <c r="C412" s="4">
        <v>36.25</v>
      </c>
      <c r="D412" s="4">
        <v>19.63</v>
      </c>
      <c r="E412" s="4">
        <v>0</v>
      </c>
      <c r="F412" s="4">
        <v>0</v>
      </c>
      <c r="G412" s="4">
        <v>0</v>
      </c>
    </row>
    <row r="413" spans="1:7" x14ac:dyDescent="0.25">
      <c r="A413" s="3">
        <v>39217</v>
      </c>
      <c r="B413" s="4">
        <v>44.11</v>
      </c>
      <c r="C413" s="4">
        <v>23.99</v>
      </c>
      <c r="D413" s="4">
        <v>31.89</v>
      </c>
      <c r="E413" s="4">
        <v>0</v>
      </c>
      <c r="F413" s="4">
        <v>0</v>
      </c>
      <c r="G413" s="4">
        <v>0</v>
      </c>
    </row>
    <row r="414" spans="1:7" x14ac:dyDescent="0.25">
      <c r="A414" s="3">
        <v>39210</v>
      </c>
      <c r="B414" s="4">
        <v>44.11</v>
      </c>
      <c r="C414" s="4">
        <v>21.76</v>
      </c>
      <c r="D414" s="4">
        <v>28.26</v>
      </c>
      <c r="E414" s="4">
        <v>5.86</v>
      </c>
      <c r="F414" s="4">
        <v>0</v>
      </c>
      <c r="G414" s="4">
        <v>0</v>
      </c>
    </row>
    <row r="415" spans="1:7" x14ac:dyDescent="0.25">
      <c r="A415" s="3">
        <v>39203</v>
      </c>
      <c r="B415" s="4">
        <v>32.71</v>
      </c>
      <c r="C415" s="4">
        <v>28.49</v>
      </c>
      <c r="D415" s="4">
        <v>32.94</v>
      </c>
      <c r="E415" s="4">
        <v>5.86</v>
      </c>
      <c r="F415" s="4">
        <v>0</v>
      </c>
      <c r="G415" s="4">
        <v>0</v>
      </c>
    </row>
    <row r="416" spans="1:7" x14ac:dyDescent="0.25">
      <c r="A416" s="3">
        <v>39196</v>
      </c>
      <c r="B416" s="4">
        <v>40.82</v>
      </c>
      <c r="C416" s="4">
        <v>24.93</v>
      </c>
      <c r="D416" s="4">
        <v>30.54</v>
      </c>
      <c r="E416" s="4">
        <v>3.7</v>
      </c>
      <c r="F416" s="4">
        <v>0</v>
      </c>
      <c r="G416" s="4">
        <v>0</v>
      </c>
    </row>
    <row r="417" spans="1:7" x14ac:dyDescent="0.25">
      <c r="A417" s="3">
        <v>39189</v>
      </c>
      <c r="B417" s="4">
        <v>40.71</v>
      </c>
      <c r="C417" s="4">
        <v>21.44</v>
      </c>
      <c r="D417" s="4">
        <v>31.96</v>
      </c>
      <c r="E417" s="4">
        <v>5.89</v>
      </c>
      <c r="F417" s="4">
        <v>0</v>
      </c>
      <c r="G417" s="4">
        <v>0</v>
      </c>
    </row>
    <row r="418" spans="1:7" x14ac:dyDescent="0.25">
      <c r="A418" s="3">
        <v>39182</v>
      </c>
      <c r="B418" s="4">
        <v>35.74</v>
      </c>
      <c r="C418" s="4">
        <v>26.36</v>
      </c>
      <c r="D418" s="4">
        <v>28.85</v>
      </c>
      <c r="E418" s="4">
        <v>9.0500000000000007</v>
      </c>
      <c r="F418" s="4">
        <v>0</v>
      </c>
      <c r="G418" s="4">
        <v>0</v>
      </c>
    </row>
    <row r="419" spans="1:7" x14ac:dyDescent="0.25">
      <c r="A419" s="3">
        <v>39175</v>
      </c>
      <c r="B419" s="4">
        <v>35.15</v>
      </c>
      <c r="C419" s="4">
        <v>26.95</v>
      </c>
      <c r="D419" s="4">
        <v>28.84</v>
      </c>
      <c r="E419" s="4">
        <v>9.06</v>
      </c>
      <c r="F419" s="4">
        <v>0</v>
      </c>
      <c r="G419" s="4">
        <v>0</v>
      </c>
    </row>
    <row r="420" spans="1:7" x14ac:dyDescent="0.25">
      <c r="A420" s="3">
        <v>39168</v>
      </c>
      <c r="B420" s="4">
        <v>9.11</v>
      </c>
      <c r="C420" s="4">
        <v>21.63</v>
      </c>
      <c r="D420" s="4">
        <v>47.45</v>
      </c>
      <c r="E420" s="4">
        <v>21.8</v>
      </c>
      <c r="F420" s="4">
        <v>0</v>
      </c>
      <c r="G420" s="4">
        <v>0</v>
      </c>
    </row>
    <row r="421" spans="1:7" x14ac:dyDescent="0.25">
      <c r="A421" s="3">
        <v>39161</v>
      </c>
      <c r="B421" s="4">
        <v>9.11</v>
      </c>
      <c r="C421" s="4">
        <v>21.63</v>
      </c>
      <c r="D421" s="4">
        <v>47.45</v>
      </c>
      <c r="E421" s="4">
        <v>21.8</v>
      </c>
      <c r="F421" s="4">
        <v>0</v>
      </c>
      <c r="G421" s="4">
        <v>0</v>
      </c>
    </row>
    <row r="422" spans="1:7" x14ac:dyDescent="0.25">
      <c r="A422" s="3">
        <v>39154</v>
      </c>
      <c r="B422" s="4">
        <v>9.11</v>
      </c>
      <c r="C422" s="4">
        <v>21.63</v>
      </c>
      <c r="D422" s="4">
        <v>47.45</v>
      </c>
      <c r="E422" s="4">
        <v>21.16</v>
      </c>
      <c r="F422" s="4">
        <v>0.64</v>
      </c>
      <c r="G422" s="4">
        <v>0</v>
      </c>
    </row>
    <row r="423" spans="1:7" x14ac:dyDescent="0.25">
      <c r="A423" s="3">
        <v>39147</v>
      </c>
      <c r="B423" s="4">
        <v>9.11</v>
      </c>
      <c r="C423" s="4">
        <v>21.63</v>
      </c>
      <c r="D423" s="4">
        <v>47.45</v>
      </c>
      <c r="E423" s="4">
        <v>21.16</v>
      </c>
      <c r="F423" s="4">
        <v>0.64</v>
      </c>
      <c r="G423" s="4">
        <v>0</v>
      </c>
    </row>
    <row r="424" spans="1:7" x14ac:dyDescent="0.25">
      <c r="A424" s="3">
        <v>39140</v>
      </c>
      <c r="B424" s="4">
        <v>2.2200000000000002</v>
      </c>
      <c r="C424" s="4">
        <v>20.34</v>
      </c>
      <c r="D424" s="4">
        <v>52.8</v>
      </c>
      <c r="E424" s="4">
        <v>23.36</v>
      </c>
      <c r="F424" s="4">
        <v>1.27</v>
      </c>
      <c r="G424" s="4">
        <v>0</v>
      </c>
    </row>
    <row r="425" spans="1:7" x14ac:dyDescent="0.25">
      <c r="A425" s="3">
        <v>39133</v>
      </c>
      <c r="B425" s="4">
        <v>0</v>
      </c>
      <c r="C425" s="4">
        <v>22.35</v>
      </c>
      <c r="D425" s="4">
        <v>51.76</v>
      </c>
      <c r="E425" s="4">
        <v>24.62</v>
      </c>
      <c r="F425" s="4">
        <v>1.27</v>
      </c>
      <c r="G425" s="4">
        <v>0</v>
      </c>
    </row>
    <row r="426" spans="1:7" x14ac:dyDescent="0.25">
      <c r="A426" s="3">
        <v>39126</v>
      </c>
      <c r="B426" s="4">
        <v>0</v>
      </c>
      <c r="C426" s="4">
        <v>22.35</v>
      </c>
      <c r="D426" s="4">
        <v>51.74</v>
      </c>
      <c r="E426" s="4">
        <v>23.77</v>
      </c>
      <c r="F426" s="4">
        <v>2.13</v>
      </c>
      <c r="G426" s="4">
        <v>0</v>
      </c>
    </row>
    <row r="427" spans="1:7" x14ac:dyDescent="0.25">
      <c r="A427" s="3">
        <v>39119</v>
      </c>
      <c r="B427" s="4">
        <v>0</v>
      </c>
      <c r="C427" s="4">
        <v>22.35</v>
      </c>
      <c r="D427" s="4">
        <v>55.45</v>
      </c>
      <c r="E427" s="4">
        <v>20.07</v>
      </c>
      <c r="F427" s="4">
        <v>2.13</v>
      </c>
      <c r="G427" s="4">
        <v>0</v>
      </c>
    </row>
    <row r="428" spans="1:7" x14ac:dyDescent="0.25">
      <c r="A428" s="3">
        <v>39112</v>
      </c>
      <c r="B428" s="4">
        <v>0</v>
      </c>
      <c r="C428" s="4">
        <v>22.35</v>
      </c>
      <c r="D428" s="4">
        <v>55.45</v>
      </c>
      <c r="E428" s="4">
        <v>20.07</v>
      </c>
      <c r="F428" s="4">
        <v>2.13</v>
      </c>
      <c r="G428" s="4">
        <v>0</v>
      </c>
    </row>
    <row r="429" spans="1:7" x14ac:dyDescent="0.25">
      <c r="A429" s="3">
        <v>39105</v>
      </c>
      <c r="B429" s="4">
        <v>0</v>
      </c>
      <c r="C429" s="4">
        <v>22.35</v>
      </c>
      <c r="D429" s="4">
        <v>55.45</v>
      </c>
      <c r="E429" s="4">
        <v>20.07</v>
      </c>
      <c r="F429" s="4">
        <v>2.13</v>
      </c>
      <c r="G429" s="4">
        <v>0</v>
      </c>
    </row>
    <row r="430" spans="1:7" x14ac:dyDescent="0.25">
      <c r="A430" s="3">
        <v>39098</v>
      </c>
      <c r="B430" s="4">
        <v>0</v>
      </c>
      <c r="C430" s="4">
        <v>22.35</v>
      </c>
      <c r="D430" s="4">
        <v>55.45</v>
      </c>
      <c r="E430" s="4">
        <v>20.07</v>
      </c>
      <c r="F430" s="4">
        <v>2.13</v>
      </c>
      <c r="G430" s="4">
        <v>0</v>
      </c>
    </row>
    <row r="431" spans="1:7" x14ac:dyDescent="0.25">
      <c r="A431" s="3">
        <v>39091</v>
      </c>
      <c r="B431" s="4">
        <v>0</v>
      </c>
      <c r="C431" s="4">
        <v>22.35</v>
      </c>
      <c r="D431" s="4">
        <v>55.45</v>
      </c>
      <c r="E431" s="4">
        <v>20.07</v>
      </c>
      <c r="F431" s="4">
        <v>2.13</v>
      </c>
      <c r="G431" s="4">
        <v>0</v>
      </c>
    </row>
    <row r="432" spans="1:7" x14ac:dyDescent="0.25">
      <c r="A432" s="3">
        <v>39084</v>
      </c>
      <c r="B432" s="4">
        <v>0</v>
      </c>
      <c r="C432" s="4">
        <v>22.61</v>
      </c>
      <c r="D432" s="4">
        <v>55.19</v>
      </c>
      <c r="E432" s="4">
        <v>20.07</v>
      </c>
      <c r="F432" s="4">
        <v>2.13</v>
      </c>
      <c r="G432" s="4">
        <v>0</v>
      </c>
    </row>
    <row r="433" spans="1:7" x14ac:dyDescent="0.25">
      <c r="A433" s="3">
        <v>39077</v>
      </c>
      <c r="B433" s="4">
        <v>0</v>
      </c>
      <c r="C433" s="4">
        <v>22.61</v>
      </c>
      <c r="D433" s="4">
        <v>55.19</v>
      </c>
      <c r="E433" s="4">
        <v>20.07</v>
      </c>
      <c r="F433" s="4">
        <v>2.13</v>
      </c>
      <c r="G433" s="4">
        <v>0</v>
      </c>
    </row>
    <row r="434" spans="1:7" x14ac:dyDescent="0.25">
      <c r="A434" s="3">
        <v>39070</v>
      </c>
      <c r="B434" s="4">
        <v>0</v>
      </c>
      <c r="C434" s="4">
        <v>22.64</v>
      </c>
      <c r="D434" s="4">
        <v>55.17</v>
      </c>
      <c r="E434" s="4">
        <v>20.07</v>
      </c>
      <c r="F434" s="4">
        <v>2.13</v>
      </c>
      <c r="G434" s="4">
        <v>0</v>
      </c>
    </row>
    <row r="435" spans="1:7" x14ac:dyDescent="0.25">
      <c r="A435" s="3">
        <v>39063</v>
      </c>
      <c r="B435" s="4">
        <v>0</v>
      </c>
      <c r="C435" s="4">
        <v>22.64</v>
      </c>
      <c r="D435" s="4">
        <v>55.17</v>
      </c>
      <c r="E435" s="4">
        <v>20.07</v>
      </c>
      <c r="F435" s="4">
        <v>2.13</v>
      </c>
      <c r="G435" s="4">
        <v>0</v>
      </c>
    </row>
    <row r="436" spans="1:7" x14ac:dyDescent="0.25">
      <c r="A436" s="3">
        <v>39056</v>
      </c>
      <c r="B436" s="4">
        <v>0</v>
      </c>
      <c r="C436" s="4">
        <v>22.64</v>
      </c>
      <c r="D436" s="4">
        <v>55.17</v>
      </c>
      <c r="E436" s="4">
        <v>20.07</v>
      </c>
      <c r="F436" s="4">
        <v>2.13</v>
      </c>
      <c r="G436" s="4">
        <v>0</v>
      </c>
    </row>
    <row r="437" spans="1:7" x14ac:dyDescent="0.25">
      <c r="A437" s="3">
        <v>39049</v>
      </c>
      <c r="B437" s="4">
        <v>0</v>
      </c>
      <c r="C437" s="4">
        <v>24.05</v>
      </c>
      <c r="D437" s="4">
        <v>54.21</v>
      </c>
      <c r="E437" s="4">
        <v>19.809999999999999</v>
      </c>
      <c r="F437" s="4">
        <v>1.93</v>
      </c>
      <c r="G437" s="4">
        <v>0</v>
      </c>
    </row>
    <row r="438" spans="1:7" x14ac:dyDescent="0.25">
      <c r="A438" s="3">
        <v>39042</v>
      </c>
      <c r="B438" s="4">
        <v>0</v>
      </c>
      <c r="C438" s="4">
        <v>24.05</v>
      </c>
      <c r="D438" s="4">
        <v>54.21</v>
      </c>
      <c r="E438" s="4">
        <v>19.809999999999999</v>
      </c>
      <c r="F438" s="4">
        <v>1.93</v>
      </c>
      <c r="G438" s="4">
        <v>0</v>
      </c>
    </row>
    <row r="439" spans="1:7" x14ac:dyDescent="0.25">
      <c r="A439" s="3">
        <v>39035</v>
      </c>
      <c r="B439" s="4">
        <v>0</v>
      </c>
      <c r="C439" s="4">
        <v>24.05</v>
      </c>
      <c r="D439" s="4">
        <v>53.75</v>
      </c>
      <c r="E439" s="4">
        <v>20.27</v>
      </c>
      <c r="F439" s="4">
        <v>1.93</v>
      </c>
      <c r="G439" s="4">
        <v>0</v>
      </c>
    </row>
    <row r="440" spans="1:7" x14ac:dyDescent="0.25">
      <c r="A440" s="3">
        <v>39028</v>
      </c>
      <c r="B440" s="4">
        <v>7.6</v>
      </c>
      <c r="C440" s="4">
        <v>16.45</v>
      </c>
      <c r="D440" s="4">
        <v>53.75</v>
      </c>
      <c r="E440" s="4">
        <v>20.27</v>
      </c>
      <c r="F440" s="4">
        <v>1.93</v>
      </c>
      <c r="G440" s="4">
        <v>0</v>
      </c>
    </row>
    <row r="441" spans="1:7" x14ac:dyDescent="0.25">
      <c r="A441" s="3">
        <v>39021</v>
      </c>
      <c r="B441" s="4">
        <v>7.6</v>
      </c>
      <c r="C441" s="4">
        <v>16.45</v>
      </c>
      <c r="D441" s="4">
        <v>53.65</v>
      </c>
      <c r="E441" s="4">
        <v>20.38</v>
      </c>
      <c r="F441" s="4">
        <v>1.93</v>
      </c>
      <c r="G441" s="4">
        <v>0</v>
      </c>
    </row>
    <row r="442" spans="1:7" x14ac:dyDescent="0.25">
      <c r="A442" s="3">
        <v>39014</v>
      </c>
      <c r="B442" s="4">
        <v>7.6</v>
      </c>
      <c r="C442" s="4">
        <v>16.45</v>
      </c>
      <c r="D442" s="4">
        <v>47.63</v>
      </c>
      <c r="E442" s="4">
        <v>26.39</v>
      </c>
      <c r="F442" s="4">
        <v>1.93</v>
      </c>
      <c r="G442" s="4">
        <v>0</v>
      </c>
    </row>
    <row r="443" spans="1:7" x14ac:dyDescent="0.25">
      <c r="A443" s="3">
        <v>39007</v>
      </c>
      <c r="B443" s="4">
        <v>7.6</v>
      </c>
      <c r="C443" s="4">
        <v>16.45</v>
      </c>
      <c r="D443" s="4">
        <v>47.63</v>
      </c>
      <c r="E443" s="4">
        <v>26.39</v>
      </c>
      <c r="F443" s="4">
        <v>1.93</v>
      </c>
      <c r="G443" s="4">
        <v>0</v>
      </c>
    </row>
    <row r="444" spans="1:7" x14ac:dyDescent="0.25">
      <c r="A444" s="3">
        <v>39000</v>
      </c>
      <c r="B444" s="4">
        <v>7.6</v>
      </c>
      <c r="C444" s="4">
        <v>16.45</v>
      </c>
      <c r="D444" s="4">
        <v>47.63</v>
      </c>
      <c r="E444" s="4">
        <v>25.63</v>
      </c>
      <c r="F444" s="4">
        <v>2.69</v>
      </c>
      <c r="G444" s="4">
        <v>0</v>
      </c>
    </row>
    <row r="445" spans="1:7" x14ac:dyDescent="0.25">
      <c r="A445" s="3">
        <v>38993</v>
      </c>
      <c r="B445" s="4">
        <v>7.6</v>
      </c>
      <c r="C445" s="4">
        <v>18.11</v>
      </c>
      <c r="D445" s="4">
        <v>44.04</v>
      </c>
      <c r="E445" s="4">
        <v>27.54</v>
      </c>
      <c r="F445" s="4">
        <v>2.71</v>
      </c>
      <c r="G445" s="4">
        <v>0</v>
      </c>
    </row>
    <row r="446" spans="1:7" x14ac:dyDescent="0.25">
      <c r="A446" s="3">
        <v>38986</v>
      </c>
      <c r="B446" s="4">
        <v>7.11</v>
      </c>
      <c r="C446" s="4">
        <v>18.600000000000001</v>
      </c>
      <c r="D446" s="4">
        <v>44.04</v>
      </c>
      <c r="E446" s="4">
        <v>27.54</v>
      </c>
      <c r="F446" s="4">
        <v>2.71</v>
      </c>
      <c r="G446" s="4">
        <v>0</v>
      </c>
    </row>
    <row r="447" spans="1:7" x14ac:dyDescent="0.25">
      <c r="A447" s="3">
        <v>38979</v>
      </c>
      <c r="B447" s="4">
        <v>0.53</v>
      </c>
      <c r="C447" s="4">
        <v>3.24</v>
      </c>
      <c r="D447" s="4">
        <v>65.42</v>
      </c>
      <c r="E447" s="4">
        <v>26.74</v>
      </c>
      <c r="F447" s="4">
        <v>4.08</v>
      </c>
      <c r="G447" s="4">
        <v>0</v>
      </c>
    </row>
    <row r="448" spans="1:7" x14ac:dyDescent="0.25">
      <c r="A448" s="3">
        <v>38972</v>
      </c>
      <c r="B448" s="4">
        <v>0</v>
      </c>
      <c r="C448" s="4">
        <v>3.82</v>
      </c>
      <c r="D448" s="4">
        <v>64.08</v>
      </c>
      <c r="E448" s="4">
        <v>28.02</v>
      </c>
      <c r="F448" s="4">
        <v>4.08</v>
      </c>
      <c r="G448" s="4">
        <v>0</v>
      </c>
    </row>
    <row r="449" spans="1:7" x14ac:dyDescent="0.25">
      <c r="A449" s="3">
        <v>38965</v>
      </c>
      <c r="B449" s="4">
        <v>0</v>
      </c>
      <c r="C449" s="4">
        <v>3.82</v>
      </c>
      <c r="D449" s="4">
        <v>64.08</v>
      </c>
      <c r="E449" s="4">
        <v>28.02</v>
      </c>
      <c r="F449" s="4">
        <v>4.08</v>
      </c>
      <c r="G449" s="4">
        <v>0</v>
      </c>
    </row>
    <row r="450" spans="1:7" x14ac:dyDescent="0.25">
      <c r="A450" s="3">
        <v>38958</v>
      </c>
      <c r="B450" s="4">
        <v>0</v>
      </c>
      <c r="C450" s="4">
        <v>0</v>
      </c>
      <c r="D450" s="4">
        <v>67.900000000000006</v>
      </c>
      <c r="E450" s="4">
        <v>28.02</v>
      </c>
      <c r="F450" s="4">
        <v>4.08</v>
      </c>
      <c r="G450" s="4">
        <v>0</v>
      </c>
    </row>
    <row r="451" spans="1:7" x14ac:dyDescent="0.25">
      <c r="A451" s="3">
        <v>38951</v>
      </c>
      <c r="B451" s="4">
        <v>0</v>
      </c>
      <c r="C451" s="4">
        <v>0</v>
      </c>
      <c r="D451" s="4">
        <v>2.36</v>
      </c>
      <c r="E451" s="4">
        <v>90.33</v>
      </c>
      <c r="F451" s="4">
        <v>7.31</v>
      </c>
      <c r="G451" s="4">
        <v>0</v>
      </c>
    </row>
    <row r="452" spans="1:7" x14ac:dyDescent="0.25">
      <c r="A452" s="3">
        <v>38944</v>
      </c>
      <c r="B452" s="4">
        <v>0</v>
      </c>
      <c r="C452" s="4">
        <v>0</v>
      </c>
      <c r="D452" s="4">
        <v>2.36</v>
      </c>
      <c r="E452" s="4">
        <v>76.64</v>
      </c>
      <c r="F452" s="4">
        <v>18.79</v>
      </c>
      <c r="G452" s="4">
        <v>2.21</v>
      </c>
    </row>
    <row r="453" spans="1:7" x14ac:dyDescent="0.25">
      <c r="A453" s="3">
        <v>38937</v>
      </c>
      <c r="B453" s="4">
        <v>0</v>
      </c>
      <c r="C453" s="4">
        <v>0</v>
      </c>
      <c r="D453" s="4">
        <v>1.5</v>
      </c>
      <c r="E453" s="4">
        <v>70.150000000000006</v>
      </c>
      <c r="F453" s="4">
        <v>25.94</v>
      </c>
      <c r="G453" s="4">
        <v>2.4</v>
      </c>
    </row>
    <row r="454" spans="1:7" x14ac:dyDescent="0.25">
      <c r="A454" s="3">
        <v>38930</v>
      </c>
      <c r="B454" s="4">
        <v>0</v>
      </c>
      <c r="C454" s="4">
        <v>0</v>
      </c>
      <c r="D454" s="4">
        <v>42.32</v>
      </c>
      <c r="E454" s="4">
        <v>42.25</v>
      </c>
      <c r="F454" s="4">
        <v>13.53</v>
      </c>
      <c r="G454" s="4">
        <v>1.89</v>
      </c>
    </row>
    <row r="455" spans="1:7" x14ac:dyDescent="0.25">
      <c r="A455" s="3">
        <v>38923</v>
      </c>
      <c r="B455" s="4">
        <v>0</v>
      </c>
      <c r="C455" s="4">
        <v>0</v>
      </c>
      <c r="D455" s="4">
        <v>58.1</v>
      </c>
      <c r="E455" s="4">
        <v>33.58</v>
      </c>
      <c r="F455" s="4">
        <v>7.92</v>
      </c>
      <c r="G455" s="4">
        <v>0.4</v>
      </c>
    </row>
    <row r="456" spans="1:7" x14ac:dyDescent="0.25">
      <c r="A456" s="3">
        <v>38916</v>
      </c>
      <c r="B456" s="4">
        <v>0</v>
      </c>
      <c r="C456" s="4">
        <v>0</v>
      </c>
      <c r="D456" s="4">
        <v>73.78</v>
      </c>
      <c r="E456" s="4">
        <v>18.350000000000001</v>
      </c>
      <c r="F456" s="4">
        <v>7.47</v>
      </c>
      <c r="G456" s="4">
        <v>0.4</v>
      </c>
    </row>
    <row r="457" spans="1:7" x14ac:dyDescent="0.25">
      <c r="A457" s="3">
        <v>38909</v>
      </c>
      <c r="B457" s="4">
        <v>0</v>
      </c>
      <c r="C457" s="4">
        <v>44.96</v>
      </c>
      <c r="D457" s="4">
        <v>37.520000000000003</v>
      </c>
      <c r="E457" s="4">
        <v>12.73</v>
      </c>
      <c r="F457" s="4">
        <v>4.79</v>
      </c>
      <c r="G457" s="4">
        <v>0</v>
      </c>
    </row>
    <row r="458" spans="1:7" x14ac:dyDescent="0.25">
      <c r="A458" s="3">
        <v>38902</v>
      </c>
      <c r="B458" s="4">
        <v>12.32</v>
      </c>
      <c r="C458" s="4">
        <v>46.57</v>
      </c>
      <c r="D458" s="4">
        <v>36.31</v>
      </c>
      <c r="E458" s="4">
        <v>4.8</v>
      </c>
      <c r="F458" s="4">
        <v>0</v>
      </c>
      <c r="G458" s="4">
        <v>0</v>
      </c>
    </row>
    <row r="459" spans="1:7" x14ac:dyDescent="0.25">
      <c r="A459" s="3">
        <v>38895</v>
      </c>
      <c r="B459" s="4">
        <v>27.34</v>
      </c>
      <c r="C459" s="4">
        <v>63.95</v>
      </c>
      <c r="D459" s="4">
        <v>7.79</v>
      </c>
      <c r="E459" s="4">
        <v>0.92</v>
      </c>
      <c r="F459" s="4">
        <v>0</v>
      </c>
      <c r="G459" s="4">
        <v>0</v>
      </c>
    </row>
    <row r="460" spans="1:7" x14ac:dyDescent="0.25">
      <c r="A460" s="3">
        <v>38888</v>
      </c>
      <c r="B460" s="4">
        <v>55.93</v>
      </c>
      <c r="C460" s="4">
        <v>35.71</v>
      </c>
      <c r="D460" s="4">
        <v>7.61</v>
      </c>
      <c r="E460" s="4">
        <v>0.75</v>
      </c>
      <c r="F460" s="4">
        <v>0</v>
      </c>
      <c r="G460" s="4">
        <v>0</v>
      </c>
    </row>
    <row r="461" spans="1:7" x14ac:dyDescent="0.25">
      <c r="A461" s="3">
        <v>38881</v>
      </c>
      <c r="B461" s="4">
        <v>55.93</v>
      </c>
      <c r="C461" s="4">
        <v>35.71</v>
      </c>
      <c r="D461" s="4">
        <v>7.61</v>
      </c>
      <c r="E461" s="4">
        <v>0.75</v>
      </c>
      <c r="F461" s="4">
        <v>0</v>
      </c>
      <c r="G461" s="4">
        <v>0</v>
      </c>
    </row>
    <row r="462" spans="1:7" x14ac:dyDescent="0.25">
      <c r="A462" s="3">
        <v>38874</v>
      </c>
      <c r="B462" s="4">
        <v>55.93</v>
      </c>
      <c r="C462" s="4">
        <v>36.409999999999997</v>
      </c>
      <c r="D462" s="4">
        <v>7.21</v>
      </c>
      <c r="E462" s="4">
        <v>0.45</v>
      </c>
      <c r="F462" s="4">
        <v>0</v>
      </c>
      <c r="G462" s="4">
        <v>0</v>
      </c>
    </row>
    <row r="463" spans="1:7" x14ac:dyDescent="0.25">
      <c r="A463" s="3">
        <v>38867</v>
      </c>
      <c r="B463" s="4">
        <v>55.93</v>
      </c>
      <c r="C463" s="4">
        <v>37.92</v>
      </c>
      <c r="D463" s="4">
        <v>5.7</v>
      </c>
      <c r="E463" s="4">
        <v>0.45</v>
      </c>
      <c r="F463" s="4">
        <v>0</v>
      </c>
      <c r="G463" s="4">
        <v>0</v>
      </c>
    </row>
    <row r="464" spans="1:7" x14ac:dyDescent="0.25">
      <c r="A464" s="3">
        <v>38860</v>
      </c>
      <c r="B464" s="4">
        <v>55.93</v>
      </c>
      <c r="C464" s="4">
        <v>37.92</v>
      </c>
      <c r="D464" s="4">
        <v>5.81</v>
      </c>
      <c r="E464" s="4">
        <v>0.34</v>
      </c>
      <c r="F464" s="4">
        <v>0</v>
      </c>
      <c r="G464" s="4">
        <v>0</v>
      </c>
    </row>
    <row r="465" spans="1:7" x14ac:dyDescent="0.25">
      <c r="A465" s="3">
        <v>38853</v>
      </c>
      <c r="B465" s="4">
        <v>61.58</v>
      </c>
      <c r="C465" s="4">
        <v>34.69</v>
      </c>
      <c r="D465" s="4">
        <v>3.72</v>
      </c>
      <c r="E465" s="4">
        <v>0</v>
      </c>
      <c r="F465" s="4">
        <v>0</v>
      </c>
      <c r="G465" s="4">
        <v>0</v>
      </c>
    </row>
    <row r="466" spans="1:7" x14ac:dyDescent="0.25">
      <c r="A466" s="3">
        <v>38846</v>
      </c>
      <c r="B466" s="4">
        <v>61.73</v>
      </c>
      <c r="C466" s="4">
        <v>38.270000000000003</v>
      </c>
      <c r="D466" s="4">
        <v>0</v>
      </c>
      <c r="E466" s="4">
        <v>0</v>
      </c>
      <c r="F466" s="4">
        <v>0</v>
      </c>
      <c r="G466" s="4">
        <v>0</v>
      </c>
    </row>
    <row r="467" spans="1:7" x14ac:dyDescent="0.25">
      <c r="A467" s="3">
        <v>38839</v>
      </c>
      <c r="B467" s="4">
        <v>81.06</v>
      </c>
      <c r="C467" s="4">
        <v>18.940000000000001</v>
      </c>
      <c r="D467" s="4">
        <v>0</v>
      </c>
      <c r="E467" s="4">
        <v>0</v>
      </c>
      <c r="F467" s="4">
        <v>0</v>
      </c>
      <c r="G467" s="4">
        <v>0</v>
      </c>
    </row>
    <row r="468" spans="1:7" x14ac:dyDescent="0.25">
      <c r="A468" s="3">
        <v>38832</v>
      </c>
      <c r="B468" s="4">
        <v>84.03</v>
      </c>
      <c r="C468" s="4">
        <v>15.97</v>
      </c>
      <c r="D468" s="4">
        <v>0</v>
      </c>
      <c r="E468" s="4">
        <v>0</v>
      </c>
      <c r="F468" s="4">
        <v>0</v>
      </c>
      <c r="G468" s="4">
        <v>0</v>
      </c>
    </row>
    <row r="469" spans="1:7" x14ac:dyDescent="0.25">
      <c r="A469" s="3">
        <v>38825</v>
      </c>
      <c r="B469" s="4">
        <v>72.87</v>
      </c>
      <c r="C469" s="4">
        <v>27.13</v>
      </c>
      <c r="D469" s="4">
        <v>0</v>
      </c>
      <c r="E469" s="4">
        <v>0</v>
      </c>
      <c r="F469" s="4">
        <v>0</v>
      </c>
      <c r="G469" s="4">
        <v>0</v>
      </c>
    </row>
    <row r="470" spans="1:7" x14ac:dyDescent="0.25">
      <c r="A470" s="3">
        <v>38818</v>
      </c>
      <c r="B470" s="4">
        <v>73.84</v>
      </c>
      <c r="C470" s="4">
        <v>26.16</v>
      </c>
      <c r="D470" s="4">
        <v>0</v>
      </c>
      <c r="E470" s="4">
        <v>0</v>
      </c>
      <c r="F470" s="4">
        <v>0</v>
      </c>
      <c r="G470" s="4">
        <v>0</v>
      </c>
    </row>
    <row r="471" spans="1:7" x14ac:dyDescent="0.25">
      <c r="A471" s="3">
        <v>38811</v>
      </c>
      <c r="B471" s="4">
        <v>74.66</v>
      </c>
      <c r="C471" s="4">
        <v>25.34</v>
      </c>
      <c r="D471" s="4">
        <v>0</v>
      </c>
      <c r="E471" s="4">
        <v>0</v>
      </c>
      <c r="F471" s="4">
        <v>0</v>
      </c>
      <c r="G471" s="4">
        <v>0</v>
      </c>
    </row>
    <row r="472" spans="1:7" x14ac:dyDescent="0.25">
      <c r="A472" s="3">
        <v>38804</v>
      </c>
      <c r="B472" s="4">
        <v>26.31</v>
      </c>
      <c r="C472" s="4">
        <v>73.69</v>
      </c>
      <c r="D472" s="4">
        <v>0</v>
      </c>
      <c r="E472" s="4">
        <v>0</v>
      </c>
      <c r="F472" s="4">
        <v>0</v>
      </c>
      <c r="G472" s="4">
        <v>0</v>
      </c>
    </row>
    <row r="473" spans="1:7" x14ac:dyDescent="0.25">
      <c r="A473" s="3">
        <v>38797</v>
      </c>
      <c r="B473" s="4">
        <v>14.05</v>
      </c>
      <c r="C473" s="4">
        <v>85.95</v>
      </c>
      <c r="D473" s="4">
        <v>0</v>
      </c>
      <c r="E473" s="4">
        <v>0</v>
      </c>
      <c r="F473" s="4">
        <v>0</v>
      </c>
      <c r="G473" s="4">
        <v>0</v>
      </c>
    </row>
    <row r="474" spans="1:7" x14ac:dyDescent="0.25">
      <c r="A474" s="3">
        <v>38790</v>
      </c>
      <c r="B474" s="4">
        <v>91.17</v>
      </c>
      <c r="C474" s="4">
        <v>8.83</v>
      </c>
      <c r="D474" s="4">
        <v>0</v>
      </c>
      <c r="E474" s="4">
        <v>0</v>
      </c>
      <c r="F474" s="4">
        <v>0</v>
      </c>
      <c r="G474" s="4">
        <v>0</v>
      </c>
    </row>
    <row r="475" spans="1:7" x14ac:dyDescent="0.25">
      <c r="A475" s="3">
        <v>38783</v>
      </c>
      <c r="B475" s="4">
        <v>91.17</v>
      </c>
      <c r="C475" s="4">
        <v>8.83</v>
      </c>
      <c r="D475" s="4">
        <v>0</v>
      </c>
      <c r="E475" s="4">
        <v>0</v>
      </c>
      <c r="F475" s="4">
        <v>0</v>
      </c>
      <c r="G475" s="4">
        <v>0</v>
      </c>
    </row>
    <row r="476" spans="1:7" x14ac:dyDescent="0.25">
      <c r="A476" s="3">
        <v>38776</v>
      </c>
      <c r="B476" s="4">
        <v>90.93</v>
      </c>
      <c r="C476" s="4">
        <v>9.07</v>
      </c>
      <c r="D476" s="4">
        <v>0</v>
      </c>
      <c r="E476" s="4">
        <v>0</v>
      </c>
      <c r="F476" s="4">
        <v>0</v>
      </c>
      <c r="G476" s="4">
        <v>0</v>
      </c>
    </row>
    <row r="477" spans="1:7" x14ac:dyDescent="0.25">
      <c r="A477" s="3">
        <v>38769</v>
      </c>
      <c r="B477" s="4">
        <v>90.93</v>
      </c>
      <c r="C477" s="4">
        <v>9.07</v>
      </c>
      <c r="D477" s="4">
        <v>0</v>
      </c>
      <c r="E477" s="4">
        <v>0</v>
      </c>
      <c r="F477" s="4">
        <v>0</v>
      </c>
      <c r="G477" s="4">
        <v>0</v>
      </c>
    </row>
    <row r="478" spans="1:7" x14ac:dyDescent="0.25">
      <c r="A478" s="3">
        <v>38762</v>
      </c>
      <c r="B478" s="4">
        <v>93.45</v>
      </c>
      <c r="C478" s="4">
        <v>6.55</v>
      </c>
      <c r="D478" s="4">
        <v>0</v>
      </c>
      <c r="E478" s="4">
        <v>0</v>
      </c>
      <c r="F478" s="4">
        <v>0</v>
      </c>
      <c r="G478" s="4">
        <v>0</v>
      </c>
    </row>
    <row r="479" spans="1:7" x14ac:dyDescent="0.25">
      <c r="A479" s="3">
        <v>38755</v>
      </c>
      <c r="B479" s="4">
        <v>93.45</v>
      </c>
      <c r="C479" s="4">
        <v>6.55</v>
      </c>
      <c r="D479" s="4">
        <v>0</v>
      </c>
      <c r="E479" s="4">
        <v>0</v>
      </c>
      <c r="F479" s="4">
        <v>0</v>
      </c>
      <c r="G479" s="4">
        <v>0</v>
      </c>
    </row>
    <row r="480" spans="1:7" x14ac:dyDescent="0.25">
      <c r="A480" s="3">
        <v>38748</v>
      </c>
      <c r="B480" s="4">
        <v>93.45</v>
      </c>
      <c r="C480" s="4">
        <v>6.55</v>
      </c>
      <c r="D480" s="4">
        <v>0</v>
      </c>
      <c r="E480" s="4">
        <v>0</v>
      </c>
      <c r="F480" s="4">
        <v>0</v>
      </c>
      <c r="G480" s="4">
        <v>0</v>
      </c>
    </row>
    <row r="481" spans="1:7" x14ac:dyDescent="0.25">
      <c r="A481" s="3">
        <v>38741</v>
      </c>
      <c r="B481" s="4">
        <v>93.45</v>
      </c>
      <c r="C481" s="4">
        <v>6.55</v>
      </c>
      <c r="D481" s="4">
        <v>0</v>
      </c>
      <c r="E481" s="4">
        <v>0</v>
      </c>
      <c r="F481" s="4">
        <v>0</v>
      </c>
      <c r="G481" s="4">
        <v>0</v>
      </c>
    </row>
    <row r="482" spans="1:7" x14ac:dyDescent="0.25">
      <c r="A482" s="3">
        <v>38734</v>
      </c>
      <c r="B482" s="4">
        <v>93.45</v>
      </c>
      <c r="C482" s="4">
        <v>6.55</v>
      </c>
      <c r="D482" s="4">
        <v>0</v>
      </c>
      <c r="E482" s="4">
        <v>0</v>
      </c>
      <c r="F482" s="4">
        <v>0</v>
      </c>
      <c r="G482" s="4">
        <v>0</v>
      </c>
    </row>
    <row r="483" spans="1:7" x14ac:dyDescent="0.25">
      <c r="A483" s="3">
        <v>38727</v>
      </c>
      <c r="B483" s="4">
        <v>92.93</v>
      </c>
      <c r="C483" s="4">
        <v>7.07</v>
      </c>
      <c r="D483" s="4">
        <v>0</v>
      </c>
      <c r="E483" s="4">
        <v>0</v>
      </c>
      <c r="F483" s="4">
        <v>0</v>
      </c>
      <c r="G483" s="4">
        <v>0</v>
      </c>
    </row>
    <row r="484" spans="1:7" x14ac:dyDescent="0.25">
      <c r="A484" s="3">
        <v>38720</v>
      </c>
      <c r="B484" s="4">
        <v>92.93</v>
      </c>
      <c r="C484" s="4">
        <v>7.07</v>
      </c>
      <c r="D484" s="4">
        <v>0</v>
      </c>
      <c r="E484" s="4">
        <v>0</v>
      </c>
      <c r="F484" s="4">
        <v>0</v>
      </c>
      <c r="G484" s="4">
        <v>0</v>
      </c>
    </row>
    <row r="485" spans="1:7" x14ac:dyDescent="0.25">
      <c r="A485" s="3">
        <v>38713</v>
      </c>
      <c r="B485" s="4">
        <v>93.03</v>
      </c>
      <c r="C485" s="4">
        <v>6.97</v>
      </c>
      <c r="D485" s="4">
        <v>0</v>
      </c>
      <c r="E485" s="4">
        <v>0</v>
      </c>
      <c r="F485" s="4">
        <v>0</v>
      </c>
      <c r="G485" s="4">
        <v>0</v>
      </c>
    </row>
    <row r="486" spans="1:7" x14ac:dyDescent="0.25">
      <c r="A486" s="3">
        <v>38706</v>
      </c>
      <c r="B486" s="4">
        <v>93.03</v>
      </c>
      <c r="C486" s="4">
        <v>6.97</v>
      </c>
      <c r="D486" s="4">
        <v>0</v>
      </c>
      <c r="E486" s="4">
        <v>0</v>
      </c>
      <c r="F486" s="4">
        <v>0</v>
      </c>
      <c r="G486" s="4">
        <v>0</v>
      </c>
    </row>
    <row r="487" spans="1:7" x14ac:dyDescent="0.25">
      <c r="A487" s="3">
        <v>38699</v>
      </c>
      <c r="B487" s="4">
        <v>97.72</v>
      </c>
      <c r="C487" s="4">
        <v>2.2799999999999998</v>
      </c>
      <c r="D487" s="4">
        <v>0</v>
      </c>
      <c r="E487" s="4">
        <v>0</v>
      </c>
      <c r="F487" s="4">
        <v>0</v>
      </c>
      <c r="G487" s="4">
        <v>0</v>
      </c>
    </row>
    <row r="488" spans="1:7" x14ac:dyDescent="0.25">
      <c r="A488" s="3">
        <v>38692</v>
      </c>
      <c r="B488" s="4">
        <v>97.72</v>
      </c>
      <c r="C488" s="4">
        <v>2.2799999999999998</v>
      </c>
      <c r="D488" s="4">
        <v>0</v>
      </c>
      <c r="E488" s="4">
        <v>0</v>
      </c>
      <c r="F488" s="4">
        <v>0</v>
      </c>
      <c r="G488" s="4">
        <v>0</v>
      </c>
    </row>
    <row r="489" spans="1:7" x14ac:dyDescent="0.25">
      <c r="A489" s="3">
        <v>38685</v>
      </c>
      <c r="B489" s="4">
        <v>97.72</v>
      </c>
      <c r="C489" s="4">
        <v>2.2799999999999998</v>
      </c>
      <c r="D489" s="4">
        <v>0</v>
      </c>
      <c r="E489" s="4">
        <v>0</v>
      </c>
      <c r="F489" s="4">
        <v>0</v>
      </c>
      <c r="G489" s="4">
        <v>0</v>
      </c>
    </row>
    <row r="490" spans="1:7" x14ac:dyDescent="0.25">
      <c r="A490" s="3">
        <v>38678</v>
      </c>
      <c r="B490" s="4">
        <v>69.650000000000006</v>
      </c>
      <c r="C490" s="4">
        <v>30.35</v>
      </c>
      <c r="D490" s="4">
        <v>0</v>
      </c>
      <c r="E490" s="4">
        <v>0</v>
      </c>
      <c r="F490" s="4">
        <v>0</v>
      </c>
      <c r="G490" s="4">
        <v>0</v>
      </c>
    </row>
    <row r="491" spans="1:7" x14ac:dyDescent="0.25">
      <c r="A491" s="3">
        <v>38671</v>
      </c>
      <c r="B491" s="4">
        <v>69.650000000000006</v>
      </c>
      <c r="C491" s="4">
        <v>30.35</v>
      </c>
      <c r="D491" s="4">
        <v>0</v>
      </c>
      <c r="E491" s="4">
        <v>0</v>
      </c>
      <c r="F491" s="4">
        <v>0</v>
      </c>
      <c r="G491" s="4">
        <v>0</v>
      </c>
    </row>
    <row r="492" spans="1:7" x14ac:dyDescent="0.25">
      <c r="A492" s="3">
        <v>38664</v>
      </c>
      <c r="B492" s="4">
        <v>69.650000000000006</v>
      </c>
      <c r="C492" s="4">
        <v>30.35</v>
      </c>
      <c r="D492" s="4">
        <v>0</v>
      </c>
      <c r="E492" s="4">
        <v>0</v>
      </c>
      <c r="F492" s="4">
        <v>0</v>
      </c>
      <c r="G492" s="4">
        <v>0</v>
      </c>
    </row>
    <row r="493" spans="1:7" x14ac:dyDescent="0.25">
      <c r="A493" s="3">
        <v>38657</v>
      </c>
      <c r="B493" s="4">
        <v>69.650000000000006</v>
      </c>
      <c r="C493" s="4">
        <v>30.35</v>
      </c>
      <c r="D493" s="4">
        <v>0</v>
      </c>
      <c r="E493" s="4">
        <v>0</v>
      </c>
      <c r="F493" s="4">
        <v>0</v>
      </c>
      <c r="G493" s="4">
        <v>0</v>
      </c>
    </row>
    <row r="494" spans="1:7" x14ac:dyDescent="0.25">
      <c r="A494" s="3">
        <v>38650</v>
      </c>
      <c r="B494" s="4">
        <v>88.06</v>
      </c>
      <c r="C494" s="4">
        <v>11.94</v>
      </c>
      <c r="D494" s="4">
        <v>0</v>
      </c>
      <c r="E494" s="4">
        <v>0</v>
      </c>
      <c r="F494" s="4">
        <v>0</v>
      </c>
      <c r="G494" s="4">
        <v>0</v>
      </c>
    </row>
    <row r="495" spans="1:7" x14ac:dyDescent="0.25">
      <c r="A495" s="3">
        <v>38643</v>
      </c>
      <c r="B495" s="4">
        <v>88.06</v>
      </c>
      <c r="C495" s="4">
        <v>11.94</v>
      </c>
      <c r="D495" s="4">
        <v>0</v>
      </c>
      <c r="E495" s="4">
        <v>0</v>
      </c>
      <c r="F495" s="4">
        <v>0</v>
      </c>
      <c r="G495" s="4">
        <v>0</v>
      </c>
    </row>
    <row r="496" spans="1:7" x14ac:dyDescent="0.25">
      <c r="A496" s="3">
        <v>38636</v>
      </c>
      <c r="B496" s="4">
        <v>87.52</v>
      </c>
      <c r="C496" s="4">
        <v>12.48</v>
      </c>
      <c r="D496" s="4">
        <v>0</v>
      </c>
      <c r="E496" s="4">
        <v>0</v>
      </c>
      <c r="F496" s="4">
        <v>0</v>
      </c>
      <c r="G496" s="4">
        <v>0</v>
      </c>
    </row>
    <row r="497" spans="1:7" x14ac:dyDescent="0.25">
      <c r="A497" s="3">
        <v>38629</v>
      </c>
      <c r="B497" s="4">
        <v>75.5</v>
      </c>
      <c r="C497" s="4">
        <v>24.5</v>
      </c>
      <c r="D497" s="4">
        <v>0</v>
      </c>
      <c r="E497" s="4">
        <v>0</v>
      </c>
      <c r="F497" s="4">
        <v>0</v>
      </c>
      <c r="G497" s="4">
        <v>0</v>
      </c>
    </row>
    <row r="498" spans="1:7" x14ac:dyDescent="0.25">
      <c r="A498" s="3">
        <v>38622</v>
      </c>
      <c r="B498" s="4">
        <v>75.5</v>
      </c>
      <c r="C498" s="4">
        <v>24.5</v>
      </c>
      <c r="D498" s="4">
        <v>0</v>
      </c>
      <c r="E498" s="4">
        <v>0</v>
      </c>
      <c r="F498" s="4">
        <v>0</v>
      </c>
      <c r="G498" s="4">
        <v>0</v>
      </c>
    </row>
    <row r="499" spans="1:7" x14ac:dyDescent="0.25">
      <c r="A499" s="3">
        <v>38615</v>
      </c>
      <c r="B499" s="4">
        <v>75.89</v>
      </c>
      <c r="C499" s="4">
        <v>24.11</v>
      </c>
      <c r="D499" s="4">
        <v>0</v>
      </c>
      <c r="E499" s="4">
        <v>0</v>
      </c>
      <c r="F499" s="4">
        <v>0</v>
      </c>
      <c r="G499" s="4">
        <v>0</v>
      </c>
    </row>
    <row r="500" spans="1:7" x14ac:dyDescent="0.25">
      <c r="A500" s="3">
        <v>38608</v>
      </c>
      <c r="B500" s="4">
        <v>76.87</v>
      </c>
      <c r="C500" s="4">
        <v>23.13</v>
      </c>
      <c r="D500" s="4">
        <v>0</v>
      </c>
      <c r="E500" s="4">
        <v>0</v>
      </c>
      <c r="F500" s="4">
        <v>0</v>
      </c>
      <c r="G500" s="4">
        <v>0</v>
      </c>
    </row>
    <row r="501" spans="1:7" x14ac:dyDescent="0.25">
      <c r="A501" s="3">
        <v>38601</v>
      </c>
      <c r="B501" s="4">
        <v>76.760000000000005</v>
      </c>
      <c r="C501" s="4">
        <v>23.24</v>
      </c>
      <c r="D501" s="4">
        <v>0</v>
      </c>
      <c r="E501" s="4">
        <v>0</v>
      </c>
      <c r="F501" s="4">
        <v>0</v>
      </c>
      <c r="G501" s="4">
        <v>0</v>
      </c>
    </row>
    <row r="502" spans="1:7" x14ac:dyDescent="0.25">
      <c r="A502" s="3">
        <v>38594</v>
      </c>
      <c r="B502" s="4">
        <v>77.56</v>
      </c>
      <c r="C502" s="4">
        <v>22.44</v>
      </c>
      <c r="D502" s="4">
        <v>0</v>
      </c>
      <c r="E502" s="4">
        <v>0</v>
      </c>
      <c r="F502" s="4">
        <v>0</v>
      </c>
      <c r="G502" s="4">
        <v>0</v>
      </c>
    </row>
    <row r="503" spans="1:7" x14ac:dyDescent="0.25">
      <c r="A503" s="3">
        <v>38587</v>
      </c>
      <c r="B503" s="4">
        <v>77.47</v>
      </c>
      <c r="C503" s="4">
        <v>22.53</v>
      </c>
      <c r="D503" s="4">
        <v>0</v>
      </c>
      <c r="E503" s="4">
        <v>0</v>
      </c>
      <c r="F503" s="4">
        <v>0</v>
      </c>
      <c r="G503" s="4">
        <v>0</v>
      </c>
    </row>
    <row r="504" spans="1:7" x14ac:dyDescent="0.25">
      <c r="A504" s="3">
        <v>38580</v>
      </c>
      <c r="B504" s="4">
        <v>76.86</v>
      </c>
      <c r="C504" s="4">
        <v>23.14</v>
      </c>
      <c r="D504" s="4">
        <v>0</v>
      </c>
      <c r="E504" s="4">
        <v>0</v>
      </c>
      <c r="F504" s="4">
        <v>0</v>
      </c>
      <c r="G504" s="4">
        <v>0</v>
      </c>
    </row>
    <row r="505" spans="1:7" x14ac:dyDescent="0.25">
      <c r="A505" s="3">
        <v>38573</v>
      </c>
      <c r="B505" s="4">
        <v>76.98</v>
      </c>
      <c r="C505" s="4">
        <v>23.02</v>
      </c>
      <c r="D505" s="4">
        <v>0</v>
      </c>
      <c r="E505" s="4">
        <v>0</v>
      </c>
      <c r="F505" s="4">
        <v>0</v>
      </c>
      <c r="G505" s="4">
        <v>0</v>
      </c>
    </row>
    <row r="506" spans="1:7" x14ac:dyDescent="0.25">
      <c r="A506" s="3">
        <v>38566</v>
      </c>
      <c r="B506" s="4">
        <v>77.39</v>
      </c>
      <c r="C506" s="4">
        <v>22.61</v>
      </c>
      <c r="D506" s="4">
        <v>0</v>
      </c>
      <c r="E506" s="4">
        <v>0</v>
      </c>
      <c r="F506" s="4">
        <v>0</v>
      </c>
      <c r="G506" s="4">
        <v>0</v>
      </c>
    </row>
    <row r="507" spans="1:7" x14ac:dyDescent="0.25">
      <c r="A507" s="3">
        <v>38559</v>
      </c>
      <c r="B507" s="4">
        <v>77.010000000000005</v>
      </c>
      <c r="C507" s="4">
        <v>22.99</v>
      </c>
      <c r="D507" s="4">
        <v>0</v>
      </c>
      <c r="E507" s="4">
        <v>0</v>
      </c>
      <c r="F507" s="4">
        <v>0</v>
      </c>
      <c r="G507" s="4">
        <v>0</v>
      </c>
    </row>
    <row r="508" spans="1:7" x14ac:dyDescent="0.25">
      <c r="A508" s="3">
        <v>38552</v>
      </c>
      <c r="B508" s="4">
        <v>77.010000000000005</v>
      </c>
      <c r="C508" s="4">
        <v>22.99</v>
      </c>
      <c r="D508" s="4">
        <v>0</v>
      </c>
      <c r="E508" s="4">
        <v>0</v>
      </c>
      <c r="F508" s="4">
        <v>0</v>
      </c>
      <c r="G508" s="4">
        <v>0</v>
      </c>
    </row>
    <row r="509" spans="1:7" x14ac:dyDescent="0.25">
      <c r="A509" s="3">
        <v>38545</v>
      </c>
      <c r="B509" s="4">
        <v>77.59</v>
      </c>
      <c r="C509" s="4">
        <v>22.41</v>
      </c>
      <c r="D509" s="4">
        <v>0</v>
      </c>
      <c r="E509" s="4">
        <v>0</v>
      </c>
      <c r="F509" s="4">
        <v>0</v>
      </c>
      <c r="G509" s="4">
        <v>0</v>
      </c>
    </row>
    <row r="510" spans="1:7" x14ac:dyDescent="0.25">
      <c r="A510" s="3">
        <v>38538</v>
      </c>
      <c r="B510" s="4">
        <v>77.27</v>
      </c>
      <c r="C510" s="4">
        <v>21.59</v>
      </c>
      <c r="D510" s="4">
        <v>1.1399999999999999</v>
      </c>
      <c r="E510" s="4">
        <v>0</v>
      </c>
      <c r="F510" s="4">
        <v>0</v>
      </c>
      <c r="G510" s="4">
        <v>0</v>
      </c>
    </row>
    <row r="511" spans="1:7" x14ac:dyDescent="0.25">
      <c r="A511" s="3">
        <v>38531</v>
      </c>
      <c r="B511" s="4">
        <v>67.41</v>
      </c>
      <c r="C511" s="4">
        <v>26.87</v>
      </c>
      <c r="D511" s="4">
        <v>5.73</v>
      </c>
      <c r="E511" s="4">
        <v>0</v>
      </c>
      <c r="F511" s="4">
        <v>0</v>
      </c>
      <c r="G511" s="4">
        <v>0</v>
      </c>
    </row>
    <row r="512" spans="1:7" x14ac:dyDescent="0.25">
      <c r="A512" s="3">
        <v>38524</v>
      </c>
      <c r="B512" s="4">
        <v>58.91</v>
      </c>
      <c r="C512" s="4">
        <v>28.25</v>
      </c>
      <c r="D512" s="4">
        <v>12.84</v>
      </c>
      <c r="E512" s="4">
        <v>0</v>
      </c>
      <c r="F512" s="4">
        <v>0</v>
      </c>
      <c r="G512" s="4">
        <v>0</v>
      </c>
    </row>
    <row r="513" spans="1:7" x14ac:dyDescent="0.25">
      <c r="A513" s="3">
        <v>38517</v>
      </c>
      <c r="B513" s="4">
        <v>60.13</v>
      </c>
      <c r="C513" s="4">
        <v>25.25</v>
      </c>
      <c r="D513" s="4">
        <v>14.63</v>
      </c>
      <c r="E513" s="4">
        <v>0</v>
      </c>
      <c r="F513" s="4">
        <v>0</v>
      </c>
      <c r="G513" s="4">
        <v>0</v>
      </c>
    </row>
    <row r="514" spans="1:7" x14ac:dyDescent="0.25">
      <c r="A514" s="3">
        <v>38510</v>
      </c>
      <c r="B514" s="4">
        <v>47.1</v>
      </c>
      <c r="C514" s="4">
        <v>18.97</v>
      </c>
      <c r="D514" s="4">
        <v>33.93</v>
      </c>
      <c r="E514" s="4">
        <v>0</v>
      </c>
      <c r="F514" s="4">
        <v>0</v>
      </c>
      <c r="G514" s="4">
        <v>0</v>
      </c>
    </row>
    <row r="515" spans="1:7" x14ac:dyDescent="0.25">
      <c r="A515" s="3">
        <v>38503</v>
      </c>
      <c r="B515" s="4">
        <v>14.14</v>
      </c>
      <c r="C515" s="4">
        <v>45.89</v>
      </c>
      <c r="D515" s="4">
        <v>27.12</v>
      </c>
      <c r="E515" s="4">
        <v>12.84</v>
      </c>
      <c r="F515" s="4">
        <v>0</v>
      </c>
      <c r="G515" s="4">
        <v>0</v>
      </c>
    </row>
    <row r="516" spans="1:7" x14ac:dyDescent="0.25">
      <c r="A516" s="3">
        <v>38496</v>
      </c>
      <c r="B516" s="4">
        <v>11.34</v>
      </c>
      <c r="C516" s="4">
        <v>48.69</v>
      </c>
      <c r="D516" s="4">
        <v>27.12</v>
      </c>
      <c r="E516" s="4">
        <v>12.84</v>
      </c>
      <c r="F516" s="4">
        <v>0</v>
      </c>
      <c r="G516" s="4">
        <v>0</v>
      </c>
    </row>
    <row r="517" spans="1:7" x14ac:dyDescent="0.25">
      <c r="A517" s="3">
        <v>38489</v>
      </c>
      <c r="B517" s="4">
        <v>0</v>
      </c>
      <c r="C517" s="4">
        <v>43.39</v>
      </c>
      <c r="D517" s="4">
        <v>43.77</v>
      </c>
      <c r="E517" s="4">
        <v>12.84</v>
      </c>
      <c r="F517" s="4">
        <v>0</v>
      </c>
      <c r="G517" s="4">
        <v>0</v>
      </c>
    </row>
    <row r="518" spans="1:7" x14ac:dyDescent="0.25">
      <c r="A518" s="3">
        <v>38482</v>
      </c>
      <c r="B518" s="4">
        <v>0</v>
      </c>
      <c r="C518" s="4">
        <v>42.07</v>
      </c>
      <c r="D518" s="4">
        <v>39.57</v>
      </c>
      <c r="E518" s="4">
        <v>18.36</v>
      </c>
      <c r="F518" s="4">
        <v>0</v>
      </c>
      <c r="G518" s="4">
        <v>0</v>
      </c>
    </row>
    <row r="519" spans="1:7" x14ac:dyDescent="0.25">
      <c r="A519" s="3">
        <v>38475</v>
      </c>
      <c r="B519" s="4">
        <v>0</v>
      </c>
      <c r="C519" s="4">
        <v>42.07</v>
      </c>
      <c r="D519" s="4">
        <v>39.57</v>
      </c>
      <c r="E519" s="4">
        <v>17.59</v>
      </c>
      <c r="F519" s="4">
        <v>0.77</v>
      </c>
      <c r="G519" s="4">
        <v>0</v>
      </c>
    </row>
    <row r="520" spans="1:7" x14ac:dyDescent="0.25">
      <c r="A520" s="3">
        <v>38468</v>
      </c>
      <c r="B520" s="4">
        <v>12.13</v>
      </c>
      <c r="C520" s="4">
        <v>29.94</v>
      </c>
      <c r="D520" s="4">
        <v>39.57</v>
      </c>
      <c r="E520" s="4">
        <v>17.59</v>
      </c>
      <c r="F520" s="4">
        <v>0.77</v>
      </c>
      <c r="G520" s="4">
        <v>0</v>
      </c>
    </row>
    <row r="521" spans="1:7" x14ac:dyDescent="0.25">
      <c r="A521" s="3">
        <v>38461</v>
      </c>
      <c r="B521" s="4">
        <v>34.340000000000003</v>
      </c>
      <c r="C521" s="4">
        <v>30.36</v>
      </c>
      <c r="D521" s="4">
        <v>16.940000000000001</v>
      </c>
      <c r="E521" s="4">
        <v>17.34</v>
      </c>
      <c r="F521" s="4">
        <v>1.02</v>
      </c>
      <c r="G521" s="4">
        <v>0</v>
      </c>
    </row>
    <row r="522" spans="1:7" x14ac:dyDescent="0.25">
      <c r="A522" s="3">
        <v>38454</v>
      </c>
      <c r="B522" s="4">
        <v>46.66</v>
      </c>
      <c r="C522" s="4">
        <v>18.04</v>
      </c>
      <c r="D522" s="4">
        <v>16.940000000000001</v>
      </c>
      <c r="E522" s="4">
        <v>17.34</v>
      </c>
      <c r="F522" s="4">
        <v>1.02</v>
      </c>
      <c r="G522" s="4">
        <v>0</v>
      </c>
    </row>
    <row r="523" spans="1:7" x14ac:dyDescent="0.25">
      <c r="A523" s="3">
        <v>38447</v>
      </c>
      <c r="B523" s="4">
        <v>45.35</v>
      </c>
      <c r="C523" s="4">
        <v>19.09</v>
      </c>
      <c r="D523" s="4">
        <v>17.260000000000002</v>
      </c>
      <c r="E523" s="4">
        <v>17.28</v>
      </c>
      <c r="F523" s="4">
        <v>1.02</v>
      </c>
      <c r="G523" s="4">
        <v>0</v>
      </c>
    </row>
    <row r="524" spans="1:7" x14ac:dyDescent="0.25">
      <c r="A524" s="3">
        <v>38440</v>
      </c>
      <c r="B524" s="4">
        <v>36.78</v>
      </c>
      <c r="C524" s="4">
        <v>22.17</v>
      </c>
      <c r="D524" s="4">
        <v>24.01</v>
      </c>
      <c r="E524" s="4">
        <v>16.02</v>
      </c>
      <c r="F524" s="4">
        <v>1.02</v>
      </c>
      <c r="G524" s="4">
        <v>0</v>
      </c>
    </row>
    <row r="525" spans="1:7" x14ac:dyDescent="0.25">
      <c r="A525" s="3">
        <v>38433</v>
      </c>
      <c r="B525" s="4">
        <v>37.950000000000003</v>
      </c>
      <c r="C525" s="4">
        <v>21.27</v>
      </c>
      <c r="D525" s="4">
        <v>23.74</v>
      </c>
      <c r="E525" s="4">
        <v>15.99</v>
      </c>
      <c r="F525" s="4">
        <v>1.05</v>
      </c>
      <c r="G525" s="4">
        <v>0</v>
      </c>
    </row>
    <row r="526" spans="1:7" x14ac:dyDescent="0.25">
      <c r="A526" s="3">
        <v>38426</v>
      </c>
      <c r="B526" s="4">
        <v>37.950000000000003</v>
      </c>
      <c r="C526" s="4">
        <v>21.27</v>
      </c>
      <c r="D526" s="4">
        <v>23.74</v>
      </c>
      <c r="E526" s="4">
        <v>15.99</v>
      </c>
      <c r="F526" s="4">
        <v>1.05</v>
      </c>
      <c r="G526" s="4">
        <v>0</v>
      </c>
    </row>
    <row r="527" spans="1:7" x14ac:dyDescent="0.25">
      <c r="A527" s="3">
        <v>38419</v>
      </c>
      <c r="B527" s="4">
        <v>37.950000000000003</v>
      </c>
      <c r="C527" s="4">
        <v>21.27</v>
      </c>
      <c r="D527" s="4">
        <v>23.74</v>
      </c>
      <c r="E527" s="4">
        <v>15.99</v>
      </c>
      <c r="F527" s="4">
        <v>1.05</v>
      </c>
      <c r="G527" s="4">
        <v>0</v>
      </c>
    </row>
    <row r="528" spans="1:7" x14ac:dyDescent="0.25">
      <c r="A528" s="3">
        <v>38412</v>
      </c>
      <c r="B528" s="4">
        <v>37.85</v>
      </c>
      <c r="C528" s="4">
        <v>21.37</v>
      </c>
      <c r="D528" s="4">
        <v>23.74</v>
      </c>
      <c r="E528" s="4">
        <v>15.99</v>
      </c>
      <c r="F528" s="4">
        <v>1.05</v>
      </c>
      <c r="G528" s="4">
        <v>0</v>
      </c>
    </row>
    <row r="529" spans="1:7" x14ac:dyDescent="0.25">
      <c r="A529" s="3">
        <v>38405</v>
      </c>
      <c r="B529" s="4">
        <v>37.85</v>
      </c>
      <c r="C529" s="4">
        <v>21.37</v>
      </c>
      <c r="D529" s="4">
        <v>23.74</v>
      </c>
      <c r="E529" s="4">
        <v>15.99</v>
      </c>
      <c r="F529" s="4">
        <v>1.05</v>
      </c>
      <c r="G529" s="4">
        <v>0</v>
      </c>
    </row>
    <row r="530" spans="1:7" x14ac:dyDescent="0.25">
      <c r="A530" s="3">
        <v>38398</v>
      </c>
      <c r="B530" s="4">
        <v>37.85</v>
      </c>
      <c r="C530" s="4">
        <v>21.37</v>
      </c>
      <c r="D530" s="4">
        <v>23.74</v>
      </c>
      <c r="E530" s="4">
        <v>15.99</v>
      </c>
      <c r="F530" s="4">
        <v>1.05</v>
      </c>
      <c r="G530" s="4">
        <v>0</v>
      </c>
    </row>
    <row r="531" spans="1:7" x14ac:dyDescent="0.25">
      <c r="A531" s="3">
        <v>38391</v>
      </c>
      <c r="B531" s="4">
        <v>45.07</v>
      </c>
      <c r="C531" s="4">
        <v>24.35</v>
      </c>
      <c r="D531" s="4">
        <v>13.55</v>
      </c>
      <c r="E531" s="4">
        <v>17.04</v>
      </c>
      <c r="F531" s="4">
        <v>0</v>
      </c>
      <c r="G531" s="4">
        <v>0</v>
      </c>
    </row>
    <row r="532" spans="1:7" x14ac:dyDescent="0.25">
      <c r="A532" s="3">
        <v>38384</v>
      </c>
      <c r="B532" s="4">
        <v>45.1</v>
      </c>
      <c r="C532" s="4">
        <v>24.31</v>
      </c>
      <c r="D532" s="4">
        <v>14.08</v>
      </c>
      <c r="E532" s="4">
        <v>16.5</v>
      </c>
      <c r="F532" s="4">
        <v>0</v>
      </c>
      <c r="G532" s="4">
        <v>0</v>
      </c>
    </row>
    <row r="533" spans="1:7" x14ac:dyDescent="0.25">
      <c r="A533" s="3">
        <v>38377</v>
      </c>
      <c r="B533" s="4">
        <v>45.1</v>
      </c>
      <c r="C533" s="4">
        <v>24.31</v>
      </c>
      <c r="D533" s="4">
        <v>14.08</v>
      </c>
      <c r="E533" s="4">
        <v>16.5</v>
      </c>
      <c r="F533" s="4">
        <v>0</v>
      </c>
      <c r="G533" s="4">
        <v>0</v>
      </c>
    </row>
    <row r="534" spans="1:7" x14ac:dyDescent="0.25">
      <c r="A534" s="3">
        <v>38370</v>
      </c>
      <c r="B534" s="4">
        <v>45.12</v>
      </c>
      <c r="C534" s="4">
        <v>24.29</v>
      </c>
      <c r="D534" s="4">
        <v>14.08</v>
      </c>
      <c r="E534" s="4">
        <v>16.5</v>
      </c>
      <c r="F534" s="4">
        <v>0</v>
      </c>
      <c r="G534" s="4">
        <v>0</v>
      </c>
    </row>
    <row r="535" spans="1:7" x14ac:dyDescent="0.25">
      <c r="A535" s="3">
        <v>38363</v>
      </c>
      <c r="B535" s="4">
        <v>45.12</v>
      </c>
      <c r="C535" s="4">
        <v>24.29</v>
      </c>
      <c r="D535" s="4">
        <v>14.08</v>
      </c>
      <c r="E535" s="4">
        <v>16.5</v>
      </c>
      <c r="F535" s="4">
        <v>0</v>
      </c>
      <c r="G535" s="4">
        <v>0</v>
      </c>
    </row>
    <row r="536" spans="1:7" x14ac:dyDescent="0.25">
      <c r="A536" s="3">
        <v>38356</v>
      </c>
      <c r="B536" s="4">
        <v>45.12</v>
      </c>
      <c r="C536" s="4">
        <v>26.13</v>
      </c>
      <c r="D536" s="4">
        <v>11.36</v>
      </c>
      <c r="E536" s="4">
        <v>17.39</v>
      </c>
      <c r="F536" s="4">
        <v>0</v>
      </c>
      <c r="G536" s="4">
        <v>0</v>
      </c>
    </row>
    <row r="537" spans="1:7" x14ac:dyDescent="0.25">
      <c r="A537" s="3">
        <v>38349</v>
      </c>
      <c r="B537" s="4">
        <v>45.12</v>
      </c>
      <c r="C537" s="4">
        <v>26.13</v>
      </c>
      <c r="D537" s="4">
        <v>11.36</v>
      </c>
      <c r="E537" s="4">
        <v>17.39</v>
      </c>
      <c r="F537" s="4">
        <v>0</v>
      </c>
      <c r="G537" s="4">
        <v>0</v>
      </c>
    </row>
    <row r="538" spans="1:7" x14ac:dyDescent="0.25">
      <c r="A538" s="3">
        <v>38342</v>
      </c>
      <c r="B538" s="4">
        <v>45.34</v>
      </c>
      <c r="C538" s="4">
        <v>25.92</v>
      </c>
      <c r="D538" s="4">
        <v>11.36</v>
      </c>
      <c r="E538" s="4">
        <v>17.39</v>
      </c>
      <c r="F538" s="4">
        <v>0</v>
      </c>
      <c r="G538" s="4">
        <v>0</v>
      </c>
    </row>
    <row r="539" spans="1:7" x14ac:dyDescent="0.25">
      <c r="A539" s="3">
        <v>38335</v>
      </c>
      <c r="B539" s="4">
        <v>50.93</v>
      </c>
      <c r="C539" s="4">
        <v>20.65</v>
      </c>
      <c r="D539" s="4">
        <v>11.12</v>
      </c>
      <c r="E539" s="4">
        <v>17.29</v>
      </c>
      <c r="F539" s="4">
        <v>0</v>
      </c>
      <c r="G539" s="4">
        <v>0</v>
      </c>
    </row>
    <row r="540" spans="1:7" x14ac:dyDescent="0.25">
      <c r="A540" s="3">
        <v>38328</v>
      </c>
      <c r="B540" s="4">
        <v>50.93</v>
      </c>
      <c r="C540" s="4">
        <v>21.74</v>
      </c>
      <c r="D540" s="4">
        <v>10.210000000000001</v>
      </c>
      <c r="E540" s="4">
        <v>17.11</v>
      </c>
      <c r="F540" s="4">
        <v>0</v>
      </c>
      <c r="G540" s="4">
        <v>0</v>
      </c>
    </row>
    <row r="541" spans="1:7" x14ac:dyDescent="0.25">
      <c r="A541" s="3">
        <v>38321</v>
      </c>
      <c r="B541" s="4">
        <v>50.93</v>
      </c>
      <c r="C541" s="4">
        <v>22.56</v>
      </c>
      <c r="D541" s="4">
        <v>9.4</v>
      </c>
      <c r="E541" s="4">
        <v>17.11</v>
      </c>
      <c r="F541" s="4">
        <v>0</v>
      </c>
      <c r="G541" s="4">
        <v>0</v>
      </c>
    </row>
    <row r="542" spans="1:7" x14ac:dyDescent="0.25">
      <c r="A542" s="3">
        <v>38314</v>
      </c>
      <c r="B542" s="4">
        <v>51.56</v>
      </c>
      <c r="C542" s="4">
        <v>21.86</v>
      </c>
      <c r="D542" s="4">
        <v>9.31</v>
      </c>
      <c r="E542" s="4">
        <v>17.27</v>
      </c>
      <c r="F542" s="4">
        <v>0</v>
      </c>
      <c r="G542" s="4">
        <v>0</v>
      </c>
    </row>
    <row r="543" spans="1:7" x14ac:dyDescent="0.25">
      <c r="A543" s="3">
        <v>38307</v>
      </c>
      <c r="B543" s="4">
        <v>51.56</v>
      </c>
      <c r="C543" s="4">
        <v>21.86</v>
      </c>
      <c r="D543" s="4">
        <v>9.31</v>
      </c>
      <c r="E543" s="4">
        <v>17.27</v>
      </c>
      <c r="F543" s="4">
        <v>0</v>
      </c>
      <c r="G543" s="4">
        <v>0</v>
      </c>
    </row>
    <row r="544" spans="1:7" x14ac:dyDescent="0.25">
      <c r="A544" s="3">
        <v>38300</v>
      </c>
      <c r="B544" s="4">
        <v>51.56</v>
      </c>
      <c r="C544" s="4">
        <v>21.86</v>
      </c>
      <c r="D544" s="4">
        <v>9.31</v>
      </c>
      <c r="E544" s="4">
        <v>17.27</v>
      </c>
      <c r="F544" s="4">
        <v>0</v>
      </c>
      <c r="G544" s="4">
        <v>0</v>
      </c>
    </row>
    <row r="545" spans="1:7" x14ac:dyDescent="0.25">
      <c r="A545" s="3">
        <v>38293</v>
      </c>
      <c r="B545" s="4">
        <v>51.56</v>
      </c>
      <c r="C545" s="4">
        <v>21.86</v>
      </c>
      <c r="D545" s="4">
        <v>9.31</v>
      </c>
      <c r="E545" s="4">
        <v>17.27</v>
      </c>
      <c r="F545" s="4">
        <v>0</v>
      </c>
      <c r="G545" s="4">
        <v>0</v>
      </c>
    </row>
    <row r="546" spans="1:7" x14ac:dyDescent="0.25">
      <c r="A546" s="3">
        <v>38286</v>
      </c>
      <c r="B546" s="4">
        <v>50.86</v>
      </c>
      <c r="C546" s="4">
        <v>22.45</v>
      </c>
      <c r="D546" s="4">
        <v>9.33</v>
      </c>
      <c r="E546" s="4">
        <v>17.36</v>
      </c>
      <c r="F546" s="4">
        <v>0</v>
      </c>
      <c r="G546" s="4">
        <v>0</v>
      </c>
    </row>
    <row r="547" spans="1:7" x14ac:dyDescent="0.25">
      <c r="A547" s="3">
        <v>38279</v>
      </c>
      <c r="B547" s="4">
        <v>50.86</v>
      </c>
      <c r="C547" s="4">
        <v>22.45</v>
      </c>
      <c r="D547" s="4">
        <v>9.33</v>
      </c>
      <c r="E547" s="4">
        <v>17.36</v>
      </c>
      <c r="F547" s="4">
        <v>0</v>
      </c>
      <c r="G547" s="4">
        <v>0</v>
      </c>
    </row>
    <row r="548" spans="1:7" x14ac:dyDescent="0.25">
      <c r="A548" s="3">
        <v>38272</v>
      </c>
      <c r="B548" s="4">
        <v>50.86</v>
      </c>
      <c r="C548" s="4">
        <v>20.059999999999999</v>
      </c>
      <c r="D548" s="4">
        <v>11.71</v>
      </c>
      <c r="E548" s="4">
        <v>17.36</v>
      </c>
      <c r="F548" s="4">
        <v>0</v>
      </c>
      <c r="G548" s="4">
        <v>0</v>
      </c>
    </row>
    <row r="549" spans="1:7" x14ac:dyDescent="0.25">
      <c r="A549" s="3">
        <v>38265</v>
      </c>
      <c r="B549" s="4">
        <v>50.86</v>
      </c>
      <c r="C549" s="4">
        <v>20.059999999999999</v>
      </c>
      <c r="D549" s="4">
        <v>11.71</v>
      </c>
      <c r="E549" s="4">
        <v>17.36</v>
      </c>
      <c r="F549" s="4">
        <v>0</v>
      </c>
      <c r="G549" s="4">
        <v>0</v>
      </c>
    </row>
    <row r="550" spans="1:7" x14ac:dyDescent="0.25">
      <c r="A550" s="3">
        <v>38258</v>
      </c>
      <c r="B550" s="4">
        <v>55.82</v>
      </c>
      <c r="C550" s="4">
        <v>18.739999999999998</v>
      </c>
      <c r="D550" s="4">
        <v>8.08</v>
      </c>
      <c r="E550" s="4">
        <v>17.36</v>
      </c>
      <c r="F550" s="4">
        <v>0</v>
      </c>
      <c r="G550" s="4">
        <v>0</v>
      </c>
    </row>
    <row r="551" spans="1:7" x14ac:dyDescent="0.25">
      <c r="A551" s="3">
        <v>38251</v>
      </c>
      <c r="B551" s="4">
        <v>55.5</v>
      </c>
      <c r="C551" s="4">
        <v>19.059999999999999</v>
      </c>
      <c r="D551" s="4">
        <v>8.08</v>
      </c>
      <c r="E551" s="4">
        <v>17.36</v>
      </c>
      <c r="F551" s="4">
        <v>0</v>
      </c>
      <c r="G551" s="4">
        <v>0</v>
      </c>
    </row>
    <row r="552" spans="1:7" x14ac:dyDescent="0.25">
      <c r="A552" s="3">
        <v>38244</v>
      </c>
      <c r="B552" s="4">
        <v>55.29</v>
      </c>
      <c r="C552" s="4">
        <v>19.239999999999998</v>
      </c>
      <c r="D552" s="4">
        <v>8.11</v>
      </c>
      <c r="E552" s="4">
        <v>17.36</v>
      </c>
      <c r="F552" s="4">
        <v>0</v>
      </c>
      <c r="G552" s="4">
        <v>0</v>
      </c>
    </row>
    <row r="553" spans="1:7" x14ac:dyDescent="0.25">
      <c r="A553" s="3">
        <v>38237</v>
      </c>
      <c r="B553" s="4">
        <v>56.63</v>
      </c>
      <c r="C553" s="4">
        <v>19.059999999999999</v>
      </c>
      <c r="D553" s="4">
        <v>6.94</v>
      </c>
      <c r="E553" s="4">
        <v>17.36</v>
      </c>
      <c r="F553" s="4">
        <v>0</v>
      </c>
      <c r="G553" s="4">
        <v>0</v>
      </c>
    </row>
    <row r="554" spans="1:7" x14ac:dyDescent="0.25">
      <c r="A554" s="3">
        <v>38230</v>
      </c>
      <c r="B554" s="4">
        <v>49.41</v>
      </c>
      <c r="C554" s="4">
        <v>26.24</v>
      </c>
      <c r="D554" s="4">
        <v>6.99</v>
      </c>
      <c r="E554" s="4">
        <v>17.36</v>
      </c>
      <c r="F554" s="4">
        <v>0</v>
      </c>
      <c r="G554" s="4">
        <v>0</v>
      </c>
    </row>
    <row r="555" spans="1:7" x14ac:dyDescent="0.25">
      <c r="A555" s="3">
        <v>38223</v>
      </c>
      <c r="B555" s="4">
        <v>53.22</v>
      </c>
      <c r="C555" s="4">
        <v>22.43</v>
      </c>
      <c r="D555" s="4">
        <v>6.99</v>
      </c>
      <c r="E555" s="4">
        <v>17.36</v>
      </c>
      <c r="F555" s="4">
        <v>0</v>
      </c>
      <c r="G555" s="4">
        <v>0</v>
      </c>
    </row>
    <row r="556" spans="1:7" x14ac:dyDescent="0.25">
      <c r="A556" s="3">
        <v>38216</v>
      </c>
      <c r="B556" s="4">
        <v>50.05</v>
      </c>
      <c r="C556" s="4">
        <v>25.15</v>
      </c>
      <c r="D556" s="4">
        <v>9.8000000000000007</v>
      </c>
      <c r="E556" s="4">
        <v>15</v>
      </c>
      <c r="F556" s="4">
        <v>0</v>
      </c>
      <c r="G556" s="4">
        <v>0</v>
      </c>
    </row>
    <row r="557" spans="1:7" x14ac:dyDescent="0.25">
      <c r="A557" s="3">
        <v>38209</v>
      </c>
      <c r="B557" s="4">
        <v>53.67</v>
      </c>
      <c r="C557" s="4">
        <v>21.54</v>
      </c>
      <c r="D557" s="4">
        <v>9.8000000000000007</v>
      </c>
      <c r="E557" s="4">
        <v>15</v>
      </c>
      <c r="F557" s="4">
        <v>0</v>
      </c>
      <c r="G557" s="4">
        <v>0</v>
      </c>
    </row>
    <row r="558" spans="1:7" x14ac:dyDescent="0.25">
      <c r="A558" s="3">
        <v>38202</v>
      </c>
      <c r="B558" s="4">
        <v>53.52</v>
      </c>
      <c r="C558" s="4">
        <v>20.89</v>
      </c>
      <c r="D558" s="4">
        <v>10.58</v>
      </c>
      <c r="E558" s="4">
        <v>13.72</v>
      </c>
      <c r="F558" s="4">
        <v>1.29</v>
      </c>
      <c r="G558" s="4">
        <v>0</v>
      </c>
    </row>
    <row r="559" spans="1:7" x14ac:dyDescent="0.25">
      <c r="A559" s="3">
        <v>38195</v>
      </c>
      <c r="B559" s="4">
        <v>59.56</v>
      </c>
      <c r="C559" s="4">
        <v>14.89</v>
      </c>
      <c r="D559" s="4">
        <v>10.6</v>
      </c>
      <c r="E559" s="4">
        <v>13.76</v>
      </c>
      <c r="F559" s="4">
        <v>1.19</v>
      </c>
      <c r="G559" s="4">
        <v>0</v>
      </c>
    </row>
    <row r="560" spans="1:7" x14ac:dyDescent="0.25">
      <c r="A560" s="3">
        <v>38188</v>
      </c>
      <c r="B560" s="4">
        <v>59.86</v>
      </c>
      <c r="C560" s="4">
        <v>15.2</v>
      </c>
      <c r="D560" s="4">
        <v>9.99</v>
      </c>
      <c r="E560" s="4">
        <v>14.95</v>
      </c>
      <c r="F560" s="4">
        <v>0</v>
      </c>
      <c r="G560" s="4">
        <v>0</v>
      </c>
    </row>
    <row r="561" spans="1:7" x14ac:dyDescent="0.25">
      <c r="A561" s="3">
        <v>38181</v>
      </c>
      <c r="B561" s="4">
        <v>59.86</v>
      </c>
      <c r="C561" s="4">
        <v>14.59</v>
      </c>
      <c r="D561" s="4">
        <v>10.6</v>
      </c>
      <c r="E561" s="4">
        <v>14.95</v>
      </c>
      <c r="F561" s="4">
        <v>0</v>
      </c>
      <c r="G561" s="4">
        <v>0</v>
      </c>
    </row>
    <row r="562" spans="1:7" x14ac:dyDescent="0.25">
      <c r="A562" s="3">
        <v>38174</v>
      </c>
      <c r="B562" s="4">
        <v>59.86</v>
      </c>
      <c r="C562" s="4">
        <v>14.59</v>
      </c>
      <c r="D562" s="4">
        <v>10.6</v>
      </c>
      <c r="E562" s="4">
        <v>14.95</v>
      </c>
      <c r="F562" s="4">
        <v>0</v>
      </c>
      <c r="G562" s="4">
        <v>0</v>
      </c>
    </row>
    <row r="563" spans="1:7" x14ac:dyDescent="0.25">
      <c r="A563" s="3">
        <v>38167</v>
      </c>
      <c r="B563" s="4">
        <v>63.88</v>
      </c>
      <c r="C563" s="4">
        <v>12.44</v>
      </c>
      <c r="D563" s="4">
        <v>13.45</v>
      </c>
      <c r="E563" s="4">
        <v>10.220000000000001</v>
      </c>
      <c r="F563" s="4">
        <v>0</v>
      </c>
      <c r="G563" s="4">
        <v>0</v>
      </c>
    </row>
    <row r="564" spans="1:7" x14ac:dyDescent="0.25">
      <c r="A564" s="3">
        <v>38160</v>
      </c>
      <c r="B564" s="4">
        <v>63.7</v>
      </c>
      <c r="C564" s="4">
        <v>12.47</v>
      </c>
      <c r="D564" s="4">
        <v>18.09</v>
      </c>
      <c r="E564" s="4">
        <v>5.74</v>
      </c>
      <c r="F564" s="4">
        <v>0</v>
      </c>
      <c r="G564" s="4">
        <v>0</v>
      </c>
    </row>
    <row r="565" spans="1:7" x14ac:dyDescent="0.25">
      <c r="A565" s="3">
        <v>38153</v>
      </c>
      <c r="B565" s="4">
        <v>63.92</v>
      </c>
      <c r="C565" s="4">
        <v>12.11</v>
      </c>
      <c r="D565" s="4">
        <v>17.91</v>
      </c>
      <c r="E565" s="4">
        <v>6.06</v>
      </c>
      <c r="F565" s="4">
        <v>0</v>
      </c>
      <c r="G565" s="4">
        <v>0</v>
      </c>
    </row>
    <row r="566" spans="1:7" x14ac:dyDescent="0.25">
      <c r="A566" s="3">
        <v>38146</v>
      </c>
      <c r="B566" s="4">
        <v>63.92</v>
      </c>
      <c r="C566" s="4">
        <v>12.01</v>
      </c>
      <c r="D566" s="4">
        <v>17.32</v>
      </c>
      <c r="E566" s="4">
        <v>6.75</v>
      </c>
      <c r="F566" s="4">
        <v>0</v>
      </c>
      <c r="G566" s="4">
        <v>0</v>
      </c>
    </row>
    <row r="567" spans="1:7" x14ac:dyDescent="0.25">
      <c r="A567" s="3">
        <v>38139</v>
      </c>
      <c r="B567" s="4">
        <v>60.75</v>
      </c>
      <c r="C567" s="4">
        <v>14.44</v>
      </c>
      <c r="D567" s="4">
        <v>19.8</v>
      </c>
      <c r="E567" s="4">
        <v>5</v>
      </c>
      <c r="F567" s="4">
        <v>0</v>
      </c>
      <c r="G567" s="4">
        <v>0</v>
      </c>
    </row>
    <row r="568" spans="1:7" x14ac:dyDescent="0.25">
      <c r="A568" s="3">
        <v>38132</v>
      </c>
      <c r="B568" s="4">
        <v>46.67</v>
      </c>
      <c r="C568" s="4">
        <v>23.46</v>
      </c>
      <c r="D568" s="4">
        <v>26.72</v>
      </c>
      <c r="E568" s="4">
        <v>3.15</v>
      </c>
      <c r="F568" s="4">
        <v>0</v>
      </c>
      <c r="G568" s="4">
        <v>0</v>
      </c>
    </row>
    <row r="569" spans="1:7" x14ac:dyDescent="0.25">
      <c r="A569" s="3">
        <v>38125</v>
      </c>
      <c r="B569" s="4">
        <v>35.25</v>
      </c>
      <c r="C569" s="4">
        <v>34.880000000000003</v>
      </c>
      <c r="D569" s="4">
        <v>23.3</v>
      </c>
      <c r="E569" s="4">
        <v>6.58</v>
      </c>
      <c r="F569" s="4">
        <v>0</v>
      </c>
      <c r="G569" s="4">
        <v>0</v>
      </c>
    </row>
    <row r="570" spans="1:7" x14ac:dyDescent="0.25">
      <c r="A570" s="3">
        <v>38118</v>
      </c>
      <c r="B570" s="4">
        <v>17.78</v>
      </c>
      <c r="C570" s="4">
        <v>47.53</v>
      </c>
      <c r="D570" s="4">
        <v>27.03</v>
      </c>
      <c r="E570" s="4">
        <v>7.66</v>
      </c>
      <c r="F570" s="4">
        <v>0</v>
      </c>
      <c r="G570" s="4">
        <v>0</v>
      </c>
    </row>
    <row r="571" spans="1:7" x14ac:dyDescent="0.25">
      <c r="A571" s="3">
        <v>38111</v>
      </c>
      <c r="B571" s="4">
        <v>17.96</v>
      </c>
      <c r="C571" s="4">
        <v>47.34</v>
      </c>
      <c r="D571" s="4">
        <v>28.35</v>
      </c>
      <c r="E571" s="4">
        <v>6.34</v>
      </c>
      <c r="F571" s="4">
        <v>0</v>
      </c>
      <c r="G571" s="4">
        <v>0</v>
      </c>
    </row>
    <row r="572" spans="1:7" x14ac:dyDescent="0.25">
      <c r="A572" s="3">
        <v>38104</v>
      </c>
      <c r="B572" s="4">
        <v>17.96</v>
      </c>
      <c r="C572" s="4">
        <v>47.34</v>
      </c>
      <c r="D572" s="4">
        <v>29.19</v>
      </c>
      <c r="E572" s="4">
        <v>5.51</v>
      </c>
      <c r="F572" s="4">
        <v>0</v>
      </c>
      <c r="G572" s="4">
        <v>0</v>
      </c>
    </row>
    <row r="573" spans="1:7" x14ac:dyDescent="0.25">
      <c r="A573" s="3">
        <v>38097</v>
      </c>
      <c r="B573" s="4">
        <v>17.96</v>
      </c>
      <c r="C573" s="4">
        <v>47.34</v>
      </c>
      <c r="D573" s="4">
        <v>29.19</v>
      </c>
      <c r="E573" s="4">
        <v>5.51</v>
      </c>
      <c r="F573" s="4">
        <v>0</v>
      </c>
      <c r="G573" s="4">
        <v>0</v>
      </c>
    </row>
    <row r="574" spans="1:7" x14ac:dyDescent="0.25">
      <c r="A574" s="3">
        <v>38090</v>
      </c>
      <c r="B574" s="4">
        <v>17.350000000000001</v>
      </c>
      <c r="C574" s="4">
        <v>48.38</v>
      </c>
      <c r="D574" s="4">
        <v>28.9</v>
      </c>
      <c r="E574" s="4">
        <v>5.36</v>
      </c>
      <c r="F574" s="4">
        <v>0</v>
      </c>
      <c r="G574" s="4">
        <v>0</v>
      </c>
    </row>
    <row r="575" spans="1:7" x14ac:dyDescent="0.25">
      <c r="A575" s="3">
        <v>38083</v>
      </c>
      <c r="B575" s="4">
        <v>17.350000000000001</v>
      </c>
      <c r="C575" s="4">
        <v>48.63</v>
      </c>
      <c r="D575" s="4">
        <v>28.66</v>
      </c>
      <c r="E575" s="4">
        <v>5.36</v>
      </c>
      <c r="F575" s="4">
        <v>0</v>
      </c>
      <c r="G575" s="4">
        <v>0</v>
      </c>
    </row>
    <row r="576" spans="1:7" x14ac:dyDescent="0.25">
      <c r="A576" s="3">
        <v>38076</v>
      </c>
      <c r="B576" s="4">
        <v>17.41</v>
      </c>
      <c r="C576" s="4">
        <v>48.29</v>
      </c>
      <c r="D576" s="4">
        <v>28.93</v>
      </c>
      <c r="E576" s="4">
        <v>5.36</v>
      </c>
      <c r="F576" s="4">
        <v>0</v>
      </c>
      <c r="G576" s="4">
        <v>0</v>
      </c>
    </row>
    <row r="577" spans="1:7" x14ac:dyDescent="0.25">
      <c r="A577" s="3">
        <v>38069</v>
      </c>
      <c r="B577" s="4">
        <v>0.65</v>
      </c>
      <c r="C577" s="4">
        <v>56.49</v>
      </c>
      <c r="D577" s="4">
        <v>37.5</v>
      </c>
      <c r="E577" s="4">
        <v>5.36</v>
      </c>
      <c r="F577" s="4">
        <v>0</v>
      </c>
      <c r="G577" s="4">
        <v>0</v>
      </c>
    </row>
    <row r="578" spans="1:7" x14ac:dyDescent="0.25">
      <c r="A578" s="3">
        <v>38062</v>
      </c>
      <c r="B578" s="4">
        <v>0.65</v>
      </c>
      <c r="C578" s="4">
        <v>56.49</v>
      </c>
      <c r="D578" s="4">
        <v>37.5</v>
      </c>
      <c r="E578" s="4">
        <v>5.36</v>
      </c>
      <c r="F578" s="4">
        <v>0</v>
      </c>
      <c r="G578" s="4">
        <v>0</v>
      </c>
    </row>
    <row r="579" spans="1:7" x14ac:dyDescent="0.25">
      <c r="A579" s="3">
        <v>38055</v>
      </c>
      <c r="B579" s="4">
        <v>0</v>
      </c>
      <c r="C579" s="4">
        <v>52.23</v>
      </c>
      <c r="D579" s="4">
        <v>42.41</v>
      </c>
      <c r="E579" s="4">
        <v>5.36</v>
      </c>
      <c r="F579" s="4">
        <v>0</v>
      </c>
      <c r="G579" s="4">
        <v>0</v>
      </c>
    </row>
    <row r="580" spans="1:7" x14ac:dyDescent="0.25">
      <c r="A580" s="3">
        <v>38048</v>
      </c>
      <c r="B580" s="4">
        <v>0</v>
      </c>
      <c r="C580" s="4">
        <v>58.77</v>
      </c>
      <c r="D580" s="4">
        <v>35.86</v>
      </c>
      <c r="E580" s="4">
        <v>5.36</v>
      </c>
      <c r="F580" s="4">
        <v>0</v>
      </c>
      <c r="G580" s="4">
        <v>0</v>
      </c>
    </row>
    <row r="581" spans="1:7" x14ac:dyDescent="0.25">
      <c r="A581" s="3">
        <v>38041</v>
      </c>
      <c r="B581" s="4">
        <v>0</v>
      </c>
      <c r="C581" s="4">
        <v>58.77</v>
      </c>
      <c r="D581" s="4">
        <v>35.83</v>
      </c>
      <c r="E581" s="4">
        <v>5.4</v>
      </c>
      <c r="F581" s="4">
        <v>0</v>
      </c>
      <c r="G581" s="4">
        <v>0</v>
      </c>
    </row>
    <row r="582" spans="1:7" x14ac:dyDescent="0.25">
      <c r="A582" s="3">
        <v>38034</v>
      </c>
      <c r="B582" s="4">
        <v>0</v>
      </c>
      <c r="C582" s="4">
        <v>58.77</v>
      </c>
      <c r="D582" s="4">
        <v>35.83</v>
      </c>
      <c r="E582" s="4">
        <v>5.4</v>
      </c>
      <c r="F582" s="4">
        <v>0</v>
      </c>
      <c r="G582" s="4">
        <v>0</v>
      </c>
    </row>
    <row r="583" spans="1:7" x14ac:dyDescent="0.25">
      <c r="A583" s="3">
        <v>38027</v>
      </c>
      <c r="B583" s="4">
        <v>0</v>
      </c>
      <c r="C583" s="4">
        <v>58.77</v>
      </c>
      <c r="D583" s="4">
        <v>35.83</v>
      </c>
      <c r="E583" s="4">
        <v>5.4</v>
      </c>
      <c r="F583" s="4">
        <v>0</v>
      </c>
      <c r="G583" s="4">
        <v>0</v>
      </c>
    </row>
    <row r="584" spans="1:7" x14ac:dyDescent="0.25">
      <c r="A584" s="3">
        <v>38020</v>
      </c>
      <c r="B584" s="4">
        <v>0</v>
      </c>
      <c r="C584" s="4">
        <v>58.77</v>
      </c>
      <c r="D584" s="4">
        <v>35.83</v>
      </c>
      <c r="E584" s="4">
        <v>5.4</v>
      </c>
      <c r="F584" s="4">
        <v>0</v>
      </c>
      <c r="G584" s="4">
        <v>0</v>
      </c>
    </row>
    <row r="585" spans="1:7" x14ac:dyDescent="0.25">
      <c r="A585" s="3">
        <v>38013</v>
      </c>
      <c r="B585" s="4">
        <v>0</v>
      </c>
      <c r="C585" s="4">
        <v>58.77</v>
      </c>
      <c r="D585" s="4">
        <v>35.83</v>
      </c>
      <c r="E585" s="4">
        <v>5.4</v>
      </c>
      <c r="F585" s="4">
        <v>0</v>
      </c>
      <c r="G585" s="4">
        <v>0</v>
      </c>
    </row>
    <row r="586" spans="1:7" x14ac:dyDescent="0.25">
      <c r="A586" s="3">
        <v>38006</v>
      </c>
      <c r="B586" s="4">
        <v>0</v>
      </c>
      <c r="C586" s="4">
        <v>59.52</v>
      </c>
      <c r="D586" s="4">
        <v>35.090000000000003</v>
      </c>
      <c r="E586" s="4">
        <v>5.4</v>
      </c>
      <c r="F586" s="4">
        <v>0</v>
      </c>
      <c r="G586" s="4">
        <v>0</v>
      </c>
    </row>
    <row r="587" spans="1:7" x14ac:dyDescent="0.25">
      <c r="A587" s="3">
        <v>37999</v>
      </c>
      <c r="B587" s="4">
        <v>0</v>
      </c>
      <c r="C587" s="4">
        <v>59.77</v>
      </c>
      <c r="D587" s="4">
        <v>35.04</v>
      </c>
      <c r="E587" s="4">
        <v>5.19</v>
      </c>
      <c r="F587" s="4">
        <v>0</v>
      </c>
      <c r="G587" s="4">
        <v>0</v>
      </c>
    </row>
    <row r="588" spans="1:7" x14ac:dyDescent="0.25">
      <c r="A588" s="3">
        <v>37992</v>
      </c>
      <c r="B588" s="4">
        <v>0</v>
      </c>
      <c r="C588" s="4">
        <v>60.74</v>
      </c>
      <c r="D588" s="4">
        <v>34.29</v>
      </c>
      <c r="E588" s="4">
        <v>4.97</v>
      </c>
      <c r="F588" s="4">
        <v>0</v>
      </c>
      <c r="G588" s="4">
        <v>0</v>
      </c>
    </row>
    <row r="589" spans="1:7" x14ac:dyDescent="0.25">
      <c r="A589" s="3">
        <v>37985</v>
      </c>
      <c r="B589" s="4">
        <v>0</v>
      </c>
      <c r="C589" s="4">
        <v>60.81</v>
      </c>
      <c r="D589" s="4">
        <v>33.25</v>
      </c>
      <c r="E589" s="4">
        <v>5.94</v>
      </c>
      <c r="F589" s="4">
        <v>0</v>
      </c>
      <c r="G589" s="4">
        <v>0</v>
      </c>
    </row>
    <row r="590" spans="1:7" x14ac:dyDescent="0.25">
      <c r="A590" s="3">
        <v>37978</v>
      </c>
      <c r="B590" s="4">
        <v>0</v>
      </c>
      <c r="C590" s="4">
        <v>52.64</v>
      </c>
      <c r="D590" s="4">
        <v>41.7</v>
      </c>
      <c r="E590" s="4">
        <v>5.67</v>
      </c>
      <c r="F590" s="4">
        <v>0</v>
      </c>
      <c r="G590" s="4">
        <v>0</v>
      </c>
    </row>
    <row r="591" spans="1:7" x14ac:dyDescent="0.25">
      <c r="A591" s="3">
        <v>37971</v>
      </c>
      <c r="B591" s="4">
        <v>0</v>
      </c>
      <c r="C591" s="4">
        <v>52.66</v>
      </c>
      <c r="D591" s="4">
        <v>41.21</v>
      </c>
      <c r="E591" s="4">
        <v>6.13</v>
      </c>
      <c r="F591" s="4">
        <v>0</v>
      </c>
      <c r="G591" s="4">
        <v>0</v>
      </c>
    </row>
    <row r="592" spans="1:7" x14ac:dyDescent="0.25">
      <c r="A592" s="3">
        <v>37964</v>
      </c>
      <c r="B592" s="4">
        <v>0</v>
      </c>
      <c r="C592" s="4">
        <v>61.61</v>
      </c>
      <c r="D592" s="4">
        <v>33.01</v>
      </c>
      <c r="E592" s="4">
        <v>5.37</v>
      </c>
      <c r="F592" s="4">
        <v>0</v>
      </c>
      <c r="G592" s="4">
        <v>0</v>
      </c>
    </row>
    <row r="593" spans="1:7" x14ac:dyDescent="0.25">
      <c r="A593" s="3">
        <v>37957</v>
      </c>
      <c r="B593" s="4">
        <v>0</v>
      </c>
      <c r="C593" s="4">
        <v>63.3</v>
      </c>
      <c r="D593" s="4">
        <v>31.43</v>
      </c>
      <c r="E593" s="4">
        <v>5.26</v>
      </c>
      <c r="F593" s="4">
        <v>0</v>
      </c>
      <c r="G593" s="4">
        <v>0</v>
      </c>
    </row>
    <row r="594" spans="1:7" x14ac:dyDescent="0.25">
      <c r="A594" s="3">
        <v>37950</v>
      </c>
      <c r="B594" s="4">
        <v>0</v>
      </c>
      <c r="C594" s="4">
        <v>65.36</v>
      </c>
      <c r="D594" s="4">
        <v>31.94</v>
      </c>
      <c r="E594" s="4">
        <v>2.7</v>
      </c>
      <c r="F594" s="4">
        <v>0</v>
      </c>
      <c r="G594" s="4">
        <v>0</v>
      </c>
    </row>
    <row r="595" spans="1:7" x14ac:dyDescent="0.25">
      <c r="A595" s="3">
        <v>37943</v>
      </c>
      <c r="B595" s="4">
        <v>0</v>
      </c>
      <c r="C595" s="4">
        <v>65.319999999999993</v>
      </c>
      <c r="D595" s="4">
        <v>31.21</v>
      </c>
      <c r="E595" s="4">
        <v>3.47</v>
      </c>
      <c r="F595" s="4">
        <v>0</v>
      </c>
      <c r="G595" s="4">
        <v>0</v>
      </c>
    </row>
    <row r="596" spans="1:7" x14ac:dyDescent="0.25">
      <c r="A596" s="3">
        <v>37936</v>
      </c>
      <c r="B596" s="4">
        <v>0</v>
      </c>
      <c r="C596" s="4">
        <v>65.239999999999995</v>
      </c>
      <c r="D596" s="4">
        <v>31.75</v>
      </c>
      <c r="E596" s="4">
        <v>3.01</v>
      </c>
      <c r="F596" s="4">
        <v>0</v>
      </c>
      <c r="G596" s="4">
        <v>0</v>
      </c>
    </row>
    <row r="597" spans="1:7" x14ac:dyDescent="0.25">
      <c r="A597" s="3">
        <v>37929</v>
      </c>
      <c r="B597" s="4">
        <v>0</v>
      </c>
      <c r="C597" s="4">
        <v>64.430000000000007</v>
      </c>
      <c r="D597" s="4">
        <v>32.25</v>
      </c>
      <c r="E597" s="4">
        <v>3.32</v>
      </c>
      <c r="F597" s="4">
        <v>0</v>
      </c>
      <c r="G597" s="4">
        <v>0</v>
      </c>
    </row>
    <row r="598" spans="1:7" x14ac:dyDescent="0.25">
      <c r="A598" s="3">
        <v>37922</v>
      </c>
      <c r="B598" s="4">
        <v>0</v>
      </c>
      <c r="C598" s="4">
        <v>65.03</v>
      </c>
      <c r="D598" s="4">
        <v>31.62</v>
      </c>
      <c r="E598" s="4">
        <v>3.34</v>
      </c>
      <c r="F598" s="4">
        <v>0</v>
      </c>
      <c r="G598" s="4">
        <v>0</v>
      </c>
    </row>
    <row r="599" spans="1:7" x14ac:dyDescent="0.25">
      <c r="A599" s="3">
        <v>37915</v>
      </c>
      <c r="B599" s="4">
        <v>0</v>
      </c>
      <c r="C599" s="4">
        <v>64.81</v>
      </c>
      <c r="D599" s="4">
        <v>32.28</v>
      </c>
      <c r="E599" s="4">
        <v>2.91</v>
      </c>
      <c r="F599" s="4">
        <v>0</v>
      </c>
      <c r="G599" s="4">
        <v>0</v>
      </c>
    </row>
    <row r="600" spans="1:7" x14ac:dyDescent="0.25">
      <c r="A600" s="3">
        <v>37908</v>
      </c>
      <c r="B600" s="4">
        <v>0</v>
      </c>
      <c r="C600" s="4">
        <v>67.11</v>
      </c>
      <c r="D600" s="4">
        <v>30.21</v>
      </c>
      <c r="E600" s="4">
        <v>2.68</v>
      </c>
      <c r="F600" s="4">
        <v>0</v>
      </c>
      <c r="G600" s="4">
        <v>0</v>
      </c>
    </row>
    <row r="601" spans="1:7" x14ac:dyDescent="0.25">
      <c r="A601" s="3">
        <v>37901</v>
      </c>
      <c r="B601" s="4">
        <v>0</v>
      </c>
      <c r="C601" s="4">
        <v>60.29</v>
      </c>
      <c r="D601" s="4">
        <v>36.57</v>
      </c>
      <c r="E601" s="4">
        <v>3.14</v>
      </c>
      <c r="F601" s="4">
        <v>0</v>
      </c>
      <c r="G601" s="4">
        <v>0</v>
      </c>
    </row>
    <row r="602" spans="1:7" x14ac:dyDescent="0.25">
      <c r="A602" s="3">
        <v>37894</v>
      </c>
      <c r="B602" s="4">
        <v>0</v>
      </c>
      <c r="C602" s="4">
        <v>67.27</v>
      </c>
      <c r="D602" s="4">
        <v>30.45</v>
      </c>
      <c r="E602" s="4">
        <v>2.2799999999999998</v>
      </c>
      <c r="F602" s="4">
        <v>0</v>
      </c>
      <c r="G602" s="4">
        <v>0</v>
      </c>
    </row>
    <row r="603" spans="1:7" x14ac:dyDescent="0.25">
      <c r="A603" s="3">
        <v>37887</v>
      </c>
      <c r="B603" s="4">
        <v>0</v>
      </c>
      <c r="C603" s="4">
        <v>67.83</v>
      </c>
      <c r="D603" s="4">
        <v>29.84</v>
      </c>
      <c r="E603" s="4">
        <v>2.33</v>
      </c>
      <c r="F603" s="4">
        <v>0</v>
      </c>
      <c r="G603" s="4">
        <v>0</v>
      </c>
    </row>
    <row r="604" spans="1:7" x14ac:dyDescent="0.25">
      <c r="A604" s="3">
        <v>37880</v>
      </c>
      <c r="B604" s="4">
        <v>0</v>
      </c>
      <c r="C604" s="4">
        <v>63.67</v>
      </c>
      <c r="D604" s="4">
        <v>33.51</v>
      </c>
      <c r="E604" s="4">
        <v>2.82</v>
      </c>
      <c r="F604" s="4">
        <v>0</v>
      </c>
      <c r="G604" s="4">
        <v>0</v>
      </c>
    </row>
    <row r="605" spans="1:7" x14ac:dyDescent="0.25">
      <c r="A605" s="3">
        <v>37873</v>
      </c>
      <c r="B605" s="4">
        <v>0</v>
      </c>
      <c r="C605" s="4">
        <v>77.61</v>
      </c>
      <c r="D605" s="4">
        <v>9.65</v>
      </c>
      <c r="E605" s="4">
        <v>10.09</v>
      </c>
      <c r="F605" s="4">
        <v>2.65</v>
      </c>
      <c r="G605" s="4">
        <v>0</v>
      </c>
    </row>
    <row r="606" spans="1:7" x14ac:dyDescent="0.25">
      <c r="A606" s="3">
        <v>37866</v>
      </c>
      <c r="B606" s="4">
        <v>0</v>
      </c>
      <c r="C606" s="4">
        <v>77.739999999999995</v>
      </c>
      <c r="D606" s="4">
        <v>10.84</v>
      </c>
      <c r="E606" s="4">
        <v>10.64</v>
      </c>
      <c r="F606" s="4">
        <v>0.78</v>
      </c>
      <c r="G606" s="4">
        <v>0</v>
      </c>
    </row>
    <row r="607" spans="1:7" x14ac:dyDescent="0.25">
      <c r="A607" s="3">
        <v>37859</v>
      </c>
      <c r="B607" s="4">
        <v>0</v>
      </c>
      <c r="C607" s="4">
        <v>71.59</v>
      </c>
      <c r="D607" s="4">
        <v>16.82</v>
      </c>
      <c r="E607" s="4">
        <v>10.89</v>
      </c>
      <c r="F607" s="4">
        <v>0.7</v>
      </c>
      <c r="G607" s="4">
        <v>0</v>
      </c>
    </row>
    <row r="608" spans="1:7" x14ac:dyDescent="0.25">
      <c r="A608" s="3">
        <v>37852</v>
      </c>
      <c r="B608" s="4">
        <v>0</v>
      </c>
      <c r="C608" s="4">
        <v>86.9</v>
      </c>
      <c r="D608" s="4">
        <v>11.06</v>
      </c>
      <c r="E608" s="4">
        <v>2.04</v>
      </c>
      <c r="F608" s="4">
        <v>0</v>
      </c>
      <c r="G608" s="4">
        <v>0</v>
      </c>
    </row>
    <row r="609" spans="1:7" x14ac:dyDescent="0.25">
      <c r="A609" s="3">
        <v>37845</v>
      </c>
      <c r="B609" s="4">
        <v>62.78</v>
      </c>
      <c r="C609" s="4">
        <v>23.09</v>
      </c>
      <c r="D609" s="4">
        <v>11.99</v>
      </c>
      <c r="E609" s="4">
        <v>2.14</v>
      </c>
      <c r="F609" s="4">
        <v>0</v>
      </c>
      <c r="G609" s="4">
        <v>0</v>
      </c>
    </row>
    <row r="610" spans="1:7" x14ac:dyDescent="0.25">
      <c r="A610" s="3">
        <v>37838</v>
      </c>
      <c r="B610" s="4">
        <v>58.44</v>
      </c>
      <c r="C610" s="4">
        <v>28.06</v>
      </c>
      <c r="D610" s="4">
        <v>12.49</v>
      </c>
      <c r="E610" s="4">
        <v>1.01</v>
      </c>
      <c r="F610" s="4">
        <v>0</v>
      </c>
      <c r="G610" s="4">
        <v>0</v>
      </c>
    </row>
    <row r="611" spans="1:7" x14ac:dyDescent="0.25">
      <c r="A611" s="3">
        <v>37831</v>
      </c>
      <c r="B611" s="4">
        <v>85.33</v>
      </c>
      <c r="C611" s="4">
        <v>8.1199999999999992</v>
      </c>
      <c r="D611" s="4">
        <v>5.33</v>
      </c>
      <c r="E611" s="4">
        <v>1.22</v>
      </c>
      <c r="F611" s="4">
        <v>0</v>
      </c>
      <c r="G611" s="4">
        <v>0</v>
      </c>
    </row>
    <row r="612" spans="1:7" x14ac:dyDescent="0.25">
      <c r="A612" s="3">
        <v>37824</v>
      </c>
      <c r="B612" s="4">
        <v>84.39</v>
      </c>
      <c r="C612" s="4">
        <v>10.16</v>
      </c>
      <c r="D612" s="4">
        <v>4.7699999999999996</v>
      </c>
      <c r="E612" s="4">
        <v>0.69</v>
      </c>
      <c r="F612" s="4">
        <v>0</v>
      </c>
      <c r="G612" s="4">
        <v>0</v>
      </c>
    </row>
    <row r="613" spans="1:7" x14ac:dyDescent="0.25">
      <c r="A613" s="3">
        <v>37817</v>
      </c>
      <c r="B613" s="4">
        <v>87.85</v>
      </c>
      <c r="C613" s="4">
        <v>6.78</v>
      </c>
      <c r="D613" s="4">
        <v>5.37</v>
      </c>
      <c r="E613" s="4">
        <v>0</v>
      </c>
      <c r="F613" s="4">
        <v>0</v>
      </c>
      <c r="G613" s="4">
        <v>0</v>
      </c>
    </row>
    <row r="614" spans="1:7" x14ac:dyDescent="0.25">
      <c r="A614" s="3">
        <v>37810</v>
      </c>
      <c r="B614" s="4">
        <v>87.86</v>
      </c>
      <c r="C614" s="4">
        <v>6.55</v>
      </c>
      <c r="D614" s="4">
        <v>5.58</v>
      </c>
      <c r="E614" s="4">
        <v>0</v>
      </c>
      <c r="F614" s="4">
        <v>0</v>
      </c>
      <c r="G614" s="4">
        <v>0</v>
      </c>
    </row>
    <row r="615" spans="1:7" x14ac:dyDescent="0.25">
      <c r="A615" s="3">
        <v>37803</v>
      </c>
      <c r="B615" s="4">
        <v>86.06</v>
      </c>
      <c r="C615" s="4">
        <v>7.56</v>
      </c>
      <c r="D615" s="4">
        <v>6.38</v>
      </c>
      <c r="E615" s="4">
        <v>0</v>
      </c>
      <c r="F615" s="4">
        <v>0</v>
      </c>
      <c r="G615" s="4">
        <v>0</v>
      </c>
    </row>
    <row r="616" spans="1:7" x14ac:dyDescent="0.25">
      <c r="A616" s="3">
        <v>37796</v>
      </c>
      <c r="B616" s="4">
        <v>75.36</v>
      </c>
      <c r="C616" s="4">
        <v>13.49</v>
      </c>
      <c r="D616" s="4">
        <v>11.15</v>
      </c>
      <c r="E616" s="4">
        <v>0</v>
      </c>
      <c r="F616" s="4">
        <v>0</v>
      </c>
      <c r="G616" s="4">
        <v>0</v>
      </c>
    </row>
    <row r="617" spans="1:7" x14ac:dyDescent="0.25">
      <c r="A617" s="3">
        <v>37789</v>
      </c>
      <c r="B617" s="4">
        <v>77.7</v>
      </c>
      <c r="C617" s="4">
        <v>11.25</v>
      </c>
      <c r="D617" s="4">
        <v>11.06</v>
      </c>
      <c r="E617" s="4">
        <v>0</v>
      </c>
      <c r="F617" s="4">
        <v>0</v>
      </c>
      <c r="G617" s="4">
        <v>0</v>
      </c>
    </row>
    <row r="618" spans="1:7" x14ac:dyDescent="0.25">
      <c r="A618" s="3">
        <v>37782</v>
      </c>
      <c r="B618" s="4">
        <v>70.739999999999995</v>
      </c>
      <c r="C618" s="4">
        <v>17.68</v>
      </c>
      <c r="D618" s="4">
        <v>11.58</v>
      </c>
      <c r="E618" s="4">
        <v>0</v>
      </c>
      <c r="F618" s="4">
        <v>0</v>
      </c>
      <c r="G618" s="4">
        <v>0</v>
      </c>
    </row>
    <row r="619" spans="1:7" x14ac:dyDescent="0.25">
      <c r="A619" s="3">
        <v>37775</v>
      </c>
      <c r="B619" s="4">
        <v>70.069999999999993</v>
      </c>
      <c r="C619" s="4">
        <v>17.03</v>
      </c>
      <c r="D619" s="4">
        <v>12.42</v>
      </c>
      <c r="E619" s="4">
        <v>0.46</v>
      </c>
      <c r="F619" s="4">
        <v>0.01</v>
      </c>
      <c r="G619" s="4">
        <v>0</v>
      </c>
    </row>
    <row r="620" spans="1:7" x14ac:dyDescent="0.25">
      <c r="A620" s="3">
        <v>37768</v>
      </c>
      <c r="B620" s="4">
        <v>68.680000000000007</v>
      </c>
      <c r="C620" s="4">
        <v>17.87</v>
      </c>
      <c r="D620" s="4">
        <v>12.91</v>
      </c>
      <c r="E620" s="4">
        <v>0.5</v>
      </c>
      <c r="F620" s="4">
        <v>0.03</v>
      </c>
      <c r="G620" s="4">
        <v>0</v>
      </c>
    </row>
    <row r="621" spans="1:7" x14ac:dyDescent="0.25">
      <c r="A621" s="3">
        <v>37761</v>
      </c>
      <c r="B621" s="4">
        <v>69.25</v>
      </c>
      <c r="C621" s="4">
        <v>18.22</v>
      </c>
      <c r="D621" s="4">
        <v>12.28</v>
      </c>
      <c r="E621" s="4">
        <v>0.25</v>
      </c>
      <c r="F621" s="4">
        <v>0</v>
      </c>
      <c r="G621" s="4">
        <v>0</v>
      </c>
    </row>
    <row r="622" spans="1:7" x14ac:dyDescent="0.25">
      <c r="A622" s="3">
        <v>37754</v>
      </c>
      <c r="B622" s="4">
        <v>60.57</v>
      </c>
      <c r="C622" s="4">
        <v>26.03</v>
      </c>
      <c r="D622" s="4">
        <v>12.95</v>
      </c>
      <c r="E622" s="4">
        <v>0.39</v>
      </c>
      <c r="F622" s="4">
        <v>7.0000000000000007E-2</v>
      </c>
      <c r="G622" s="4">
        <v>0</v>
      </c>
    </row>
    <row r="623" spans="1:7" x14ac:dyDescent="0.25">
      <c r="A623" s="3">
        <v>37747</v>
      </c>
      <c r="B623" s="4">
        <v>23.29</v>
      </c>
      <c r="C623" s="4">
        <v>44.16</v>
      </c>
      <c r="D623" s="4">
        <v>30.91</v>
      </c>
      <c r="E623" s="4">
        <v>1.61</v>
      </c>
      <c r="F623" s="4">
        <v>0.03</v>
      </c>
      <c r="G623" s="4">
        <v>0</v>
      </c>
    </row>
    <row r="624" spans="1:7" x14ac:dyDescent="0.25">
      <c r="A624" s="3">
        <v>37740</v>
      </c>
      <c r="B624" s="4">
        <v>4.87</v>
      </c>
      <c r="C624" s="4">
        <v>30.38</v>
      </c>
      <c r="D624" s="4">
        <v>52.17</v>
      </c>
      <c r="E624" s="4">
        <v>12.57</v>
      </c>
      <c r="F624" s="4">
        <v>0</v>
      </c>
      <c r="G624" s="4">
        <v>0</v>
      </c>
    </row>
    <row r="625" spans="1:7" x14ac:dyDescent="0.25">
      <c r="A625" s="3">
        <v>37733</v>
      </c>
      <c r="B625" s="4">
        <v>4.62</v>
      </c>
      <c r="C625" s="4">
        <v>30.93</v>
      </c>
      <c r="D625" s="4">
        <v>52.35</v>
      </c>
      <c r="E625" s="4">
        <v>12.1</v>
      </c>
      <c r="F625" s="4">
        <v>0</v>
      </c>
      <c r="G625" s="4">
        <v>0</v>
      </c>
    </row>
    <row r="626" spans="1:7" x14ac:dyDescent="0.25">
      <c r="A626" s="3">
        <v>37726</v>
      </c>
      <c r="B626" s="4">
        <v>4.93</v>
      </c>
      <c r="C626" s="4">
        <v>30.5</v>
      </c>
      <c r="D626" s="4">
        <v>51.23</v>
      </c>
      <c r="E626" s="4">
        <v>12.86</v>
      </c>
      <c r="F626" s="4">
        <v>0.48</v>
      </c>
      <c r="G626" s="4">
        <v>0</v>
      </c>
    </row>
    <row r="627" spans="1:7" x14ac:dyDescent="0.25">
      <c r="A627" s="3">
        <v>37719</v>
      </c>
      <c r="B627" s="4">
        <v>5.25</v>
      </c>
      <c r="C627" s="4">
        <v>29.82</v>
      </c>
      <c r="D627" s="4">
        <v>54.29</v>
      </c>
      <c r="E627" s="4">
        <v>10.27</v>
      </c>
      <c r="F627" s="4">
        <v>0.37</v>
      </c>
      <c r="G627" s="4">
        <v>0</v>
      </c>
    </row>
    <row r="628" spans="1:7" x14ac:dyDescent="0.25">
      <c r="A628" s="3">
        <v>37712</v>
      </c>
      <c r="B628" s="4">
        <v>5.16</v>
      </c>
      <c r="C628" s="4">
        <v>30.56</v>
      </c>
      <c r="D628" s="4">
        <v>55.95</v>
      </c>
      <c r="E628" s="4">
        <v>8.33</v>
      </c>
      <c r="F628" s="4">
        <v>0</v>
      </c>
      <c r="G628" s="4">
        <v>0</v>
      </c>
    </row>
    <row r="629" spans="1:7" x14ac:dyDescent="0.25">
      <c r="A629" s="3">
        <v>37705</v>
      </c>
      <c r="B629" s="4">
        <v>0</v>
      </c>
      <c r="C629" s="4">
        <v>35.72</v>
      </c>
      <c r="D629" s="4">
        <v>61.36</v>
      </c>
      <c r="E629" s="4">
        <v>2.92</v>
      </c>
      <c r="F629" s="4">
        <v>0</v>
      </c>
      <c r="G629" s="4">
        <v>0</v>
      </c>
    </row>
    <row r="630" spans="1:7" x14ac:dyDescent="0.25">
      <c r="A630" s="3">
        <v>37698</v>
      </c>
      <c r="B630" s="4">
        <v>0</v>
      </c>
      <c r="C630" s="4">
        <v>31.75</v>
      </c>
      <c r="D630" s="4">
        <v>53.66</v>
      </c>
      <c r="E630" s="4">
        <v>14.09</v>
      </c>
      <c r="F630" s="4">
        <v>0.49</v>
      </c>
      <c r="G630" s="4">
        <v>0</v>
      </c>
    </row>
    <row r="631" spans="1:7" x14ac:dyDescent="0.25">
      <c r="A631" s="3">
        <v>37691</v>
      </c>
      <c r="B631" s="4">
        <v>0</v>
      </c>
      <c r="C631" s="4">
        <v>33.56</v>
      </c>
      <c r="D631" s="4">
        <v>51.74</v>
      </c>
      <c r="E631" s="4">
        <v>14.23</v>
      </c>
      <c r="F631" s="4">
        <v>0.48</v>
      </c>
      <c r="G631" s="4">
        <v>0</v>
      </c>
    </row>
    <row r="632" spans="1:7" x14ac:dyDescent="0.25">
      <c r="A632" s="3">
        <v>37684</v>
      </c>
      <c r="B632" s="4">
        <v>0</v>
      </c>
      <c r="C632" s="4">
        <v>34.119999999999997</v>
      </c>
      <c r="D632" s="4">
        <v>51.2</v>
      </c>
      <c r="E632" s="4">
        <v>14.22</v>
      </c>
      <c r="F632" s="4">
        <v>0.46</v>
      </c>
      <c r="G632" s="4">
        <v>0</v>
      </c>
    </row>
    <row r="633" spans="1:7" x14ac:dyDescent="0.25">
      <c r="A633" s="3">
        <v>37677</v>
      </c>
      <c r="B633" s="4">
        <v>0</v>
      </c>
      <c r="C633" s="4">
        <v>65.14</v>
      </c>
      <c r="D633" s="4">
        <v>20.440000000000001</v>
      </c>
      <c r="E633" s="4">
        <v>13.55</v>
      </c>
      <c r="F633" s="4">
        <v>0.87</v>
      </c>
      <c r="G633" s="4">
        <v>0</v>
      </c>
    </row>
    <row r="634" spans="1:7" x14ac:dyDescent="0.25">
      <c r="A634" s="3">
        <v>37670</v>
      </c>
      <c r="B634" s="4">
        <v>0</v>
      </c>
      <c r="C634" s="4">
        <v>66.16</v>
      </c>
      <c r="D634" s="4">
        <v>19.809999999999999</v>
      </c>
      <c r="E634" s="4">
        <v>13.34</v>
      </c>
      <c r="F634" s="4">
        <v>0.69</v>
      </c>
      <c r="G634" s="4">
        <v>0</v>
      </c>
    </row>
    <row r="635" spans="1:7" x14ac:dyDescent="0.25">
      <c r="A635" s="3">
        <v>37663</v>
      </c>
      <c r="B635" s="4">
        <v>0</v>
      </c>
      <c r="C635" s="4">
        <v>65.33</v>
      </c>
      <c r="D635" s="4">
        <v>20.05</v>
      </c>
      <c r="E635" s="4">
        <v>13.88</v>
      </c>
      <c r="F635" s="4">
        <v>0.74</v>
      </c>
      <c r="G635" s="4">
        <v>0</v>
      </c>
    </row>
    <row r="636" spans="1:7" x14ac:dyDescent="0.25">
      <c r="A636" s="3">
        <v>37656</v>
      </c>
      <c r="B636" s="4">
        <v>0</v>
      </c>
      <c r="C636" s="4">
        <v>64.88</v>
      </c>
      <c r="D636" s="4">
        <v>20.239999999999998</v>
      </c>
      <c r="E636" s="4">
        <v>14.12</v>
      </c>
      <c r="F636" s="4">
        <v>0.76</v>
      </c>
      <c r="G636" s="4">
        <v>0</v>
      </c>
    </row>
    <row r="637" spans="1:7" x14ac:dyDescent="0.25">
      <c r="A637" s="3">
        <v>37649</v>
      </c>
      <c r="B637" s="4">
        <v>0</v>
      </c>
      <c r="C637" s="4">
        <v>65.72</v>
      </c>
      <c r="D637" s="4">
        <v>19.66</v>
      </c>
      <c r="E637" s="4">
        <v>13.76</v>
      </c>
      <c r="F637" s="4">
        <v>0.86</v>
      </c>
      <c r="G637" s="4">
        <v>0</v>
      </c>
    </row>
    <row r="638" spans="1:7" x14ac:dyDescent="0.25">
      <c r="A638" s="3">
        <v>37642</v>
      </c>
      <c r="B638" s="4">
        <v>0</v>
      </c>
      <c r="C638" s="4">
        <v>67.73</v>
      </c>
      <c r="D638" s="4">
        <v>18.52</v>
      </c>
      <c r="E638" s="4">
        <v>11.69</v>
      </c>
      <c r="F638" s="4">
        <v>2.0699999999999998</v>
      </c>
      <c r="G638" s="4">
        <v>0</v>
      </c>
    </row>
    <row r="639" spans="1:7" x14ac:dyDescent="0.25">
      <c r="A639" s="3">
        <v>37635</v>
      </c>
      <c r="B639" s="4">
        <v>0.39</v>
      </c>
      <c r="C639" s="4">
        <v>67.2</v>
      </c>
      <c r="D639" s="4">
        <v>18.28</v>
      </c>
      <c r="E639" s="4">
        <v>12.1</v>
      </c>
      <c r="F639" s="4">
        <v>2.0299999999999998</v>
      </c>
      <c r="G639" s="4">
        <v>0</v>
      </c>
    </row>
    <row r="640" spans="1:7" x14ac:dyDescent="0.25">
      <c r="A640" s="3">
        <v>37628</v>
      </c>
      <c r="B640" s="4">
        <v>0.26</v>
      </c>
      <c r="C640" s="4">
        <v>65.66</v>
      </c>
      <c r="D640" s="4">
        <v>19.66</v>
      </c>
      <c r="E640" s="4">
        <v>11.75</v>
      </c>
      <c r="F640" s="4">
        <v>2.68</v>
      </c>
      <c r="G640" s="4">
        <v>0</v>
      </c>
    </row>
    <row r="641" spans="1:7" x14ac:dyDescent="0.25">
      <c r="A641" s="3">
        <v>37621</v>
      </c>
      <c r="B641" s="4">
        <v>23.48</v>
      </c>
      <c r="C641" s="4">
        <v>43.67</v>
      </c>
      <c r="D641" s="4">
        <v>19.21</v>
      </c>
      <c r="E641" s="4">
        <v>11.74</v>
      </c>
      <c r="F641" s="4">
        <v>1.91</v>
      </c>
      <c r="G641" s="4">
        <v>0</v>
      </c>
    </row>
    <row r="642" spans="1:7" x14ac:dyDescent="0.25">
      <c r="A642" s="3">
        <v>37614</v>
      </c>
      <c r="B642" s="4">
        <v>23.79</v>
      </c>
      <c r="C642" s="4">
        <v>42.59</v>
      </c>
      <c r="D642" s="4">
        <v>20.67</v>
      </c>
      <c r="E642" s="4">
        <v>11.39</v>
      </c>
      <c r="F642" s="4">
        <v>1.55</v>
      </c>
      <c r="G642" s="4">
        <v>0</v>
      </c>
    </row>
    <row r="643" spans="1:7" x14ac:dyDescent="0.25">
      <c r="A643" s="3">
        <v>37607</v>
      </c>
      <c r="B643" s="4">
        <v>23.18</v>
      </c>
      <c r="C643" s="4">
        <v>42.86</v>
      </c>
      <c r="D643" s="4">
        <v>20.56</v>
      </c>
      <c r="E643" s="4">
        <v>11.62</v>
      </c>
      <c r="F643" s="4">
        <v>1.78</v>
      </c>
      <c r="G643" s="4">
        <v>0</v>
      </c>
    </row>
    <row r="644" spans="1:7" x14ac:dyDescent="0.25">
      <c r="A644" s="3">
        <v>37600</v>
      </c>
      <c r="B644" s="4">
        <v>26.86</v>
      </c>
      <c r="C644" s="4">
        <v>46.39</v>
      </c>
      <c r="D644" s="4">
        <v>13.39</v>
      </c>
      <c r="E644" s="4">
        <v>12.66</v>
      </c>
      <c r="F644" s="4">
        <v>0.7</v>
      </c>
      <c r="G644" s="4">
        <v>0</v>
      </c>
    </row>
    <row r="645" spans="1:7" x14ac:dyDescent="0.25">
      <c r="A645" s="3">
        <v>37593</v>
      </c>
      <c r="B645" s="4">
        <v>52.86</v>
      </c>
      <c r="C645" s="4">
        <v>32.6</v>
      </c>
      <c r="D645" s="4">
        <v>12.49</v>
      </c>
      <c r="E645" s="4">
        <v>2.04</v>
      </c>
      <c r="F645" s="4">
        <v>0</v>
      </c>
      <c r="G645" s="4">
        <v>0</v>
      </c>
    </row>
    <row r="646" spans="1:7" x14ac:dyDescent="0.25">
      <c r="A646" s="3">
        <v>37586</v>
      </c>
      <c r="B646" s="4">
        <v>53.44</v>
      </c>
      <c r="C646" s="4">
        <v>32.53</v>
      </c>
      <c r="D646" s="4">
        <v>11.82</v>
      </c>
      <c r="E646" s="4">
        <v>2.2200000000000002</v>
      </c>
      <c r="F646" s="4">
        <v>0</v>
      </c>
      <c r="G646" s="4">
        <v>0</v>
      </c>
    </row>
    <row r="647" spans="1:7" x14ac:dyDescent="0.25">
      <c r="A647" s="3">
        <v>37579</v>
      </c>
      <c r="B647" s="4">
        <v>50.77</v>
      </c>
      <c r="C647" s="4">
        <v>35.130000000000003</v>
      </c>
      <c r="D647" s="4">
        <v>12.15</v>
      </c>
      <c r="E647" s="4">
        <v>1.95</v>
      </c>
      <c r="F647" s="4">
        <v>0</v>
      </c>
      <c r="G647" s="4">
        <v>0</v>
      </c>
    </row>
    <row r="648" spans="1:7" x14ac:dyDescent="0.25">
      <c r="A648" s="3">
        <v>37572</v>
      </c>
      <c r="B648" s="4">
        <v>50.94</v>
      </c>
      <c r="C648" s="4">
        <v>35.450000000000003</v>
      </c>
      <c r="D648" s="4">
        <v>11.83</v>
      </c>
      <c r="E648" s="4">
        <v>1.78</v>
      </c>
      <c r="F648" s="4">
        <v>0</v>
      </c>
      <c r="G648" s="4">
        <v>0</v>
      </c>
    </row>
    <row r="649" spans="1:7" x14ac:dyDescent="0.25">
      <c r="A649" s="3">
        <v>37565</v>
      </c>
      <c r="B649" s="4">
        <v>50.67</v>
      </c>
      <c r="C649" s="4">
        <v>35.58</v>
      </c>
      <c r="D649" s="4">
        <v>12.17</v>
      </c>
      <c r="E649" s="4">
        <v>1.58</v>
      </c>
      <c r="F649" s="4">
        <v>0</v>
      </c>
      <c r="G649" s="4">
        <v>0</v>
      </c>
    </row>
    <row r="650" spans="1:7" x14ac:dyDescent="0.25">
      <c r="A650" s="3">
        <v>37558</v>
      </c>
      <c r="B650" s="4">
        <v>50.62</v>
      </c>
      <c r="C650" s="4">
        <v>30.7</v>
      </c>
      <c r="D650" s="4">
        <v>15.78</v>
      </c>
      <c r="E650" s="4">
        <v>2.9</v>
      </c>
      <c r="F650" s="4">
        <v>0</v>
      </c>
      <c r="G650" s="4">
        <v>0</v>
      </c>
    </row>
    <row r="651" spans="1:7" x14ac:dyDescent="0.25">
      <c r="A651" s="3">
        <v>37551</v>
      </c>
      <c r="B651" s="4">
        <v>51.18</v>
      </c>
      <c r="C651" s="4">
        <v>28.31</v>
      </c>
      <c r="D651" s="4">
        <v>17.62</v>
      </c>
      <c r="E651" s="4">
        <v>2.89</v>
      </c>
      <c r="F651" s="4">
        <v>0</v>
      </c>
      <c r="G651" s="4">
        <v>0</v>
      </c>
    </row>
    <row r="652" spans="1:7" x14ac:dyDescent="0.25">
      <c r="A652" s="3">
        <v>37544</v>
      </c>
      <c r="B652" s="4">
        <v>50.94</v>
      </c>
      <c r="C652" s="4">
        <v>28.23</v>
      </c>
      <c r="D652" s="4">
        <v>17.95</v>
      </c>
      <c r="E652" s="4">
        <v>2.87</v>
      </c>
      <c r="F652" s="4">
        <v>0</v>
      </c>
      <c r="G652" s="4">
        <v>0</v>
      </c>
    </row>
    <row r="653" spans="1:7" x14ac:dyDescent="0.25">
      <c r="A653" s="3">
        <v>37537</v>
      </c>
      <c r="B653" s="4">
        <v>50.71</v>
      </c>
      <c r="C653" s="4">
        <v>28.02</v>
      </c>
      <c r="D653" s="4">
        <v>18.13</v>
      </c>
      <c r="E653" s="4">
        <v>3.14</v>
      </c>
      <c r="F653" s="4">
        <v>0</v>
      </c>
      <c r="G653" s="4">
        <v>0</v>
      </c>
    </row>
    <row r="654" spans="1:7" x14ac:dyDescent="0.25">
      <c r="A654" s="3">
        <v>37530</v>
      </c>
      <c r="B654" s="4">
        <v>75.31</v>
      </c>
      <c r="C654" s="4">
        <v>20.76</v>
      </c>
      <c r="D654" s="4">
        <v>3.81</v>
      </c>
      <c r="E654" s="4">
        <v>0.11</v>
      </c>
      <c r="F654" s="4">
        <v>0</v>
      </c>
      <c r="G654" s="4">
        <v>0</v>
      </c>
    </row>
    <row r="655" spans="1:7" x14ac:dyDescent="0.25">
      <c r="A655" s="3">
        <v>37523</v>
      </c>
      <c r="B655" s="4">
        <v>80.790000000000006</v>
      </c>
      <c r="C655" s="4">
        <v>10.28</v>
      </c>
      <c r="D655" s="4">
        <v>8.19</v>
      </c>
      <c r="E655" s="4">
        <v>0.74</v>
      </c>
      <c r="F655" s="4">
        <v>0</v>
      </c>
      <c r="G655" s="4">
        <v>0</v>
      </c>
    </row>
    <row r="656" spans="1:7" x14ac:dyDescent="0.25">
      <c r="A656" s="3">
        <v>37516</v>
      </c>
      <c r="B656" s="4">
        <v>80.16</v>
      </c>
      <c r="C656" s="4">
        <v>10.58</v>
      </c>
      <c r="D656" s="4">
        <v>8.44</v>
      </c>
      <c r="E656" s="4">
        <v>0.82</v>
      </c>
      <c r="F656" s="4">
        <v>0</v>
      </c>
      <c r="G656" s="4">
        <v>0</v>
      </c>
    </row>
    <row r="657" spans="1:7" x14ac:dyDescent="0.25">
      <c r="A657" s="3">
        <v>37509</v>
      </c>
      <c r="B657" s="4">
        <v>79.540000000000006</v>
      </c>
      <c r="C657" s="4">
        <v>11.78</v>
      </c>
      <c r="D657" s="4">
        <v>7.91</v>
      </c>
      <c r="E657" s="4">
        <v>0.77</v>
      </c>
      <c r="F657" s="4">
        <v>0</v>
      </c>
      <c r="G657" s="4">
        <v>0</v>
      </c>
    </row>
    <row r="658" spans="1:7" x14ac:dyDescent="0.25">
      <c r="A658" s="3">
        <v>37502</v>
      </c>
      <c r="B658" s="4">
        <v>79.38</v>
      </c>
      <c r="C658" s="4">
        <v>11.21</v>
      </c>
      <c r="D658" s="4">
        <v>7.95</v>
      </c>
      <c r="E658" s="4">
        <v>1.46</v>
      </c>
      <c r="F658" s="4">
        <v>0</v>
      </c>
      <c r="G658" s="4">
        <v>0</v>
      </c>
    </row>
    <row r="659" spans="1:7" x14ac:dyDescent="0.25">
      <c r="A659" s="3">
        <v>37495</v>
      </c>
      <c r="B659" s="4">
        <v>73.849999999999994</v>
      </c>
      <c r="C659" s="4">
        <v>14.33</v>
      </c>
      <c r="D659" s="4">
        <v>10.52</v>
      </c>
      <c r="E659" s="4">
        <v>1.31</v>
      </c>
      <c r="F659" s="4">
        <v>0</v>
      </c>
      <c r="G659" s="4">
        <v>0</v>
      </c>
    </row>
    <row r="660" spans="1:7" x14ac:dyDescent="0.25">
      <c r="A660" s="3">
        <v>37488</v>
      </c>
      <c r="B660" s="4">
        <v>73.53</v>
      </c>
      <c r="C660" s="4">
        <v>13.78</v>
      </c>
      <c r="D660" s="4">
        <v>11</v>
      </c>
      <c r="E660" s="4">
        <v>1.69</v>
      </c>
      <c r="F660" s="4">
        <v>0</v>
      </c>
      <c r="G660" s="4">
        <v>0</v>
      </c>
    </row>
    <row r="661" spans="1:7" x14ac:dyDescent="0.25">
      <c r="A661" s="3">
        <v>37481</v>
      </c>
      <c r="B661" s="4">
        <v>74.12</v>
      </c>
      <c r="C661" s="4">
        <v>13.85</v>
      </c>
      <c r="D661" s="4">
        <v>10.35</v>
      </c>
      <c r="E661" s="4">
        <v>1.68</v>
      </c>
      <c r="F661" s="4">
        <v>0</v>
      </c>
      <c r="G661" s="4">
        <v>0</v>
      </c>
    </row>
    <row r="662" spans="1:7" x14ac:dyDescent="0.25">
      <c r="A662" s="3">
        <v>37474</v>
      </c>
      <c r="B662" s="4">
        <v>59.12</v>
      </c>
      <c r="C662" s="4">
        <v>27.72</v>
      </c>
      <c r="D662" s="4">
        <v>10.66</v>
      </c>
      <c r="E662" s="4">
        <v>2.4900000000000002</v>
      </c>
      <c r="F662" s="4">
        <v>0</v>
      </c>
      <c r="G662" s="4">
        <v>0</v>
      </c>
    </row>
    <row r="663" spans="1:7" x14ac:dyDescent="0.25">
      <c r="A663" s="3">
        <v>37467</v>
      </c>
      <c r="B663" s="4">
        <v>58.64</v>
      </c>
      <c r="C663" s="4">
        <v>26.72</v>
      </c>
      <c r="D663" s="4">
        <v>11.59</v>
      </c>
      <c r="E663" s="4">
        <v>3.05</v>
      </c>
      <c r="F663" s="4">
        <v>0</v>
      </c>
      <c r="G663" s="4">
        <v>0</v>
      </c>
    </row>
    <row r="664" spans="1:7" x14ac:dyDescent="0.25">
      <c r="A664" s="3">
        <v>37460</v>
      </c>
      <c r="B664" s="4">
        <v>73.66</v>
      </c>
      <c r="C664" s="4">
        <v>9.98</v>
      </c>
      <c r="D664" s="4">
        <v>10.54</v>
      </c>
      <c r="E664" s="4">
        <v>5.82</v>
      </c>
      <c r="F664" s="4">
        <v>0</v>
      </c>
      <c r="G664" s="4">
        <v>0</v>
      </c>
    </row>
    <row r="665" spans="1:7" x14ac:dyDescent="0.25">
      <c r="A665" s="3">
        <v>37453</v>
      </c>
      <c r="B665" s="4">
        <v>67.709999999999994</v>
      </c>
      <c r="C665" s="4">
        <v>15.18</v>
      </c>
      <c r="D665" s="4">
        <v>9.57</v>
      </c>
      <c r="E665" s="4">
        <v>7.53</v>
      </c>
      <c r="F665" s="4">
        <v>0</v>
      </c>
      <c r="G665" s="4">
        <v>0</v>
      </c>
    </row>
    <row r="666" spans="1:7" x14ac:dyDescent="0.25">
      <c r="A666" s="3">
        <v>37446</v>
      </c>
      <c r="B666" s="4">
        <v>62.84</v>
      </c>
      <c r="C666" s="4">
        <v>15.85</v>
      </c>
      <c r="D666" s="4">
        <v>14.06</v>
      </c>
      <c r="E666" s="4">
        <v>7.25</v>
      </c>
      <c r="F666" s="4">
        <v>0</v>
      </c>
      <c r="G666" s="4">
        <v>0</v>
      </c>
    </row>
    <row r="667" spans="1:7" x14ac:dyDescent="0.25">
      <c r="A667" s="3">
        <v>37439</v>
      </c>
      <c r="B667" s="4">
        <v>52.3</v>
      </c>
      <c r="C667" s="4">
        <v>34.11</v>
      </c>
      <c r="D667" s="4">
        <v>11.7</v>
      </c>
      <c r="E667" s="4">
        <v>1.89</v>
      </c>
      <c r="F667" s="4">
        <v>0</v>
      </c>
      <c r="G667" s="4">
        <v>0</v>
      </c>
    </row>
    <row r="668" spans="1:7" x14ac:dyDescent="0.25">
      <c r="A668" s="3">
        <v>37432</v>
      </c>
      <c r="B668" s="4">
        <v>55.63</v>
      </c>
      <c r="C668" s="4">
        <v>31.22</v>
      </c>
      <c r="D668" s="4">
        <v>13.15</v>
      </c>
      <c r="E668" s="4">
        <v>0</v>
      </c>
      <c r="F668" s="4">
        <v>0</v>
      </c>
      <c r="G668" s="4">
        <v>0</v>
      </c>
    </row>
    <row r="669" spans="1:7" x14ac:dyDescent="0.25">
      <c r="A669" s="3">
        <v>37425</v>
      </c>
      <c r="B669" s="4">
        <v>41.99</v>
      </c>
      <c r="C669" s="4">
        <v>46.77</v>
      </c>
      <c r="D669" s="4">
        <v>10.77</v>
      </c>
      <c r="E669" s="4">
        <v>0.48</v>
      </c>
      <c r="F669" s="4">
        <v>0</v>
      </c>
      <c r="G669" s="4">
        <v>0</v>
      </c>
    </row>
    <row r="670" spans="1:7" x14ac:dyDescent="0.25">
      <c r="A670" s="3">
        <v>37418</v>
      </c>
      <c r="B670" s="4">
        <v>47.38</v>
      </c>
      <c r="C670" s="4">
        <v>42.84</v>
      </c>
      <c r="D670" s="4">
        <v>9.7799999999999994</v>
      </c>
      <c r="E670" s="4">
        <v>0</v>
      </c>
      <c r="F670" s="4">
        <v>0</v>
      </c>
      <c r="G670" s="4">
        <v>0</v>
      </c>
    </row>
    <row r="671" spans="1:7" x14ac:dyDescent="0.25">
      <c r="A671" s="3">
        <v>37411</v>
      </c>
      <c r="B671" s="4">
        <v>11.41</v>
      </c>
      <c r="C671" s="4">
        <v>71.97</v>
      </c>
      <c r="D671" s="4">
        <v>16.63</v>
      </c>
      <c r="E671" s="4">
        <v>0</v>
      </c>
      <c r="F671" s="4">
        <v>0</v>
      </c>
      <c r="G671" s="4">
        <v>0</v>
      </c>
    </row>
    <row r="672" spans="1:7" x14ac:dyDescent="0.25">
      <c r="A672" s="3">
        <v>37404</v>
      </c>
      <c r="B672" s="4">
        <v>5.72</v>
      </c>
      <c r="C672" s="4">
        <v>94.28</v>
      </c>
      <c r="D672" s="4">
        <v>0</v>
      </c>
      <c r="E672" s="4">
        <v>0</v>
      </c>
      <c r="F672" s="4">
        <v>0</v>
      </c>
      <c r="G672" s="4">
        <v>0</v>
      </c>
    </row>
    <row r="673" spans="1:7" x14ac:dyDescent="0.25">
      <c r="A673" s="3">
        <v>37397</v>
      </c>
      <c r="B673" s="4">
        <v>24.56</v>
      </c>
      <c r="C673" s="4">
        <v>75.44</v>
      </c>
      <c r="D673" s="4">
        <v>0</v>
      </c>
      <c r="E673" s="4">
        <v>0</v>
      </c>
      <c r="F673" s="4">
        <v>0</v>
      </c>
      <c r="G673" s="4">
        <v>0</v>
      </c>
    </row>
    <row r="674" spans="1:7" x14ac:dyDescent="0.25">
      <c r="A674" s="3">
        <v>37390</v>
      </c>
      <c r="B674" s="4">
        <v>6.09</v>
      </c>
      <c r="C674" s="4">
        <v>81.489999999999995</v>
      </c>
      <c r="D674" s="4">
        <v>12.42</v>
      </c>
      <c r="E674" s="4">
        <v>0</v>
      </c>
      <c r="F674" s="4">
        <v>0</v>
      </c>
      <c r="G674" s="4">
        <v>0</v>
      </c>
    </row>
    <row r="675" spans="1:7" x14ac:dyDescent="0.25">
      <c r="A675" s="3">
        <v>37383</v>
      </c>
      <c r="B675" s="4">
        <v>0</v>
      </c>
      <c r="C675" s="4">
        <v>53.22</v>
      </c>
      <c r="D675" s="4">
        <v>46.78</v>
      </c>
      <c r="E675" s="4">
        <v>0</v>
      </c>
      <c r="F675" s="4">
        <v>0</v>
      </c>
      <c r="G675" s="4">
        <v>0</v>
      </c>
    </row>
    <row r="676" spans="1:7" x14ac:dyDescent="0.25">
      <c r="A676" s="3">
        <v>37376</v>
      </c>
      <c r="B676" s="4">
        <v>0</v>
      </c>
      <c r="C676" s="4">
        <v>84.36</v>
      </c>
      <c r="D676" s="4">
        <v>15.64</v>
      </c>
      <c r="E676" s="4">
        <v>0</v>
      </c>
      <c r="F676" s="4">
        <v>0</v>
      </c>
      <c r="G676" s="4">
        <v>0</v>
      </c>
    </row>
    <row r="677" spans="1:7" x14ac:dyDescent="0.25">
      <c r="A677" s="3">
        <v>37369</v>
      </c>
      <c r="B677" s="4">
        <v>0</v>
      </c>
      <c r="C677" s="4">
        <v>84.83</v>
      </c>
      <c r="D677" s="4">
        <v>15.17</v>
      </c>
      <c r="E677" s="4">
        <v>0</v>
      </c>
      <c r="F677" s="4">
        <v>0</v>
      </c>
      <c r="G677" s="4">
        <v>0</v>
      </c>
    </row>
    <row r="678" spans="1:7" x14ac:dyDescent="0.25">
      <c r="A678" s="3">
        <v>37362</v>
      </c>
      <c r="B678" s="4">
        <v>0</v>
      </c>
      <c r="C678" s="4">
        <v>80.260000000000005</v>
      </c>
      <c r="D678" s="4">
        <v>19.739999999999998</v>
      </c>
      <c r="E678" s="4">
        <v>0</v>
      </c>
      <c r="F678" s="4">
        <v>0</v>
      </c>
      <c r="G678" s="4">
        <v>0</v>
      </c>
    </row>
    <row r="679" spans="1:7" x14ac:dyDescent="0.25">
      <c r="A679" s="3">
        <v>37355</v>
      </c>
      <c r="B679" s="4">
        <v>0</v>
      </c>
      <c r="C679" s="4">
        <v>95.74</v>
      </c>
      <c r="D679" s="4">
        <v>4.26</v>
      </c>
      <c r="E679" s="4">
        <v>0</v>
      </c>
      <c r="F679" s="4">
        <v>0</v>
      </c>
      <c r="G679" s="4">
        <v>0</v>
      </c>
    </row>
    <row r="680" spans="1:7" x14ac:dyDescent="0.25">
      <c r="A680" s="3">
        <v>37348</v>
      </c>
      <c r="B680" s="4">
        <v>0</v>
      </c>
      <c r="C680" s="4">
        <v>95.12</v>
      </c>
      <c r="D680" s="4">
        <v>4.88</v>
      </c>
      <c r="E680" s="4">
        <v>0</v>
      </c>
      <c r="F680" s="4">
        <v>0</v>
      </c>
      <c r="G680" s="4">
        <v>0</v>
      </c>
    </row>
    <row r="681" spans="1:7" x14ac:dyDescent="0.25">
      <c r="A681" s="3">
        <v>37341</v>
      </c>
      <c r="B681" s="4">
        <v>0</v>
      </c>
      <c r="C681" s="4">
        <v>94.78</v>
      </c>
      <c r="D681" s="4">
        <v>5.22</v>
      </c>
      <c r="E681" s="4">
        <v>0</v>
      </c>
      <c r="F681" s="4">
        <v>0</v>
      </c>
      <c r="G681" s="4">
        <v>0</v>
      </c>
    </row>
    <row r="682" spans="1:7" x14ac:dyDescent="0.25">
      <c r="A682" s="3">
        <v>37334</v>
      </c>
      <c r="B682" s="4">
        <v>0</v>
      </c>
      <c r="C682" s="4">
        <v>93.85</v>
      </c>
      <c r="D682" s="4">
        <v>6.15</v>
      </c>
      <c r="E682" s="4">
        <v>0</v>
      </c>
      <c r="F682" s="4">
        <v>0</v>
      </c>
      <c r="G682" s="4">
        <v>0</v>
      </c>
    </row>
    <row r="683" spans="1:7" x14ac:dyDescent="0.25">
      <c r="A683" s="3">
        <v>37327</v>
      </c>
      <c r="B683" s="4">
        <v>0</v>
      </c>
      <c r="C683" s="4">
        <v>92.59</v>
      </c>
      <c r="D683" s="4">
        <v>7.41</v>
      </c>
      <c r="E683" s="4">
        <v>0</v>
      </c>
      <c r="F683" s="4">
        <v>0</v>
      </c>
      <c r="G683" s="4">
        <v>0</v>
      </c>
    </row>
    <row r="684" spans="1:7" x14ac:dyDescent="0.25">
      <c r="A684" s="3">
        <v>37320</v>
      </c>
      <c r="B684" s="4">
        <v>0</v>
      </c>
      <c r="C684" s="4">
        <v>94.01</v>
      </c>
      <c r="D684" s="4">
        <v>5.99</v>
      </c>
      <c r="E684" s="4">
        <v>0</v>
      </c>
      <c r="F684" s="4">
        <v>0</v>
      </c>
      <c r="G684" s="4">
        <v>0</v>
      </c>
    </row>
    <row r="685" spans="1:7" x14ac:dyDescent="0.25">
      <c r="A685" s="3">
        <v>37313</v>
      </c>
      <c r="B685" s="4">
        <v>0</v>
      </c>
      <c r="C685" s="4">
        <v>93.31</v>
      </c>
      <c r="D685" s="4">
        <v>6.69</v>
      </c>
      <c r="E685" s="4">
        <v>0</v>
      </c>
      <c r="F685" s="4">
        <v>0</v>
      </c>
      <c r="G685" s="4">
        <v>0</v>
      </c>
    </row>
    <row r="686" spans="1:7" x14ac:dyDescent="0.25">
      <c r="A686" s="3">
        <v>37306</v>
      </c>
      <c r="B686" s="4">
        <v>0</v>
      </c>
      <c r="C686" s="4">
        <v>93.77</v>
      </c>
      <c r="D686" s="4">
        <v>6.23</v>
      </c>
      <c r="E686" s="4">
        <v>0</v>
      </c>
      <c r="F686" s="4">
        <v>0</v>
      </c>
      <c r="G686" s="4">
        <v>0</v>
      </c>
    </row>
    <row r="687" spans="1:7" x14ac:dyDescent="0.25">
      <c r="A687" s="3">
        <v>37299</v>
      </c>
      <c r="B687" s="4">
        <v>0</v>
      </c>
      <c r="C687" s="4">
        <v>93.29</v>
      </c>
      <c r="D687" s="4">
        <v>6.71</v>
      </c>
      <c r="E687" s="4">
        <v>0</v>
      </c>
      <c r="F687" s="4">
        <v>0</v>
      </c>
      <c r="G687" s="4">
        <v>0</v>
      </c>
    </row>
    <row r="688" spans="1:7" x14ac:dyDescent="0.25">
      <c r="A688" s="3">
        <v>37292</v>
      </c>
      <c r="B688" s="4">
        <v>25.18</v>
      </c>
      <c r="C688" s="4">
        <v>65.650000000000006</v>
      </c>
      <c r="D688" s="4">
        <v>9.17</v>
      </c>
      <c r="E688" s="4">
        <v>0</v>
      </c>
      <c r="F688" s="4">
        <v>0</v>
      </c>
      <c r="G688" s="4">
        <v>0</v>
      </c>
    </row>
    <row r="689" spans="1:7" x14ac:dyDescent="0.25">
      <c r="A689" s="3">
        <v>37285</v>
      </c>
      <c r="B689" s="4">
        <v>28.92</v>
      </c>
      <c r="C689" s="4">
        <v>52.97</v>
      </c>
      <c r="D689" s="4">
        <v>18.11</v>
      </c>
      <c r="E689" s="4">
        <v>0</v>
      </c>
      <c r="F689" s="4">
        <v>0</v>
      </c>
      <c r="G689" s="4">
        <v>0</v>
      </c>
    </row>
    <row r="690" spans="1:7" x14ac:dyDescent="0.25">
      <c r="A690" s="3">
        <v>37278</v>
      </c>
      <c r="B690" s="4">
        <v>30.69</v>
      </c>
      <c r="C690" s="4">
        <v>50.3</v>
      </c>
      <c r="D690" s="4">
        <v>19.010000000000002</v>
      </c>
      <c r="E690" s="4">
        <v>0</v>
      </c>
      <c r="F690" s="4">
        <v>0</v>
      </c>
      <c r="G690" s="4">
        <v>0</v>
      </c>
    </row>
    <row r="691" spans="1:7" x14ac:dyDescent="0.25">
      <c r="A691" s="3">
        <v>37271</v>
      </c>
      <c r="B691" s="4">
        <v>31.44</v>
      </c>
      <c r="C691" s="4">
        <v>50.44</v>
      </c>
      <c r="D691" s="4">
        <v>18.12</v>
      </c>
      <c r="E691" s="4">
        <v>0</v>
      </c>
      <c r="F691" s="4">
        <v>0</v>
      </c>
      <c r="G691" s="4">
        <v>0</v>
      </c>
    </row>
    <row r="692" spans="1:7" x14ac:dyDescent="0.25">
      <c r="A692" s="3">
        <v>37264</v>
      </c>
      <c r="B692" s="4">
        <v>31.99</v>
      </c>
      <c r="C692" s="4">
        <v>47.27</v>
      </c>
      <c r="D692" s="4">
        <v>20.74</v>
      </c>
      <c r="E692" s="4">
        <v>0</v>
      </c>
      <c r="F692" s="4">
        <v>0</v>
      </c>
      <c r="G692" s="4">
        <v>0</v>
      </c>
    </row>
    <row r="693" spans="1:7" x14ac:dyDescent="0.25">
      <c r="A693" s="3">
        <v>37257</v>
      </c>
      <c r="B693" s="4">
        <v>31.92</v>
      </c>
      <c r="C693" s="4">
        <v>43.81</v>
      </c>
      <c r="D693" s="4">
        <v>24.27</v>
      </c>
      <c r="E693" s="4">
        <v>0</v>
      </c>
      <c r="F693" s="4">
        <v>0</v>
      </c>
      <c r="G693" s="4">
        <v>0</v>
      </c>
    </row>
    <row r="694" spans="1:7" x14ac:dyDescent="0.25">
      <c r="A694" s="3">
        <v>37250</v>
      </c>
      <c r="B694" s="4">
        <v>31.63</v>
      </c>
      <c r="C694" s="4">
        <v>43.74</v>
      </c>
      <c r="D694" s="4">
        <v>24.63</v>
      </c>
      <c r="E694" s="4">
        <v>0</v>
      </c>
      <c r="F694" s="4">
        <v>0</v>
      </c>
      <c r="G694" s="4">
        <v>0</v>
      </c>
    </row>
    <row r="695" spans="1:7" x14ac:dyDescent="0.25">
      <c r="A695" s="3">
        <v>37243</v>
      </c>
      <c r="B695" s="4">
        <v>31.63</v>
      </c>
      <c r="C695" s="4">
        <v>43.74</v>
      </c>
      <c r="D695" s="4">
        <v>24.63</v>
      </c>
      <c r="E695" s="4">
        <v>0</v>
      </c>
      <c r="F695" s="4">
        <v>0</v>
      </c>
      <c r="G695" s="4">
        <v>0</v>
      </c>
    </row>
    <row r="696" spans="1:7" x14ac:dyDescent="0.25">
      <c r="A696" s="3">
        <v>37236</v>
      </c>
      <c r="B696" s="4">
        <v>31.63</v>
      </c>
      <c r="C696" s="4">
        <v>43.74</v>
      </c>
      <c r="D696" s="4">
        <v>24.63</v>
      </c>
      <c r="E696" s="4">
        <v>0</v>
      </c>
      <c r="F696" s="4">
        <v>0</v>
      </c>
      <c r="G696" s="4">
        <v>0</v>
      </c>
    </row>
    <row r="697" spans="1:7" x14ac:dyDescent="0.25">
      <c r="A697" s="3">
        <v>37229</v>
      </c>
      <c r="B697" s="4">
        <v>31.63</v>
      </c>
      <c r="C697" s="4">
        <v>43.74</v>
      </c>
      <c r="D697" s="4">
        <v>24.63</v>
      </c>
      <c r="E697" s="4">
        <v>0</v>
      </c>
      <c r="F697" s="4">
        <v>0</v>
      </c>
      <c r="G697" s="4">
        <v>0</v>
      </c>
    </row>
    <row r="698" spans="1:7" x14ac:dyDescent="0.25">
      <c r="A698" s="3">
        <v>37222</v>
      </c>
      <c r="B698" s="4">
        <v>31.63</v>
      </c>
      <c r="C698" s="4">
        <v>68.37</v>
      </c>
      <c r="D698" s="4">
        <v>0</v>
      </c>
      <c r="E698" s="4">
        <v>0</v>
      </c>
      <c r="F698" s="4">
        <v>0</v>
      </c>
      <c r="G698" s="4">
        <v>0</v>
      </c>
    </row>
    <row r="699" spans="1:7" x14ac:dyDescent="0.25">
      <c r="A699" s="3">
        <v>37215</v>
      </c>
      <c r="B699" s="4">
        <v>31.63</v>
      </c>
      <c r="C699" s="4">
        <v>68.37</v>
      </c>
      <c r="D699" s="4">
        <v>0</v>
      </c>
      <c r="E699" s="4">
        <v>0</v>
      </c>
      <c r="F699" s="4">
        <v>0</v>
      </c>
      <c r="G699" s="4">
        <v>0</v>
      </c>
    </row>
    <row r="700" spans="1:7" x14ac:dyDescent="0.25">
      <c r="A700" s="3">
        <v>37208</v>
      </c>
      <c r="B700" s="4">
        <v>29.98</v>
      </c>
      <c r="C700" s="4">
        <v>70.02</v>
      </c>
      <c r="D700" s="4">
        <v>0</v>
      </c>
      <c r="E700" s="4">
        <v>0</v>
      </c>
      <c r="F700" s="4">
        <v>0</v>
      </c>
      <c r="G700" s="4">
        <v>0</v>
      </c>
    </row>
    <row r="701" spans="1:7" x14ac:dyDescent="0.25">
      <c r="A701" s="3">
        <v>37201</v>
      </c>
      <c r="B701" s="4">
        <v>29.98</v>
      </c>
      <c r="C701" s="4">
        <v>70.02</v>
      </c>
      <c r="D701" s="4">
        <v>0</v>
      </c>
      <c r="E701" s="4">
        <v>0</v>
      </c>
      <c r="F701" s="4">
        <v>0</v>
      </c>
      <c r="G701" s="4">
        <v>0</v>
      </c>
    </row>
    <row r="702" spans="1:7" x14ac:dyDescent="0.25">
      <c r="A702" s="3">
        <v>37194</v>
      </c>
      <c r="B702" s="4">
        <v>29.98</v>
      </c>
      <c r="C702" s="4">
        <v>70.02</v>
      </c>
      <c r="D702" s="4">
        <v>0</v>
      </c>
      <c r="E702" s="4">
        <v>0</v>
      </c>
      <c r="F702" s="4">
        <v>0</v>
      </c>
      <c r="G702" s="4">
        <v>0</v>
      </c>
    </row>
    <row r="703" spans="1:7" x14ac:dyDescent="0.25">
      <c r="A703" s="3">
        <v>37187</v>
      </c>
      <c r="B703" s="4">
        <v>29.88</v>
      </c>
      <c r="C703" s="4">
        <v>70.12</v>
      </c>
      <c r="D703" s="4">
        <v>0</v>
      </c>
      <c r="E703" s="4">
        <v>0</v>
      </c>
      <c r="F703" s="4">
        <v>0</v>
      </c>
      <c r="G703" s="4">
        <v>0</v>
      </c>
    </row>
    <row r="704" spans="1:7" x14ac:dyDescent="0.25">
      <c r="A704" s="3">
        <v>37180</v>
      </c>
      <c r="B704" s="4">
        <v>55.13</v>
      </c>
      <c r="C704" s="4">
        <v>44.87</v>
      </c>
      <c r="D704" s="4">
        <v>0</v>
      </c>
      <c r="E704" s="4">
        <v>0</v>
      </c>
      <c r="F704" s="4">
        <v>0</v>
      </c>
      <c r="G704" s="4">
        <v>0</v>
      </c>
    </row>
    <row r="705" spans="1:7" x14ac:dyDescent="0.25">
      <c r="A705" s="3">
        <v>37173</v>
      </c>
      <c r="B705" s="4">
        <v>61.66</v>
      </c>
      <c r="C705" s="4">
        <v>38.340000000000003</v>
      </c>
      <c r="D705" s="4">
        <v>0</v>
      </c>
      <c r="E705" s="4">
        <v>0</v>
      </c>
      <c r="F705" s="4">
        <v>0</v>
      </c>
      <c r="G705" s="4">
        <v>0</v>
      </c>
    </row>
    <row r="706" spans="1:7" x14ac:dyDescent="0.25">
      <c r="A706" s="3">
        <v>37166</v>
      </c>
      <c r="B706" s="4">
        <v>83.24</v>
      </c>
      <c r="C706" s="4">
        <v>16.760000000000002</v>
      </c>
      <c r="D706" s="4">
        <v>0</v>
      </c>
      <c r="E706" s="4">
        <v>0</v>
      </c>
      <c r="F706" s="4">
        <v>0</v>
      </c>
      <c r="G706" s="4">
        <v>0</v>
      </c>
    </row>
    <row r="707" spans="1:7" x14ac:dyDescent="0.25">
      <c r="A707" s="3">
        <v>37159</v>
      </c>
      <c r="B707" s="4">
        <v>100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</row>
    <row r="708" spans="1:7" x14ac:dyDescent="0.25">
      <c r="A708" s="3">
        <v>37152</v>
      </c>
      <c r="B708" s="4">
        <v>100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</row>
    <row r="709" spans="1:7" x14ac:dyDescent="0.25">
      <c r="A709" s="3">
        <v>37145</v>
      </c>
      <c r="B709" s="4">
        <v>91.44</v>
      </c>
      <c r="C709" s="4">
        <v>8.56</v>
      </c>
      <c r="D709" s="4">
        <v>0</v>
      </c>
      <c r="E709" s="4">
        <v>0</v>
      </c>
      <c r="F709" s="4">
        <v>0</v>
      </c>
      <c r="G709" s="4">
        <v>0</v>
      </c>
    </row>
    <row r="710" spans="1:7" x14ac:dyDescent="0.25">
      <c r="A710" s="3">
        <v>37138</v>
      </c>
      <c r="B710" s="4">
        <v>99.42</v>
      </c>
      <c r="C710" s="4">
        <v>0.57999999999999996</v>
      </c>
      <c r="D710" s="4">
        <v>0</v>
      </c>
      <c r="E710" s="4">
        <v>0</v>
      </c>
      <c r="F710" s="4">
        <v>0</v>
      </c>
      <c r="G710" s="4">
        <v>0</v>
      </c>
    </row>
    <row r="711" spans="1:7" x14ac:dyDescent="0.25">
      <c r="A711" s="3">
        <v>37131</v>
      </c>
      <c r="B711" s="4">
        <v>100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</row>
    <row r="712" spans="1:7" x14ac:dyDescent="0.25">
      <c r="A712" s="3">
        <v>37124</v>
      </c>
      <c r="B712" s="4">
        <v>100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</row>
    <row r="713" spans="1:7" x14ac:dyDescent="0.25">
      <c r="A713" s="3">
        <v>37117</v>
      </c>
      <c r="B713" s="4">
        <v>100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</row>
    <row r="714" spans="1:7" x14ac:dyDescent="0.25">
      <c r="A714" s="3">
        <v>37110</v>
      </c>
      <c r="B714" s="4">
        <v>100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</row>
    <row r="715" spans="1:7" x14ac:dyDescent="0.25">
      <c r="A715" s="3">
        <v>37103</v>
      </c>
      <c r="B715" s="4">
        <v>100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</row>
    <row r="716" spans="1:7" x14ac:dyDescent="0.25">
      <c r="A716" s="3">
        <v>37096</v>
      </c>
      <c r="B716" s="4">
        <v>100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</row>
    <row r="717" spans="1:7" x14ac:dyDescent="0.25">
      <c r="A717" s="3">
        <v>37089</v>
      </c>
      <c r="B717" s="4">
        <v>100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</row>
    <row r="718" spans="1:7" x14ac:dyDescent="0.25">
      <c r="A718" s="3">
        <v>37082</v>
      </c>
      <c r="B718" s="4">
        <v>100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</row>
    <row r="719" spans="1:7" x14ac:dyDescent="0.25">
      <c r="A719" s="3">
        <v>37075</v>
      </c>
      <c r="B719" s="4">
        <v>100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</row>
    <row r="720" spans="1:7" x14ac:dyDescent="0.25">
      <c r="A720" s="3">
        <v>37068</v>
      </c>
      <c r="B720" s="4">
        <v>100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</row>
    <row r="721" spans="1:7" x14ac:dyDescent="0.25">
      <c r="A721" s="3">
        <v>37061</v>
      </c>
      <c r="B721" s="4">
        <v>100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</row>
    <row r="722" spans="1:7" x14ac:dyDescent="0.25">
      <c r="A722" s="3">
        <v>37054</v>
      </c>
      <c r="B722" s="4">
        <v>100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</row>
    <row r="723" spans="1:7" x14ac:dyDescent="0.25">
      <c r="A723" s="3">
        <v>37047</v>
      </c>
      <c r="B723" s="4">
        <v>100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</row>
    <row r="724" spans="1:7" x14ac:dyDescent="0.25">
      <c r="A724" s="3">
        <v>37040</v>
      </c>
      <c r="B724" s="4">
        <v>100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</row>
    <row r="725" spans="1:7" x14ac:dyDescent="0.25">
      <c r="A725" s="3">
        <v>37033</v>
      </c>
      <c r="B725" s="4">
        <v>100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</row>
    <row r="726" spans="1:7" x14ac:dyDescent="0.25">
      <c r="A726" s="3">
        <v>37026</v>
      </c>
      <c r="B726" s="4">
        <v>100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</row>
    <row r="727" spans="1:7" x14ac:dyDescent="0.25">
      <c r="A727" s="3">
        <v>37019</v>
      </c>
      <c r="B727" s="4">
        <v>100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</row>
    <row r="728" spans="1:7" x14ac:dyDescent="0.25">
      <c r="A728" s="3">
        <v>37012</v>
      </c>
      <c r="B728" s="4">
        <v>100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</row>
    <row r="729" spans="1:7" x14ac:dyDescent="0.25">
      <c r="A729" s="3">
        <v>37005</v>
      </c>
      <c r="B729" s="4">
        <v>100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</row>
    <row r="730" spans="1:7" x14ac:dyDescent="0.25">
      <c r="A730" s="3">
        <v>36998</v>
      </c>
      <c r="B730" s="4">
        <v>100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</row>
    <row r="731" spans="1:7" x14ac:dyDescent="0.25">
      <c r="A731" s="3">
        <v>36991</v>
      </c>
      <c r="B731" s="4">
        <v>100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</row>
    <row r="732" spans="1:7" x14ac:dyDescent="0.25">
      <c r="A732" s="3">
        <v>36984</v>
      </c>
      <c r="B732" s="4">
        <v>90.48</v>
      </c>
      <c r="C732" s="4">
        <v>9.52</v>
      </c>
      <c r="D732" s="4">
        <v>0</v>
      </c>
      <c r="E732" s="4">
        <v>0</v>
      </c>
      <c r="F732" s="4">
        <v>0</v>
      </c>
      <c r="G732" s="4">
        <v>0</v>
      </c>
    </row>
    <row r="733" spans="1:7" x14ac:dyDescent="0.25">
      <c r="A733" s="3">
        <v>36977</v>
      </c>
      <c r="B733" s="4">
        <v>99.23</v>
      </c>
      <c r="C733" s="4">
        <v>0.77</v>
      </c>
      <c r="D733" s="4">
        <v>0</v>
      </c>
      <c r="E733" s="4">
        <v>0</v>
      </c>
      <c r="F733" s="4">
        <v>0</v>
      </c>
      <c r="G733" s="4">
        <v>0</v>
      </c>
    </row>
    <row r="734" spans="1:7" x14ac:dyDescent="0.25">
      <c r="A734" s="3">
        <v>36970</v>
      </c>
      <c r="B734" s="4">
        <v>99.23</v>
      </c>
      <c r="C734" s="4">
        <v>0.77</v>
      </c>
      <c r="D734" s="4">
        <v>0</v>
      </c>
      <c r="E734" s="4">
        <v>0</v>
      </c>
      <c r="F734" s="4">
        <v>0</v>
      </c>
      <c r="G734" s="4">
        <v>0</v>
      </c>
    </row>
    <row r="735" spans="1:7" x14ac:dyDescent="0.25">
      <c r="A735" s="3">
        <v>36963</v>
      </c>
      <c r="B735" s="4">
        <v>99.22</v>
      </c>
      <c r="C735" s="4">
        <v>0.78</v>
      </c>
      <c r="D735" s="4">
        <v>0</v>
      </c>
      <c r="E735" s="4">
        <v>0</v>
      </c>
      <c r="F735" s="4">
        <v>0</v>
      </c>
      <c r="G735" s="4">
        <v>0</v>
      </c>
    </row>
    <row r="736" spans="1:7" x14ac:dyDescent="0.25">
      <c r="A736" s="3">
        <v>36956</v>
      </c>
      <c r="B736" s="4">
        <v>99.22</v>
      </c>
      <c r="C736" s="4">
        <v>0.78</v>
      </c>
      <c r="D736" s="4">
        <v>0</v>
      </c>
      <c r="E736" s="4">
        <v>0</v>
      </c>
      <c r="F736" s="4">
        <v>0</v>
      </c>
      <c r="G736" s="4">
        <v>0</v>
      </c>
    </row>
    <row r="737" spans="1:7" x14ac:dyDescent="0.25">
      <c r="A737" s="3">
        <v>36949</v>
      </c>
      <c r="B737" s="4">
        <v>99.22</v>
      </c>
      <c r="C737" s="4">
        <v>0.78</v>
      </c>
      <c r="D737" s="4">
        <v>0</v>
      </c>
      <c r="E737" s="4">
        <v>0</v>
      </c>
      <c r="F737" s="4">
        <v>0</v>
      </c>
      <c r="G737" s="4">
        <v>0</v>
      </c>
    </row>
    <row r="738" spans="1:7" x14ac:dyDescent="0.25">
      <c r="A738" s="3">
        <v>36942</v>
      </c>
      <c r="B738" s="4">
        <v>99.22</v>
      </c>
      <c r="C738" s="4">
        <v>0.78</v>
      </c>
      <c r="D738" s="4">
        <v>0</v>
      </c>
      <c r="E738" s="4">
        <v>0</v>
      </c>
      <c r="F738" s="4">
        <v>0</v>
      </c>
      <c r="G738" s="4">
        <v>0</v>
      </c>
    </row>
    <row r="739" spans="1:7" x14ac:dyDescent="0.25">
      <c r="A739" s="3">
        <v>36935</v>
      </c>
      <c r="B739" s="4">
        <v>99.22</v>
      </c>
      <c r="C739" s="4">
        <v>0.78</v>
      </c>
      <c r="D739" s="4">
        <v>0</v>
      </c>
      <c r="E739" s="4">
        <v>0</v>
      </c>
      <c r="F739" s="4">
        <v>0</v>
      </c>
      <c r="G739" s="4">
        <v>0</v>
      </c>
    </row>
    <row r="740" spans="1:7" x14ac:dyDescent="0.25">
      <c r="A740" s="3">
        <v>36928</v>
      </c>
      <c r="B740" s="4">
        <v>99.21</v>
      </c>
      <c r="C740" s="4">
        <v>0.79</v>
      </c>
      <c r="D740" s="4">
        <v>0</v>
      </c>
      <c r="E740" s="4">
        <v>0</v>
      </c>
      <c r="F740" s="4">
        <v>0</v>
      </c>
      <c r="G740" s="4">
        <v>0</v>
      </c>
    </row>
    <row r="741" spans="1:7" x14ac:dyDescent="0.25">
      <c r="A741" s="3">
        <v>36921</v>
      </c>
      <c r="B741" s="4">
        <v>99.21</v>
      </c>
      <c r="C741" s="4">
        <v>0.79</v>
      </c>
      <c r="D741" s="4">
        <v>0</v>
      </c>
      <c r="E741" s="4">
        <v>0</v>
      </c>
      <c r="F741" s="4">
        <v>0</v>
      </c>
      <c r="G741" s="4">
        <v>0</v>
      </c>
    </row>
    <row r="742" spans="1:7" x14ac:dyDescent="0.25">
      <c r="A742" s="3">
        <v>36914</v>
      </c>
      <c r="B742" s="4">
        <v>98.91</v>
      </c>
      <c r="C742" s="4">
        <v>1.0900000000000001</v>
      </c>
      <c r="D742" s="4">
        <v>0</v>
      </c>
      <c r="E742" s="4">
        <v>0</v>
      </c>
      <c r="F742" s="4">
        <v>0</v>
      </c>
      <c r="G742" s="4">
        <v>0</v>
      </c>
    </row>
    <row r="743" spans="1:7" x14ac:dyDescent="0.25">
      <c r="A743" s="3">
        <v>36907</v>
      </c>
      <c r="B743" s="4">
        <v>100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</row>
    <row r="744" spans="1:7" x14ac:dyDescent="0.25">
      <c r="A744" s="3">
        <v>36900</v>
      </c>
      <c r="B744" s="4">
        <v>100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</row>
    <row r="745" spans="1:7" x14ac:dyDescent="0.25">
      <c r="A745" s="3">
        <v>36893</v>
      </c>
      <c r="B745" s="4">
        <v>100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</row>
    <row r="746" spans="1:7" x14ac:dyDescent="0.25">
      <c r="A746" s="3">
        <v>36886</v>
      </c>
      <c r="B746" s="4">
        <v>100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</row>
    <row r="747" spans="1:7" x14ac:dyDescent="0.25">
      <c r="A747" s="3">
        <v>36879</v>
      </c>
      <c r="B747" s="4">
        <v>100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</row>
    <row r="748" spans="1:7" x14ac:dyDescent="0.25">
      <c r="A748" s="3">
        <v>36872</v>
      </c>
      <c r="B748" s="4">
        <v>99.95</v>
      </c>
      <c r="C748" s="4">
        <v>0.05</v>
      </c>
      <c r="D748" s="4">
        <v>0</v>
      </c>
      <c r="E748" s="4">
        <v>0</v>
      </c>
      <c r="F748" s="4">
        <v>0</v>
      </c>
      <c r="G748" s="4">
        <v>0</v>
      </c>
    </row>
    <row r="749" spans="1:7" x14ac:dyDescent="0.25">
      <c r="A749" s="3">
        <v>36865</v>
      </c>
      <c r="B749" s="4">
        <v>99.94</v>
      </c>
      <c r="C749" s="4">
        <v>0.06</v>
      </c>
      <c r="D749" s="4">
        <v>0</v>
      </c>
      <c r="E749" s="4">
        <v>0</v>
      </c>
      <c r="F749" s="4">
        <v>0</v>
      </c>
      <c r="G749" s="4">
        <v>0</v>
      </c>
    </row>
    <row r="750" spans="1:7" x14ac:dyDescent="0.25">
      <c r="A750" s="3">
        <v>36858</v>
      </c>
      <c r="B750" s="4">
        <v>99.94</v>
      </c>
      <c r="C750" s="4">
        <v>0.06</v>
      </c>
      <c r="D750" s="4">
        <v>0</v>
      </c>
      <c r="E750" s="4">
        <v>0</v>
      </c>
      <c r="F750" s="4">
        <v>0</v>
      </c>
      <c r="G750" s="4">
        <v>0</v>
      </c>
    </row>
    <row r="751" spans="1:7" x14ac:dyDescent="0.25">
      <c r="A751" s="3">
        <v>36851</v>
      </c>
      <c r="B751" s="4">
        <v>99.94</v>
      </c>
      <c r="C751" s="4">
        <v>0.06</v>
      </c>
      <c r="D751" s="4">
        <v>0</v>
      </c>
      <c r="E751" s="4">
        <v>0</v>
      </c>
      <c r="F751" s="4">
        <v>0</v>
      </c>
      <c r="G751" s="4">
        <v>0</v>
      </c>
    </row>
    <row r="752" spans="1:7" x14ac:dyDescent="0.25">
      <c r="A752" s="3">
        <v>36844</v>
      </c>
      <c r="B752" s="4">
        <v>99.99</v>
      </c>
      <c r="C752" s="4">
        <v>0.01</v>
      </c>
      <c r="D752" s="4">
        <v>0</v>
      </c>
      <c r="E752" s="4">
        <v>0</v>
      </c>
      <c r="F752" s="4">
        <v>0</v>
      </c>
      <c r="G752" s="4">
        <v>0</v>
      </c>
    </row>
    <row r="753" spans="1:7" x14ac:dyDescent="0.25">
      <c r="A753" s="3">
        <v>36837</v>
      </c>
      <c r="B753" s="4">
        <v>99.99</v>
      </c>
      <c r="C753" s="4">
        <v>0.01</v>
      </c>
      <c r="D753" s="4">
        <v>0</v>
      </c>
      <c r="E753" s="4">
        <v>0</v>
      </c>
      <c r="F753" s="4">
        <v>0</v>
      </c>
      <c r="G753" s="4">
        <v>0</v>
      </c>
    </row>
    <row r="754" spans="1:7" x14ac:dyDescent="0.25">
      <c r="A754" s="3">
        <v>36830</v>
      </c>
      <c r="B754" s="4">
        <v>73.78</v>
      </c>
      <c r="C754" s="4">
        <v>20.6</v>
      </c>
      <c r="D754" s="4">
        <v>5.62</v>
      </c>
      <c r="E754" s="4">
        <v>0</v>
      </c>
      <c r="F754" s="4">
        <v>0</v>
      </c>
      <c r="G754" s="4">
        <v>0</v>
      </c>
    </row>
    <row r="755" spans="1:7" x14ac:dyDescent="0.25">
      <c r="A755" s="3">
        <v>36823</v>
      </c>
      <c r="B755" s="4">
        <v>88.66</v>
      </c>
      <c r="C755" s="4">
        <v>8.7200000000000006</v>
      </c>
      <c r="D755" s="4">
        <v>2.62</v>
      </c>
      <c r="E755" s="4">
        <v>0</v>
      </c>
      <c r="F755" s="4">
        <v>0</v>
      </c>
      <c r="G755" s="4">
        <v>0</v>
      </c>
    </row>
    <row r="756" spans="1:7" x14ac:dyDescent="0.25">
      <c r="A756" s="3">
        <v>36816</v>
      </c>
      <c r="B756" s="4">
        <v>91.16</v>
      </c>
      <c r="C756" s="4">
        <v>8.81</v>
      </c>
      <c r="D756" s="4">
        <v>0.04</v>
      </c>
      <c r="E756" s="4">
        <v>0</v>
      </c>
      <c r="F756" s="4">
        <v>0</v>
      </c>
      <c r="G756" s="4">
        <v>0</v>
      </c>
    </row>
    <row r="757" spans="1:7" x14ac:dyDescent="0.25">
      <c r="A757" s="3">
        <v>36809</v>
      </c>
      <c r="B757" s="4">
        <v>93.58</v>
      </c>
      <c r="C757" s="4">
        <v>6.42</v>
      </c>
      <c r="D757" s="4">
        <v>0</v>
      </c>
      <c r="E757" s="4">
        <v>0</v>
      </c>
      <c r="F757" s="4">
        <v>0</v>
      </c>
      <c r="G757" s="4">
        <v>0</v>
      </c>
    </row>
    <row r="758" spans="1:7" x14ac:dyDescent="0.25">
      <c r="A758" s="3">
        <v>36802</v>
      </c>
      <c r="B758" s="4">
        <v>93.54</v>
      </c>
      <c r="C758" s="4">
        <v>6.46</v>
      </c>
      <c r="D758" s="4">
        <v>0</v>
      </c>
      <c r="E758" s="4">
        <v>0</v>
      </c>
      <c r="F758" s="4">
        <v>0</v>
      </c>
      <c r="G758" s="4">
        <v>0</v>
      </c>
    </row>
    <row r="759" spans="1:7" x14ac:dyDescent="0.25">
      <c r="A759" s="3">
        <v>36795</v>
      </c>
      <c r="B759" s="4">
        <v>93.54</v>
      </c>
      <c r="C759" s="4">
        <v>6.46</v>
      </c>
      <c r="D759" s="4">
        <v>0</v>
      </c>
      <c r="E759" s="4">
        <v>0</v>
      </c>
      <c r="F759" s="4">
        <v>0</v>
      </c>
      <c r="G759" s="4">
        <v>0</v>
      </c>
    </row>
    <row r="760" spans="1:7" x14ac:dyDescent="0.25">
      <c r="A760" s="3">
        <v>36788</v>
      </c>
      <c r="B760" s="4">
        <v>95.18</v>
      </c>
      <c r="C760" s="4">
        <v>4.82</v>
      </c>
      <c r="D760" s="4">
        <v>0</v>
      </c>
      <c r="E760" s="4">
        <v>0</v>
      </c>
      <c r="F760" s="4">
        <v>0</v>
      </c>
      <c r="G760" s="4">
        <v>0</v>
      </c>
    </row>
    <row r="761" spans="1:7" x14ac:dyDescent="0.25">
      <c r="A761" s="3">
        <v>36781</v>
      </c>
      <c r="B761" s="4">
        <v>95.73</v>
      </c>
      <c r="C761" s="4">
        <v>4.2699999999999996</v>
      </c>
      <c r="D761" s="4">
        <v>0</v>
      </c>
      <c r="E761" s="4">
        <v>0</v>
      </c>
      <c r="F761" s="4">
        <v>0</v>
      </c>
      <c r="G761" s="4">
        <v>0</v>
      </c>
    </row>
    <row r="762" spans="1:7" x14ac:dyDescent="0.25">
      <c r="A762" s="3">
        <v>36774</v>
      </c>
      <c r="B762" s="4">
        <v>95.73</v>
      </c>
      <c r="C762" s="4">
        <v>4.2699999999999996</v>
      </c>
      <c r="D762" s="4">
        <v>0</v>
      </c>
      <c r="E762" s="4">
        <v>0</v>
      </c>
      <c r="F762" s="4">
        <v>0</v>
      </c>
      <c r="G762" s="4">
        <v>0</v>
      </c>
    </row>
    <row r="763" spans="1:7" x14ac:dyDescent="0.25">
      <c r="A763" s="3">
        <v>36767</v>
      </c>
      <c r="B763" s="4">
        <v>97.73</v>
      </c>
      <c r="C763" s="4">
        <v>2.27</v>
      </c>
      <c r="D763" s="4">
        <v>0</v>
      </c>
      <c r="E763" s="4">
        <v>0</v>
      </c>
      <c r="F763" s="4">
        <v>0</v>
      </c>
      <c r="G763" s="4">
        <v>0</v>
      </c>
    </row>
    <row r="764" spans="1:7" x14ac:dyDescent="0.25">
      <c r="A764" s="3">
        <v>36760</v>
      </c>
      <c r="B764" s="4">
        <v>100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</row>
    <row r="765" spans="1:7" x14ac:dyDescent="0.25">
      <c r="A765" s="3">
        <v>36753</v>
      </c>
      <c r="B765" s="4">
        <v>100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</row>
    <row r="766" spans="1:7" x14ac:dyDescent="0.25">
      <c r="A766" s="3">
        <v>36746</v>
      </c>
      <c r="B766" s="4">
        <v>100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</row>
    <row r="767" spans="1:7" x14ac:dyDescent="0.25">
      <c r="A767" s="3">
        <v>36739</v>
      </c>
      <c r="B767" s="4">
        <v>100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</row>
    <row r="768" spans="1:7" x14ac:dyDescent="0.25">
      <c r="A768" s="3">
        <v>36732</v>
      </c>
      <c r="B768" s="4">
        <v>100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</row>
    <row r="769" spans="1:7" x14ac:dyDescent="0.25">
      <c r="A769" s="3">
        <v>36725</v>
      </c>
      <c r="B769" s="4">
        <v>100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</row>
    <row r="770" spans="1:7" x14ac:dyDescent="0.25">
      <c r="A770" s="3">
        <v>36718</v>
      </c>
      <c r="B770" s="4">
        <v>100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</row>
    <row r="771" spans="1:7" x14ac:dyDescent="0.25">
      <c r="A771" s="3">
        <v>36711</v>
      </c>
      <c r="B771" s="4">
        <v>100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</row>
    <row r="772" spans="1:7" x14ac:dyDescent="0.25">
      <c r="A772" s="3">
        <v>36704</v>
      </c>
      <c r="B772" s="4">
        <v>100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</row>
    <row r="773" spans="1:7" x14ac:dyDescent="0.25">
      <c r="A773" s="3">
        <v>36697</v>
      </c>
      <c r="B773" s="4">
        <v>100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</row>
    <row r="774" spans="1:7" x14ac:dyDescent="0.25">
      <c r="A774" s="3">
        <v>36690</v>
      </c>
      <c r="B774" s="4">
        <v>84.23</v>
      </c>
      <c r="C774" s="4">
        <v>12.09</v>
      </c>
      <c r="D774" s="4">
        <v>3.68</v>
      </c>
      <c r="E774" s="4">
        <v>0</v>
      </c>
      <c r="F774" s="4">
        <v>0</v>
      </c>
      <c r="G774" s="4">
        <v>0</v>
      </c>
    </row>
    <row r="775" spans="1:7" x14ac:dyDescent="0.25">
      <c r="A775" s="3">
        <v>36683</v>
      </c>
      <c r="B775" s="4">
        <v>84</v>
      </c>
      <c r="C775" s="4">
        <v>16</v>
      </c>
      <c r="D775" s="4">
        <v>0</v>
      </c>
      <c r="E775" s="4">
        <v>0</v>
      </c>
      <c r="F775" s="4">
        <v>0</v>
      </c>
      <c r="G775" s="4">
        <v>0</v>
      </c>
    </row>
    <row r="776" spans="1:7" x14ac:dyDescent="0.25">
      <c r="A776" s="3">
        <v>36676</v>
      </c>
      <c r="B776" s="4">
        <v>71.3</v>
      </c>
      <c r="C776" s="4">
        <v>28.7</v>
      </c>
      <c r="D776" s="4">
        <v>0</v>
      </c>
      <c r="E776" s="4">
        <v>0</v>
      </c>
      <c r="F776" s="4">
        <v>0</v>
      </c>
      <c r="G776" s="4">
        <v>0</v>
      </c>
    </row>
    <row r="777" spans="1:7" x14ac:dyDescent="0.25">
      <c r="A777" s="3">
        <v>36669</v>
      </c>
      <c r="B777" s="4">
        <v>64.55</v>
      </c>
      <c r="C777" s="4">
        <v>35.450000000000003</v>
      </c>
      <c r="D777" s="4">
        <v>0</v>
      </c>
      <c r="E777" s="4">
        <v>0</v>
      </c>
      <c r="F777" s="4">
        <v>0</v>
      </c>
      <c r="G777" s="4">
        <v>0</v>
      </c>
    </row>
    <row r="778" spans="1:7" x14ac:dyDescent="0.25">
      <c r="A778" s="3">
        <v>36662</v>
      </c>
      <c r="B778" s="4">
        <v>64.72</v>
      </c>
      <c r="C778" s="4">
        <v>35.24</v>
      </c>
      <c r="D778" s="4">
        <v>0.04</v>
      </c>
      <c r="E778" s="4">
        <v>0</v>
      </c>
      <c r="F778" s="4">
        <v>0</v>
      </c>
      <c r="G778" s="4">
        <v>0</v>
      </c>
    </row>
    <row r="779" spans="1:7" x14ac:dyDescent="0.25">
      <c r="A779" s="3">
        <v>36655</v>
      </c>
      <c r="B779" s="4">
        <v>65.09</v>
      </c>
      <c r="C779" s="4">
        <v>34.909999999999997</v>
      </c>
      <c r="D779" s="4">
        <v>0</v>
      </c>
      <c r="E779" s="4">
        <v>0</v>
      </c>
      <c r="F779" s="4">
        <v>0</v>
      </c>
      <c r="G779" s="4">
        <v>0</v>
      </c>
    </row>
    <row r="780" spans="1:7" x14ac:dyDescent="0.25">
      <c r="A780" s="3">
        <v>36648</v>
      </c>
      <c r="B780" s="4">
        <v>65.09</v>
      </c>
      <c r="C780" s="4">
        <v>34.909999999999997</v>
      </c>
      <c r="D780" s="4">
        <v>0</v>
      </c>
      <c r="E780" s="4">
        <v>0</v>
      </c>
      <c r="F780" s="4">
        <v>0</v>
      </c>
      <c r="G780" s="4">
        <v>0</v>
      </c>
    </row>
    <row r="781" spans="1:7" x14ac:dyDescent="0.25">
      <c r="A781" s="3">
        <v>36641</v>
      </c>
      <c r="B781" s="4">
        <v>66.83</v>
      </c>
      <c r="C781" s="4">
        <v>33.17</v>
      </c>
      <c r="D781" s="4">
        <v>0</v>
      </c>
      <c r="E781" s="4">
        <v>0</v>
      </c>
      <c r="F781" s="4">
        <v>0</v>
      </c>
      <c r="G781" s="4">
        <v>0</v>
      </c>
    </row>
    <row r="782" spans="1:7" x14ac:dyDescent="0.25">
      <c r="A782" s="3">
        <v>36634</v>
      </c>
      <c r="B782" s="4">
        <v>25.26</v>
      </c>
      <c r="C782" s="4">
        <v>74.73</v>
      </c>
      <c r="D782" s="4">
        <v>0</v>
      </c>
      <c r="E782" s="4">
        <v>0</v>
      </c>
      <c r="F782" s="4">
        <v>0</v>
      </c>
      <c r="G782" s="4">
        <v>0</v>
      </c>
    </row>
    <row r="783" spans="1:7" x14ac:dyDescent="0.25">
      <c r="A783" s="3">
        <v>36627</v>
      </c>
      <c r="B783" s="4">
        <v>26.67</v>
      </c>
      <c r="C783" s="4">
        <v>73.33</v>
      </c>
      <c r="D783" s="4">
        <v>0</v>
      </c>
      <c r="E783" s="4">
        <v>0</v>
      </c>
      <c r="F783" s="4">
        <v>0</v>
      </c>
      <c r="G783" s="4">
        <v>0</v>
      </c>
    </row>
    <row r="784" spans="1:7" x14ac:dyDescent="0.25">
      <c r="A784" s="3">
        <v>36620</v>
      </c>
      <c r="B784" s="4">
        <v>19.48</v>
      </c>
      <c r="C784" s="4">
        <v>80.52</v>
      </c>
      <c r="D784" s="4">
        <v>0</v>
      </c>
      <c r="E784" s="4">
        <v>0</v>
      </c>
      <c r="F784" s="4">
        <v>0</v>
      </c>
      <c r="G784" s="4">
        <v>0</v>
      </c>
    </row>
    <row r="785" spans="1:7" x14ac:dyDescent="0.25">
      <c r="A785" s="3">
        <v>36613</v>
      </c>
      <c r="B785" s="4">
        <v>27.06</v>
      </c>
      <c r="C785" s="4">
        <v>72.94</v>
      </c>
      <c r="D785" s="4">
        <v>0</v>
      </c>
      <c r="E785" s="4">
        <v>0</v>
      </c>
      <c r="F785" s="4">
        <v>0</v>
      </c>
      <c r="G785" s="4">
        <v>0</v>
      </c>
    </row>
    <row r="786" spans="1:7" x14ac:dyDescent="0.25">
      <c r="A786" s="3">
        <v>36606</v>
      </c>
      <c r="B786" s="4">
        <v>10.61</v>
      </c>
      <c r="C786" s="4">
        <v>89.39</v>
      </c>
      <c r="D786" s="4">
        <v>0</v>
      </c>
      <c r="E786" s="4">
        <v>0</v>
      </c>
      <c r="F786" s="4">
        <v>0</v>
      </c>
      <c r="G786" s="4">
        <v>0</v>
      </c>
    </row>
    <row r="787" spans="1:7" x14ac:dyDescent="0.25">
      <c r="A787" s="3">
        <v>36599</v>
      </c>
      <c r="B787" s="4">
        <v>10.61</v>
      </c>
      <c r="C787" s="4">
        <v>89.39</v>
      </c>
      <c r="D787" s="4">
        <v>0</v>
      </c>
      <c r="E787" s="4">
        <v>0</v>
      </c>
      <c r="F787" s="4">
        <v>0</v>
      </c>
      <c r="G787" s="4">
        <v>0</v>
      </c>
    </row>
    <row r="788" spans="1:7" x14ac:dyDescent="0.25">
      <c r="A788" s="3">
        <v>36592</v>
      </c>
      <c r="B788" s="4">
        <v>0</v>
      </c>
      <c r="C788" s="4">
        <v>97.47</v>
      </c>
      <c r="D788" s="4">
        <v>2.5299999999999998</v>
      </c>
      <c r="E788" s="4">
        <v>0</v>
      </c>
      <c r="F788" s="4">
        <v>0</v>
      </c>
      <c r="G788" s="4">
        <v>0</v>
      </c>
    </row>
    <row r="789" spans="1:7" x14ac:dyDescent="0.25">
      <c r="A789" s="3">
        <v>36585</v>
      </c>
      <c r="B789" s="4">
        <v>0</v>
      </c>
      <c r="C789" s="4">
        <v>97.34</v>
      </c>
      <c r="D789" s="4">
        <v>2.66</v>
      </c>
      <c r="E789" s="4">
        <v>0</v>
      </c>
      <c r="F789" s="4">
        <v>0</v>
      </c>
      <c r="G789" s="4">
        <v>0</v>
      </c>
    </row>
    <row r="790" spans="1:7" x14ac:dyDescent="0.25">
      <c r="A790" s="3">
        <v>36578</v>
      </c>
      <c r="B790" s="4">
        <v>0.01</v>
      </c>
      <c r="C790" s="4">
        <v>70.38</v>
      </c>
      <c r="D790" s="4">
        <v>29.61</v>
      </c>
      <c r="E790" s="4">
        <v>0</v>
      </c>
      <c r="F790" s="4">
        <v>0</v>
      </c>
      <c r="G790" s="4">
        <v>0</v>
      </c>
    </row>
    <row r="791" spans="1:7" x14ac:dyDescent="0.25">
      <c r="A791" s="3">
        <v>36571</v>
      </c>
      <c r="B791" s="4">
        <v>0.01</v>
      </c>
      <c r="C791" s="4">
        <v>70.38</v>
      </c>
      <c r="D791" s="4">
        <v>29.61</v>
      </c>
      <c r="E791" s="4">
        <v>0</v>
      </c>
      <c r="F791" s="4">
        <v>0</v>
      </c>
      <c r="G791" s="4">
        <v>0</v>
      </c>
    </row>
    <row r="792" spans="1:7" x14ac:dyDescent="0.25">
      <c r="A792" s="3">
        <v>36564</v>
      </c>
      <c r="B792" s="4">
        <v>0.01</v>
      </c>
      <c r="C792" s="4">
        <v>70.38</v>
      </c>
      <c r="D792" s="4">
        <v>29.61</v>
      </c>
      <c r="E792" s="4">
        <v>0</v>
      </c>
      <c r="F792" s="4">
        <v>0</v>
      </c>
      <c r="G792" s="4">
        <v>0</v>
      </c>
    </row>
    <row r="793" spans="1:7" x14ac:dyDescent="0.25">
      <c r="A793" s="3">
        <v>36557</v>
      </c>
      <c r="B793" s="4">
        <v>0.01</v>
      </c>
      <c r="C793" s="4">
        <v>70.38</v>
      </c>
      <c r="D793" s="4">
        <v>29.61</v>
      </c>
      <c r="E793" s="4">
        <v>0</v>
      </c>
      <c r="F793" s="4">
        <v>0</v>
      </c>
      <c r="G793" s="4">
        <v>0</v>
      </c>
    </row>
    <row r="794" spans="1:7" x14ac:dyDescent="0.25">
      <c r="A794" s="3">
        <v>36550</v>
      </c>
      <c r="B794" s="4">
        <v>0</v>
      </c>
      <c r="C794" s="4">
        <v>100</v>
      </c>
      <c r="D794" s="4">
        <v>0</v>
      </c>
      <c r="E794" s="4">
        <v>0</v>
      </c>
      <c r="F794" s="4">
        <v>0</v>
      </c>
      <c r="G794" s="4">
        <v>0</v>
      </c>
    </row>
    <row r="795" spans="1:7" x14ac:dyDescent="0.25">
      <c r="A795" s="3">
        <v>36543</v>
      </c>
      <c r="B795" s="4">
        <v>1.75</v>
      </c>
      <c r="C795" s="4">
        <v>98.25</v>
      </c>
      <c r="D795" s="4">
        <v>0</v>
      </c>
      <c r="E795" s="4">
        <v>0</v>
      </c>
      <c r="F795" s="4">
        <v>0</v>
      </c>
      <c r="G795" s="4">
        <v>0</v>
      </c>
    </row>
    <row r="796" spans="1:7" x14ac:dyDescent="0.25">
      <c r="A796" s="3">
        <v>36536</v>
      </c>
      <c r="B796" s="4">
        <v>1.42</v>
      </c>
      <c r="C796" s="4">
        <v>98.58</v>
      </c>
      <c r="D796" s="4">
        <v>0</v>
      </c>
      <c r="E796" s="4">
        <v>0</v>
      </c>
      <c r="F796" s="4">
        <v>0</v>
      </c>
      <c r="G796" s="4">
        <v>0</v>
      </c>
    </row>
    <row r="797" spans="1:7" x14ac:dyDescent="0.25">
      <c r="A797" s="3">
        <v>36529</v>
      </c>
      <c r="B797" s="4">
        <v>1.04</v>
      </c>
      <c r="C797" s="4">
        <v>98.96</v>
      </c>
      <c r="D797" s="4">
        <v>0</v>
      </c>
      <c r="E797" s="4">
        <v>0</v>
      </c>
      <c r="F797" s="4">
        <v>0</v>
      </c>
      <c r="G797" s="4">
        <v>0</v>
      </c>
    </row>
  </sheetData>
  <hyperlinks>
    <hyperlink ref="A2" r:id="rId1" tooltip="View map for 2015-03-31" display="javascript:popUp('/data/pngs/20150331/20150331_ND_date.png')"/>
    <hyperlink ref="A3" r:id="rId2" tooltip="View map for 2015-03-24" display="javascript:popUp('/data/pngs/20150324/20150324_ND_date.png')"/>
    <hyperlink ref="A4" r:id="rId3" tooltip="View map for 2015-03-17" display="javascript:popUp('/data/pngs/20150317/20150317_ND_date.png')"/>
    <hyperlink ref="A5" r:id="rId4" tooltip="View map for 2015-03-10" display="javascript:popUp('/data/pngs/20150310/20150310_ND_date.png')"/>
    <hyperlink ref="A6" r:id="rId5" tooltip="View map for 2015-03-03" display="javascript:popUp('/data/pngs/20150303/20150303_ND_date.png')"/>
    <hyperlink ref="A7" r:id="rId6" tooltip="View map for 2015-02-24" display="javascript:popUp('/data/pngs/20150224/20150224_ND_date.png')"/>
    <hyperlink ref="A8" r:id="rId7" tooltip="View map for 2015-02-17" display="javascript:popUp('/data/pngs/20150217/20150217_ND_date.png')"/>
    <hyperlink ref="A9" r:id="rId8" tooltip="View map for 2015-02-10" display="javascript:popUp('/data/pngs/20150210/20150210_ND_date.png')"/>
    <hyperlink ref="A10" r:id="rId9" tooltip="View map for 2015-02-03" display="javascript:popUp('/data/pngs/20150203/20150203_ND_date.png')"/>
    <hyperlink ref="A11" r:id="rId10" tooltip="View map for 2015-01-27" display="javascript:popUp('/data/pngs/20150127/20150127_ND_date.png')"/>
    <hyperlink ref="A12" r:id="rId11" tooltip="View map for 2015-01-20" display="javascript:popUp('/data/pngs/20150120/20150120_ND_date.png')"/>
    <hyperlink ref="A13" r:id="rId12" tooltip="View map for 2015-01-13" display="javascript:popUp('/data/pngs/20150113/20150113_ND_date.png')"/>
    <hyperlink ref="A14" r:id="rId13" tooltip="View map for 2015-01-06" display="javascript:popUp('/data/pngs/20150106/20150106_ND_date.png')"/>
    <hyperlink ref="A15" r:id="rId14" tooltip="View map for 2014-12-30" display="javascript:popUp('/data/pngs/20141230/20141230_ND_date.png')"/>
    <hyperlink ref="A16" r:id="rId15" tooltip="View map for 2014-12-23" display="javascript:popUp('/data/pngs/20141223/20141223_ND_date.png')"/>
    <hyperlink ref="A17" r:id="rId16" tooltip="View map for 2014-12-16" display="javascript:popUp('/data/pngs/20141216/20141216_ND_date.png')"/>
    <hyperlink ref="A18" r:id="rId17" tooltip="View map for 2014-12-09" display="javascript:popUp('/data/pngs/20141209/20141209_ND_date.png')"/>
    <hyperlink ref="A19" r:id="rId18" tooltip="View map for 2014-12-02" display="javascript:popUp('/data/pngs/20141202/20141202_ND_date.png')"/>
    <hyperlink ref="A20" r:id="rId19" tooltip="View map for 2014-11-25" display="javascript:popUp('/data/pngs/20141125/20141125_ND_date.png')"/>
    <hyperlink ref="A21" r:id="rId20" tooltip="View map for 2014-11-18" display="javascript:popUp('/data/pngs/20141118/20141118_ND_date.png')"/>
    <hyperlink ref="A22" r:id="rId21" tooltip="View map for 2014-11-11" display="javascript:popUp('/data/pngs/20141111/20141111_ND_date.png')"/>
    <hyperlink ref="A23" r:id="rId22" tooltip="View map for 2014-11-04" display="javascript:popUp('/data/pngs/20141104/20141104_ND_date.png')"/>
    <hyperlink ref="A24" r:id="rId23" tooltip="View map for 2014-10-28" display="javascript:popUp('/data/pngs/20141028/20141028_ND_date.png')"/>
    <hyperlink ref="A25" r:id="rId24" tooltip="View map for 2014-10-21" display="javascript:popUp('/data/pngs/20141021/20141021_ND_date.png')"/>
    <hyperlink ref="A26" r:id="rId25" tooltip="View map for 2014-10-14" display="javascript:popUp('/data/pngs/20141014/20141014_ND_date.png')"/>
    <hyperlink ref="A27" r:id="rId26" tooltip="View map for 2014-10-07" display="javascript:popUp('/data/pngs/20141007/20141007_ND_date.png')"/>
    <hyperlink ref="A28" r:id="rId27" tooltip="View map for 2014-09-30" display="javascript:popUp('/data/pngs/20140930/20140930_ND_date.png')"/>
    <hyperlink ref="A29" r:id="rId28" tooltip="View map for 2014-09-23" display="javascript:popUp('/data/pngs/20140923/20140923_ND_date.png')"/>
    <hyperlink ref="A30" r:id="rId29" tooltip="View map for 2014-09-16" display="javascript:popUp('/data/pngs/20140916/20140916_ND_date.png')"/>
    <hyperlink ref="A31" r:id="rId30" tooltip="View map for 2014-09-09" display="javascript:popUp('/data/pngs/20140909/20140909_ND_date.png')"/>
    <hyperlink ref="A32" r:id="rId31" tooltip="View map for 2014-09-02" display="javascript:popUp('/data/pngs/20140902/20140902_ND_date.png')"/>
    <hyperlink ref="A33" r:id="rId32" tooltip="View map for 2014-08-26" display="javascript:popUp('/data/pngs/20140826/20140826_ND_date.png')"/>
    <hyperlink ref="A34" r:id="rId33" tooltip="View map for 2014-08-19" display="javascript:popUp('/data/pngs/20140819/20140819_ND_date.png')"/>
    <hyperlink ref="A35" r:id="rId34" tooltip="View map for 2014-08-12" display="javascript:popUp('/data/pngs/20140812/20140812_ND_date.png')"/>
    <hyperlink ref="A36" r:id="rId35" tooltip="View map for 2014-08-05" display="javascript:popUp('/data/pngs/20140805/20140805_ND_date.png')"/>
    <hyperlink ref="A37" r:id="rId36" tooltip="View map for 2014-07-29" display="javascript:popUp('/data/pngs/20140729/20140729_ND_date.png')"/>
    <hyperlink ref="A38" r:id="rId37" tooltip="View map for 2014-07-22" display="javascript:popUp('/data/pngs/20140722/20140722_ND_date.png')"/>
    <hyperlink ref="A39" r:id="rId38" tooltip="View map for 2014-07-15" display="javascript:popUp('/data/pngs/20140715/20140715_ND_date.png')"/>
    <hyperlink ref="A40" r:id="rId39" tooltip="View map for 2014-07-08" display="javascript:popUp('/data/pngs/20140708/20140708_ND_date.png')"/>
    <hyperlink ref="A41" r:id="rId40" tooltip="View map for 2014-07-01" display="javascript:popUp('/data/pngs/20140701/20140701_ND_date.png')"/>
    <hyperlink ref="A42" r:id="rId41" tooltip="View map for 2014-06-24" display="javascript:popUp('/data/pngs/20140624/20140624_ND_date.png')"/>
    <hyperlink ref="A43" r:id="rId42" tooltip="View map for 2014-06-17" display="javascript:popUp('/data/pngs/20140617/20140617_ND_date.png')"/>
    <hyperlink ref="A44" r:id="rId43" tooltip="View map for 2014-06-10" display="javascript:popUp('/data/pngs/20140610/20140610_ND_date.png')"/>
    <hyperlink ref="A45" r:id="rId44" tooltip="View map for 2014-06-03" display="javascript:popUp('/data/pngs/20140603/20140603_ND_date.png')"/>
    <hyperlink ref="A46" r:id="rId45" tooltip="View map for 2014-05-27" display="javascript:popUp('/data/pngs/20140527/20140527_ND_date.png')"/>
    <hyperlink ref="A47" r:id="rId46" tooltip="View map for 2014-05-20" display="javascript:popUp('/data/pngs/20140520/20140520_ND_date.png')"/>
    <hyperlink ref="A48" r:id="rId47" tooltip="View map for 2014-05-13" display="javascript:popUp('/data/pngs/20140513/20140513_ND_date.png')"/>
    <hyperlink ref="A49" r:id="rId48" tooltip="View map for 2014-05-06" display="javascript:popUp('/data/pngs/20140506/20140506_ND_date.png')"/>
    <hyperlink ref="A50" r:id="rId49" tooltip="View map for 2014-04-29" display="javascript:popUp('/data/pngs/20140429/20140429_ND_date.png')"/>
    <hyperlink ref="A51" r:id="rId50" tooltip="View map for 2014-04-22" display="javascript:popUp('/data/pngs/20140422/20140422_ND_date.png')"/>
    <hyperlink ref="A52" r:id="rId51" tooltip="View map for 2014-04-15" display="javascript:popUp('/data/pngs/20140415/20140415_ND_date.png')"/>
    <hyperlink ref="A53" r:id="rId52" tooltip="View map for 2014-04-08" display="javascript:popUp('/data/pngs/20140408/20140408_ND_date.png')"/>
    <hyperlink ref="A54" r:id="rId53" tooltip="View map for 2014-04-01" display="javascript:popUp('/data/pngs/20140401/20140401_ND_date.png')"/>
    <hyperlink ref="A55" r:id="rId54" tooltip="View map for 2014-03-25" display="javascript:popUp('/data/pngs/20140325/20140325_ND_date.png')"/>
    <hyperlink ref="A56" r:id="rId55" tooltip="View map for 2014-03-18" display="javascript:popUp('/data/pngs/20140318/20140318_ND_date.png')"/>
    <hyperlink ref="A57" r:id="rId56" tooltip="View map for 2014-03-11" display="javascript:popUp('/data/pngs/20140311/20140311_ND_date.png')"/>
    <hyperlink ref="A58" r:id="rId57" tooltip="View map for 2014-03-04" display="javascript:popUp('/data/pngs/20140304/20140304_ND_date.png')"/>
    <hyperlink ref="A59" r:id="rId58" tooltip="View map for 2014-02-25" display="javascript:popUp('/data/pngs/20140225/20140225_ND_date.png')"/>
    <hyperlink ref="A60" r:id="rId59" tooltip="View map for 2014-02-18" display="javascript:popUp('/data/pngs/20140218/20140218_ND_date.png')"/>
    <hyperlink ref="A61" r:id="rId60" tooltip="View map for 2014-02-11" display="javascript:popUp('/data/pngs/20140211/20140211_ND_date.png')"/>
    <hyperlink ref="A62" r:id="rId61" tooltip="View map for 2014-02-04" display="javascript:popUp('/data/pngs/20140204/20140204_ND_date.png')"/>
    <hyperlink ref="A63" r:id="rId62" tooltip="View map for 2014-01-28" display="javascript:popUp('/data/pngs/20140128/20140128_ND_date.png')"/>
    <hyperlink ref="A64" r:id="rId63" tooltip="View map for 2014-01-21" display="javascript:popUp('/data/pngs/20140121/20140121_ND_date.png')"/>
    <hyperlink ref="A65" r:id="rId64" tooltip="View map for 2014-01-14" display="javascript:popUp('/data/pngs/20140114/20140114_ND_date.png')"/>
    <hyperlink ref="A66" r:id="rId65" tooltip="View map for 2014-01-07" display="javascript:popUp('/data/pngs/20140107/20140107_ND_date.png')"/>
    <hyperlink ref="A67" r:id="rId66" tooltip="View map for 2013-12-31" display="javascript:popUp('/data/pngs/20131231/20131231_ND_date.png')"/>
    <hyperlink ref="A68" r:id="rId67" tooltip="View map for 2013-12-24" display="javascript:popUp('/data/pngs/20131224/20131224_ND_date.png')"/>
    <hyperlink ref="A69" r:id="rId68" tooltip="View map for 2013-12-17" display="javascript:popUp('/data/pngs/20131217/20131217_ND_date.png')"/>
    <hyperlink ref="A70" r:id="rId69" tooltip="View map for 2013-12-10" display="javascript:popUp('/data/pngs/20131210/20131210_ND_date.png')"/>
    <hyperlink ref="A71" r:id="rId70" tooltip="View map for 2013-12-03" display="javascript:popUp('/data/pngs/20131203/20131203_ND_date.png')"/>
    <hyperlink ref="A72" r:id="rId71" tooltip="View map for 2013-11-26" display="javascript:popUp('/data/pngs/20131126/20131126_ND_date.png')"/>
    <hyperlink ref="A73" r:id="rId72" tooltip="View map for 2013-11-19" display="javascript:popUp('/data/pngs/20131119/20131119_ND_date.png')"/>
    <hyperlink ref="A74" r:id="rId73" tooltip="View map for 2013-11-12" display="javascript:popUp('/data/pngs/20131112/20131112_ND_date.png')"/>
    <hyperlink ref="A75" r:id="rId74" tooltip="View map for 2013-11-05" display="javascript:popUp('/data/pngs/20131105/20131105_ND_date.png')"/>
    <hyperlink ref="A76" r:id="rId75" tooltip="View map for 2013-10-29" display="javascript:popUp('/data/pngs/20131029/20131029_ND_date.png')"/>
    <hyperlink ref="A77" r:id="rId76" tooltip="View map for 2013-10-22" display="javascript:popUp('/data/pngs/20131022/20131022_ND_date.png')"/>
    <hyperlink ref="A78" r:id="rId77" tooltip="View map for 2013-10-15" display="javascript:popUp('/data/pngs/20131015/20131015_ND_date.png')"/>
    <hyperlink ref="A79" r:id="rId78" tooltip="View map for 2013-10-08" display="javascript:popUp('/data/pngs/20131008/20131008_ND_date.png')"/>
    <hyperlink ref="A80" r:id="rId79" tooltip="View map for 2013-10-01" display="javascript:popUp('/data/pngs/20131001/20131001_ND_date.png')"/>
    <hyperlink ref="A81" r:id="rId80" tooltip="View map for 2013-09-24" display="javascript:popUp('/data/pngs/20130924/20130924_ND_date.png')"/>
    <hyperlink ref="A82" r:id="rId81" tooltip="View map for 2013-09-17" display="javascript:popUp('/data/pngs/20130917/20130917_ND_date.png')"/>
    <hyperlink ref="A83" r:id="rId82" tooltip="View map for 2013-09-10" display="javascript:popUp('/data/pngs/20130910/20130910_ND_date.png')"/>
    <hyperlink ref="A84" r:id="rId83" tooltip="View map for 2013-09-03" display="javascript:popUp('/data/pngs/20130903/20130903_ND_date.png')"/>
    <hyperlink ref="A85" r:id="rId84" tooltip="View map for 2013-08-27" display="javascript:popUp('/data/pngs/20130827/20130827_ND_date.png')"/>
    <hyperlink ref="A86" r:id="rId85" tooltip="View map for 2013-08-20" display="javascript:popUp('/data/pngs/20130820/20130820_ND_date.png')"/>
    <hyperlink ref="A87" r:id="rId86" tooltip="View map for 2013-08-13" display="javascript:popUp('/data/pngs/20130813/20130813_ND_date.png')"/>
    <hyperlink ref="A88" r:id="rId87" tooltip="View map for 2013-08-06" display="javascript:popUp('/data/pngs/20130806/20130806_ND_date.png')"/>
    <hyperlink ref="A89" r:id="rId88" tooltip="View map for 2013-07-30" display="javascript:popUp('/data/pngs/20130730/20130730_ND_date.png')"/>
    <hyperlink ref="A90" r:id="rId89" tooltip="View map for 2013-07-23" display="javascript:popUp('/data/pngs/20130723/20130723_ND_date.png')"/>
    <hyperlink ref="A91" r:id="rId90" tooltip="View map for 2013-07-16" display="javascript:popUp('/data/pngs/20130716/20130716_ND_date.png')"/>
    <hyperlink ref="A92" r:id="rId91" tooltip="View map for 2013-07-09" display="javascript:popUp('/data/pngs/20130709/20130709_ND_date.png')"/>
    <hyperlink ref="A93" r:id="rId92" tooltip="View map for 2013-07-02" display="javascript:popUp('/data/pngs/20130702/20130702_ND_date.png')"/>
    <hyperlink ref="A94" r:id="rId93" tooltip="View map for 2013-06-25" display="javascript:popUp('/data/pngs/20130625/20130625_ND_date.png')"/>
    <hyperlink ref="A95" r:id="rId94" tooltip="View map for 2013-06-18" display="javascript:popUp('/data/pngs/20130618/20130618_ND_date.png')"/>
    <hyperlink ref="A96" r:id="rId95" tooltip="View map for 2013-06-11" display="javascript:popUp('/data/pngs/20130611/20130611_ND_date.png')"/>
    <hyperlink ref="A97" r:id="rId96" tooltip="View map for 2013-06-04" display="javascript:popUp('/data/pngs/20130604/20130604_ND_date.png')"/>
    <hyperlink ref="A98" r:id="rId97" tooltip="View map for 2013-05-28" display="javascript:popUp('/data/pngs/20130528/20130528_ND_date.png')"/>
    <hyperlink ref="A99" r:id="rId98" tooltip="View map for 2013-05-21" display="javascript:popUp('/data/pngs/20130521/20130521_ND_date.png')"/>
    <hyperlink ref="A100" r:id="rId99" tooltip="View map for 2013-05-14" display="javascript:popUp('/data/pngs/20130514/20130514_ND_date.png')"/>
    <hyperlink ref="A101" r:id="rId100" tooltip="View map for 2013-05-07" display="javascript:popUp('/data/pngs/20130507/20130507_ND_date.png')"/>
    <hyperlink ref="A102" r:id="rId101" tooltip="View map for 2013-04-30" display="javascript:popUp('/data/pngs/20130430/20130430_ND_date.png')"/>
    <hyperlink ref="A103" r:id="rId102" tooltip="View map for 2013-04-23" display="javascript:popUp('/data/pngs/20130423/20130423_ND_date.png')"/>
    <hyperlink ref="A104" r:id="rId103" tooltip="View map for 2013-04-16" display="javascript:popUp('/data/pngs/20130416/20130416_ND_date.png')"/>
    <hyperlink ref="A105" r:id="rId104" tooltip="View map for 2013-04-09" display="javascript:popUp('/data/pngs/20130409/20130409_ND_date.png')"/>
    <hyperlink ref="A106" r:id="rId105" tooltip="View map for 2013-04-02" display="javascript:popUp('/data/pngs/20130402/20130402_ND_date.png')"/>
    <hyperlink ref="A107" r:id="rId106" tooltip="View map for 2013-03-26" display="javascript:popUp('/data/pngs/20130326/20130326_ND_date.png')"/>
    <hyperlink ref="A108" r:id="rId107" tooltip="View map for 2013-03-19" display="javascript:popUp('/data/pngs/20130319/20130319_ND_date.png')"/>
    <hyperlink ref="A109" r:id="rId108" tooltip="View map for 2013-03-12" display="javascript:popUp('/data/pngs/20130312/20130312_ND_date.png')"/>
    <hyperlink ref="A110" r:id="rId109" tooltip="View map for 2013-03-05" display="javascript:popUp('/data/pngs/20130305/20130305_ND_date.png')"/>
    <hyperlink ref="A111" r:id="rId110" tooltip="View map for 2013-02-26" display="javascript:popUp('/data/pngs/20130226/20130226_ND_date.png')"/>
    <hyperlink ref="A112" r:id="rId111" tooltip="View map for 2013-02-19" display="javascript:popUp('/data/pngs/20130219/20130219_ND_date.png')"/>
    <hyperlink ref="A113" r:id="rId112" tooltip="View map for 2013-02-12" display="javascript:popUp('/data/pngs/20130212/20130212_ND_date.png')"/>
    <hyperlink ref="A114" r:id="rId113" tooltip="View map for 2013-02-05" display="javascript:popUp('/data/pngs/20130205/20130205_ND_date.png')"/>
    <hyperlink ref="A115" r:id="rId114" tooltip="View map for 2013-01-29" display="javascript:popUp('/data/pngs/20130129/20130129_ND_date.png')"/>
    <hyperlink ref="A116" r:id="rId115" tooltip="View map for 2013-01-22" display="javascript:popUp('/data/pngs/20130122/20130122_ND_date.png')"/>
    <hyperlink ref="A117" r:id="rId116" tooltip="View map for 2013-01-15" display="javascript:popUp('/data/pngs/20130115/20130115_ND_date.png')"/>
    <hyperlink ref="A118" r:id="rId117" tooltip="View map for 2013-01-08" display="javascript:popUp('/data/pngs/20130108/20130108_ND_date.png')"/>
    <hyperlink ref="A119" r:id="rId118" tooltip="View map for 2013-01-01" display="javascript:popUp('/data/pngs/20130101/20130101_ND_date.png')"/>
    <hyperlink ref="A120" r:id="rId119" tooltip="View map for 2012-12-25" display="javascript:popUp('/data/pngs/20121225/20121225_ND_date.png')"/>
    <hyperlink ref="A121" r:id="rId120" tooltip="View map for 2012-12-18" display="javascript:popUp('/data/pngs/20121218/20121218_ND_date.png')"/>
    <hyperlink ref="A122" r:id="rId121" tooltip="View map for 2012-12-11" display="javascript:popUp('/data/pngs/20121211/20121211_ND_date.png')"/>
    <hyperlink ref="A123" r:id="rId122" tooltip="View map for 2012-12-04" display="javascript:popUp('/data/pngs/20121204/20121204_ND_date.png')"/>
    <hyperlink ref="A124" r:id="rId123" tooltip="View map for 2012-11-27" display="javascript:popUp('/data/pngs/20121127/20121127_ND_date.png')"/>
    <hyperlink ref="A125" r:id="rId124" tooltip="View map for 2012-11-20" display="javascript:popUp('/data/pngs/20121120/20121120_ND_date.png')"/>
    <hyperlink ref="A126" r:id="rId125" tooltip="View map for 2012-11-13" display="javascript:popUp('/data/pngs/20121113/20121113_ND_date.png')"/>
    <hyperlink ref="A127" r:id="rId126" tooltip="View map for 2012-11-06" display="javascript:popUp('/data/pngs/20121106/20121106_ND_date.png')"/>
    <hyperlink ref="A128" r:id="rId127" tooltip="View map for 2012-10-30" display="javascript:popUp('/data/pngs/20121030/20121030_ND_date.png')"/>
    <hyperlink ref="A129" r:id="rId128" tooltip="View map for 2012-10-23" display="javascript:popUp('/data/pngs/20121023/20121023_ND_date.png')"/>
    <hyperlink ref="A130" r:id="rId129" tooltip="View map for 2012-10-16" display="javascript:popUp('/data/pngs/20121016/20121016_ND_date.png')"/>
    <hyperlink ref="A131" r:id="rId130" tooltip="View map for 2012-10-09" display="javascript:popUp('/data/pngs/20121009/20121009_ND_date.png')"/>
    <hyperlink ref="A132" r:id="rId131" tooltip="View map for 2012-10-02" display="javascript:popUp('/data/pngs/20121002/20121002_ND_date.png')"/>
    <hyperlink ref="A133" r:id="rId132" tooltip="View map for 2012-09-25" display="javascript:popUp('/data/pngs/20120925/20120925_ND_date.png')"/>
    <hyperlink ref="A134" r:id="rId133" tooltip="View map for 2012-09-18" display="javascript:popUp('/data/pngs/20120918/20120918_ND_date.png')"/>
    <hyperlink ref="A135" r:id="rId134" tooltip="View map for 2012-09-11" display="javascript:popUp('/data/pngs/20120911/20120911_ND_date.png')"/>
    <hyperlink ref="A136" r:id="rId135" tooltip="View map for 2012-09-04" display="javascript:popUp('/data/pngs/20120904/20120904_ND_date.png')"/>
    <hyperlink ref="A137" r:id="rId136" tooltip="View map for 2012-08-28" display="javascript:popUp('/data/pngs/20120828/20120828_ND_date.png')"/>
    <hyperlink ref="A138" r:id="rId137" tooltip="View map for 2012-08-21" display="javascript:popUp('/data/pngs/20120821/20120821_ND_date.png')"/>
    <hyperlink ref="A139" r:id="rId138" tooltip="View map for 2012-08-14" display="javascript:popUp('/data/pngs/20120814/20120814_ND_date.png')"/>
    <hyperlink ref="A140" r:id="rId139" tooltip="View map for 2012-08-07" display="javascript:popUp('/data/pngs/20120807/20120807_ND_date.png')"/>
    <hyperlink ref="A141" r:id="rId140" tooltip="View map for 2012-07-31" display="javascript:popUp('/data/pngs/20120731/20120731_ND_date.png')"/>
    <hyperlink ref="A142" r:id="rId141" tooltip="View map for 2012-07-24" display="javascript:popUp('/data/pngs/20120724/20120724_ND_date.png')"/>
    <hyperlink ref="A143" r:id="rId142" tooltip="View map for 2012-07-17" display="javascript:popUp('/data/pngs/20120717/20120717_ND_date.png')"/>
    <hyperlink ref="A144" r:id="rId143" tooltip="View map for 2012-07-10" display="javascript:popUp('/data/pngs/20120710/20120710_ND_date.png')"/>
    <hyperlink ref="A145" r:id="rId144" tooltip="View map for 2012-07-03" display="javascript:popUp('/data/pngs/20120703/20120703_ND_date.png')"/>
    <hyperlink ref="A146" r:id="rId145" tooltip="View map for 2012-06-26" display="javascript:popUp('/data/pngs/20120626/20120626_ND_date.png')"/>
    <hyperlink ref="A147" r:id="rId146" tooltip="View map for 2012-06-19" display="javascript:popUp('/data/pngs/20120619/20120619_ND_date.png')"/>
    <hyperlink ref="A148" r:id="rId147" tooltip="View map for 2012-06-12" display="javascript:popUp('/data/pngs/20120612/20120612_ND_date.png')"/>
    <hyperlink ref="A149" r:id="rId148" tooltip="View map for 2012-06-05" display="javascript:popUp('/data/pngs/20120605/20120605_ND_date.png')"/>
    <hyperlink ref="A150" r:id="rId149" tooltip="View map for 2012-05-29" display="javascript:popUp('/data/pngs/20120529/20120529_ND_date.png')"/>
    <hyperlink ref="A151" r:id="rId150" tooltip="View map for 2012-05-22" display="javascript:popUp('/data/pngs/20120522/20120522_ND_date.png')"/>
    <hyperlink ref="A152" r:id="rId151" tooltip="View map for 2012-05-15" display="javascript:popUp('/data/pngs/20120515/20120515_ND_date.png')"/>
    <hyperlink ref="A153" r:id="rId152" tooltip="View map for 2012-05-08" display="javascript:popUp('/data/pngs/20120508/20120508_ND_date.png')"/>
    <hyperlink ref="A154" r:id="rId153" tooltip="View map for 2012-05-01" display="javascript:popUp('/data/pngs/20120501/20120501_ND_date.png')"/>
    <hyperlink ref="A155" r:id="rId154" tooltip="View map for 2012-04-24" display="javascript:popUp('/data/pngs/20120424/20120424_ND_date.png')"/>
    <hyperlink ref="A156" r:id="rId155" tooltip="View map for 2012-04-17" display="javascript:popUp('/data/pngs/20120417/20120417_ND_date.png')"/>
    <hyperlink ref="A157" r:id="rId156" tooltip="View map for 2012-04-10" display="javascript:popUp('/data/pngs/20120410/20120410_ND_date.png')"/>
    <hyperlink ref="A158" r:id="rId157" tooltip="View map for 2012-04-03" display="javascript:popUp('/data/pngs/20120403/20120403_ND_date.png')"/>
    <hyperlink ref="A159" r:id="rId158" tooltip="View map for 2012-03-27" display="javascript:popUp('/data/pngs/20120327/20120327_ND_date.png')"/>
    <hyperlink ref="A160" r:id="rId159" tooltip="View map for 2012-03-20" display="javascript:popUp('/data/pngs/20120320/20120320_ND_date.png')"/>
    <hyperlink ref="A161" r:id="rId160" tooltip="View map for 2012-03-13" display="javascript:popUp('/data/pngs/20120313/20120313_ND_date.png')"/>
    <hyperlink ref="A162" r:id="rId161" tooltip="View map for 2012-03-06" display="javascript:popUp('/data/pngs/20120306/20120306_ND_date.png')"/>
    <hyperlink ref="A163" r:id="rId162" tooltip="View map for 2012-02-28" display="javascript:popUp('/data/pngs/20120228/20120228_ND_date.png')"/>
    <hyperlink ref="A164" r:id="rId163" tooltip="View map for 2012-02-21" display="javascript:popUp('/data/pngs/20120221/20120221_ND_date.png')"/>
    <hyperlink ref="A165" r:id="rId164" tooltip="View map for 2012-02-14" display="javascript:popUp('/data/pngs/20120214/20120214_ND_date.png')"/>
    <hyperlink ref="A166" r:id="rId165" tooltip="View map for 2012-02-07" display="javascript:popUp('/data/pngs/20120207/20120207_ND_date.png')"/>
    <hyperlink ref="A167" r:id="rId166" tooltip="View map for 2012-01-31" display="javascript:popUp('/data/pngs/20120131/20120131_ND_date.png')"/>
    <hyperlink ref="A168" r:id="rId167" tooltip="View map for 2012-01-24" display="javascript:popUp('/data/pngs/20120124/20120124_ND_date.png')"/>
    <hyperlink ref="A169" r:id="rId168" tooltip="View map for 2012-01-17" display="javascript:popUp('/data/pngs/20120117/20120117_ND_date.png')"/>
    <hyperlink ref="A170" r:id="rId169" tooltip="View map for 2012-01-10" display="javascript:popUp('/data/pngs/20120110/20120110_ND_date.png')"/>
    <hyperlink ref="A171" r:id="rId170" tooltip="View map for 2012-01-03" display="javascript:popUp('/data/pngs/20120103/20120103_ND_date.png')"/>
    <hyperlink ref="A172" r:id="rId171" tooltip="View map for 2011-12-27" display="javascript:popUp('/data/pngs/20111227/20111227_ND_date.png')"/>
    <hyperlink ref="A173" r:id="rId172" tooltip="View map for 2011-12-20" display="javascript:popUp('/data/pngs/20111220/20111220_ND_date.png')"/>
    <hyperlink ref="A174" r:id="rId173" tooltip="View map for 2011-12-13" display="javascript:popUp('/data/pngs/20111213/20111213_ND_date.png')"/>
    <hyperlink ref="A175" r:id="rId174" tooltip="View map for 2011-12-06" display="javascript:popUp('/data/pngs/20111206/20111206_ND_date.png')"/>
    <hyperlink ref="A176" r:id="rId175" tooltip="View map for 2011-11-29" display="javascript:popUp('/data/pngs/20111129/20111129_ND_date.png')"/>
    <hyperlink ref="A177" r:id="rId176" tooltip="View map for 2011-11-22" display="javascript:popUp('/data/pngs/20111122/20111122_ND_date.png')"/>
    <hyperlink ref="A178" r:id="rId177" tooltip="View map for 2011-11-15" display="javascript:popUp('/data/pngs/20111115/20111115_ND_date.png')"/>
    <hyperlink ref="A179" r:id="rId178" tooltip="View map for 2011-11-08" display="javascript:popUp('/data/pngs/20111108/20111108_ND_date.png')"/>
    <hyperlink ref="A180" r:id="rId179" tooltip="View map for 2011-11-01" display="javascript:popUp('/data/pngs/20111101/20111101_ND_date.png')"/>
    <hyperlink ref="A181" r:id="rId180" tooltip="View map for 2011-10-25" display="javascript:popUp('/data/pngs/20111025/20111025_ND_date.png')"/>
    <hyperlink ref="A182" r:id="rId181" tooltip="View map for 2011-10-18" display="javascript:popUp('/data/pngs/20111018/20111018_ND_date.png')"/>
    <hyperlink ref="A183" r:id="rId182" tooltip="View map for 2011-10-11" display="javascript:popUp('/data/pngs/20111011/20111011_ND_date.png')"/>
    <hyperlink ref="A184" r:id="rId183" tooltip="View map for 2011-10-04" display="javascript:popUp('/data/pngs/20111004/20111004_ND_date.png')"/>
    <hyperlink ref="A185" r:id="rId184" tooltip="View map for 2011-09-27" display="javascript:popUp('/data/pngs/20110927/20110927_ND_date.png')"/>
    <hyperlink ref="A186" r:id="rId185" tooltip="View map for 2011-09-20" display="javascript:popUp('/data/pngs/20110920/20110920_ND_date.png')"/>
    <hyperlink ref="A187" r:id="rId186" tooltip="View map for 2011-09-13" display="javascript:popUp('/data/pngs/20110913/20110913_ND_date.png')"/>
    <hyperlink ref="A188" r:id="rId187" tooltip="View map for 2011-09-06" display="javascript:popUp('/data/pngs/20110906/20110906_ND_date.png')"/>
    <hyperlink ref="A189" r:id="rId188" tooltip="View map for 2011-08-30" display="javascript:popUp('/data/pngs/20110830/20110830_ND_date.png')"/>
    <hyperlink ref="A190" r:id="rId189" tooltip="View map for 2011-08-23" display="javascript:popUp('/data/pngs/20110823/20110823_ND_date.png')"/>
    <hyperlink ref="A191" r:id="rId190" tooltip="View map for 2011-08-16" display="javascript:popUp('/data/pngs/20110816/20110816_ND_date.png')"/>
    <hyperlink ref="A192" r:id="rId191" tooltip="View map for 2011-08-09" display="javascript:popUp('/data/pngs/20110809/20110809_ND_date.png')"/>
    <hyperlink ref="A193" r:id="rId192" tooltip="View map for 2011-08-02" display="javascript:popUp('/data/pngs/20110802/20110802_ND_date.png')"/>
    <hyperlink ref="A194" r:id="rId193" tooltip="View map for 2011-07-26" display="javascript:popUp('/data/pngs/20110726/20110726_ND_date.png')"/>
    <hyperlink ref="A195" r:id="rId194" tooltip="View map for 2011-07-19" display="javascript:popUp('/data/pngs/20110719/20110719_ND_date.png')"/>
    <hyperlink ref="A196" r:id="rId195" tooltip="View map for 2011-07-12" display="javascript:popUp('/data/pngs/20110712/20110712_ND_date.png')"/>
    <hyperlink ref="A197" r:id="rId196" tooltip="View map for 2011-07-05" display="javascript:popUp('/data/pngs/20110705/20110705_ND_date.png')"/>
    <hyperlink ref="A198" r:id="rId197" tooltip="View map for 2011-06-28" display="javascript:popUp('/data/pngs/20110628/20110628_ND_date.png')"/>
    <hyperlink ref="A199" r:id="rId198" tooltip="View map for 2011-06-21" display="javascript:popUp('/data/pngs/20110621/20110621_ND_date.png')"/>
    <hyperlink ref="A200" r:id="rId199" tooltip="View map for 2011-06-14" display="javascript:popUp('/data/pngs/20110614/20110614_ND_date.png')"/>
    <hyperlink ref="A201" r:id="rId200" tooltip="View map for 2011-06-07" display="javascript:popUp('/data/pngs/20110607/20110607_ND_date.png')"/>
    <hyperlink ref="A202" r:id="rId201" tooltip="View map for 2011-05-31" display="javascript:popUp('/data/pngs/20110531/20110531_ND_date.png')"/>
    <hyperlink ref="A203" r:id="rId202" tooltip="View map for 2011-05-24" display="javascript:popUp('/data/pngs/20110524/20110524_ND_date.png')"/>
    <hyperlink ref="A204" r:id="rId203" tooltip="View map for 2011-05-17" display="javascript:popUp('/data/pngs/20110517/20110517_ND_date.png')"/>
    <hyperlink ref="A205" r:id="rId204" tooltip="View map for 2011-05-10" display="javascript:popUp('/data/pngs/20110510/20110510_ND_date.png')"/>
    <hyperlink ref="A206" r:id="rId205" tooltip="View map for 2011-05-03" display="javascript:popUp('/data/pngs/20110503/20110503_ND_date.png')"/>
    <hyperlink ref="A207" r:id="rId206" tooltip="View map for 2011-04-26" display="javascript:popUp('/data/pngs/20110426/20110426_ND_date.png')"/>
    <hyperlink ref="A208" r:id="rId207" tooltip="View map for 2011-04-19" display="javascript:popUp('/data/pngs/20110419/20110419_ND_date.png')"/>
    <hyperlink ref="A209" r:id="rId208" tooltip="View map for 2011-04-12" display="javascript:popUp('/data/pngs/20110412/20110412_ND_date.png')"/>
    <hyperlink ref="A210" r:id="rId209" tooltip="View map for 2011-04-05" display="javascript:popUp('/data/pngs/20110405/20110405_ND_date.png')"/>
    <hyperlink ref="A211" r:id="rId210" tooltip="View map for 2011-03-29" display="javascript:popUp('/data/pngs/20110329/20110329_ND_date.png')"/>
    <hyperlink ref="A212" r:id="rId211" tooltip="View map for 2011-03-22" display="javascript:popUp('/data/pngs/20110322/20110322_ND_date.png')"/>
    <hyperlink ref="A213" r:id="rId212" tooltip="View map for 2011-03-15" display="javascript:popUp('/data/pngs/20110315/20110315_ND_date.png')"/>
    <hyperlink ref="A214" r:id="rId213" tooltip="View map for 2011-03-08" display="javascript:popUp('/data/pngs/20110308/20110308_ND_date.png')"/>
    <hyperlink ref="A215" r:id="rId214" tooltip="View map for 2011-03-01" display="javascript:popUp('/data/pngs/20110301/20110301_ND_date.png')"/>
    <hyperlink ref="A216" r:id="rId215" tooltip="View map for 2011-02-22" display="javascript:popUp('/data/pngs/20110222/20110222_ND_date.png')"/>
    <hyperlink ref="A217" r:id="rId216" tooltip="View map for 2011-02-15" display="javascript:popUp('/data/pngs/20110215/20110215_ND_date.png')"/>
    <hyperlink ref="A218" r:id="rId217" tooltip="View map for 2011-02-08" display="javascript:popUp('/data/pngs/20110208/20110208_ND_date.png')"/>
    <hyperlink ref="A219" r:id="rId218" tooltip="View map for 2011-02-01" display="javascript:popUp('/data/pngs/20110201/20110201_ND_date.png')"/>
    <hyperlink ref="A220" r:id="rId219" tooltip="View map for 2011-01-25" display="javascript:popUp('/data/pngs/20110125/20110125_ND_date.png')"/>
    <hyperlink ref="A221" r:id="rId220" tooltip="View map for 2011-01-18" display="javascript:popUp('/data/pngs/20110118/20110118_ND_date.png')"/>
    <hyperlink ref="A222" r:id="rId221" tooltip="View map for 2011-01-11" display="javascript:popUp('/data/pngs/20110111/20110111_ND_date.png')"/>
    <hyperlink ref="A223" r:id="rId222" tooltip="View map for 2011-01-04" display="javascript:popUp('/data/pngs/20110104/20110104_ND_date.png')"/>
    <hyperlink ref="A224" r:id="rId223" tooltip="View map for 2010-12-28" display="javascript:popUp('/data/pngs/20101228/20101228_ND_date.png')"/>
    <hyperlink ref="A225" r:id="rId224" tooltip="View map for 2010-12-21" display="javascript:popUp('/data/pngs/20101221/20101221_ND_date.png')"/>
    <hyperlink ref="A226" r:id="rId225" tooltip="View map for 2010-12-14" display="javascript:popUp('/data/pngs/20101214/20101214_ND_date.png')"/>
    <hyperlink ref="A227" r:id="rId226" tooltip="View map for 2010-12-07" display="javascript:popUp('/data/pngs/20101207/20101207_ND_date.png')"/>
    <hyperlink ref="A228" r:id="rId227" tooltip="View map for 2010-11-30" display="javascript:popUp('/data/pngs/20101130/20101130_ND_date.png')"/>
    <hyperlink ref="A229" r:id="rId228" tooltip="View map for 2010-11-23" display="javascript:popUp('/data/pngs/20101123/20101123_ND_date.png')"/>
    <hyperlink ref="A230" r:id="rId229" tooltip="View map for 2010-11-16" display="javascript:popUp('/data/pngs/20101116/20101116_ND_date.png')"/>
    <hyperlink ref="A231" r:id="rId230" tooltip="View map for 2010-11-09" display="javascript:popUp('/data/pngs/20101109/20101109_ND_date.png')"/>
    <hyperlink ref="A232" r:id="rId231" tooltip="View map for 2010-11-02" display="javascript:popUp('/data/pngs/20101102/20101102_ND_date.png')"/>
    <hyperlink ref="A233" r:id="rId232" tooltip="View map for 2010-10-26" display="javascript:popUp('/data/pngs/20101026/20101026_ND_date.png')"/>
    <hyperlink ref="A234" r:id="rId233" tooltip="View map for 2010-10-19" display="javascript:popUp('/data/pngs/20101019/20101019_ND_date.png')"/>
    <hyperlink ref="A235" r:id="rId234" tooltip="View map for 2010-10-12" display="javascript:popUp('/data/pngs/20101012/20101012_ND_date.png')"/>
    <hyperlink ref="A236" r:id="rId235" tooltip="View map for 2010-10-05" display="javascript:popUp('/data/pngs/20101005/20101005_ND_date.png')"/>
    <hyperlink ref="A237" r:id="rId236" tooltip="View map for 2010-09-28" display="javascript:popUp('/data/pngs/20100928/20100928_ND_date.png')"/>
    <hyperlink ref="A238" r:id="rId237" tooltip="View map for 2010-09-21" display="javascript:popUp('/data/pngs/20100921/20100921_ND_date.png')"/>
    <hyperlink ref="A239" r:id="rId238" tooltip="View map for 2010-09-14" display="javascript:popUp('/data/pngs/20100914/20100914_ND_date.png')"/>
    <hyperlink ref="A240" r:id="rId239" tooltip="View map for 2010-09-07" display="javascript:popUp('/data/pngs/20100907/20100907_ND_date.png')"/>
    <hyperlink ref="A241" r:id="rId240" tooltip="View map for 2010-08-31" display="javascript:popUp('/data/pngs/20100831/20100831_ND_date.png')"/>
    <hyperlink ref="A242" r:id="rId241" tooltip="View map for 2010-08-24" display="javascript:popUp('/data/pngs/20100824/20100824_ND_date.png')"/>
    <hyperlink ref="A243" r:id="rId242" tooltip="View map for 2010-08-17" display="javascript:popUp('/data/pngs/20100817/20100817_ND_date.png')"/>
    <hyperlink ref="A244" r:id="rId243" tooltip="View map for 2010-08-10" display="javascript:popUp('/data/pngs/20100810/20100810_ND_date.png')"/>
    <hyperlink ref="A245" r:id="rId244" tooltip="View map for 2010-08-03" display="javascript:popUp('/data/pngs/20100803/20100803_ND_date.png')"/>
    <hyperlink ref="A246" r:id="rId245" tooltip="View map for 2010-07-27" display="javascript:popUp('/data/pngs/20100727/20100727_ND_date.png')"/>
    <hyperlink ref="A247" r:id="rId246" tooltip="View map for 2010-07-20" display="javascript:popUp('/data/pngs/20100720/20100720_ND_date.png')"/>
    <hyperlink ref="A248" r:id="rId247" tooltip="View map for 2010-07-13" display="javascript:popUp('/data/pngs/20100713/20100713_ND_date.png')"/>
    <hyperlink ref="A249" r:id="rId248" tooltip="View map for 2010-07-06" display="javascript:popUp('/data/pngs/20100706/20100706_ND_date.png')"/>
    <hyperlink ref="A250" r:id="rId249" tooltip="View map for 2010-06-29" display="javascript:popUp('/data/pngs/20100629/20100629_ND_date.png')"/>
    <hyperlink ref="A251" r:id="rId250" tooltip="View map for 2010-06-22" display="javascript:popUp('/data/pngs/20100622/20100622_ND_date.png')"/>
    <hyperlink ref="A252" r:id="rId251" tooltip="View map for 2010-06-15" display="javascript:popUp('/data/pngs/20100615/20100615_ND_date.png')"/>
    <hyperlink ref="A253" r:id="rId252" tooltip="View map for 2010-06-08" display="javascript:popUp('/data/pngs/20100608/20100608_ND_date.png')"/>
    <hyperlink ref="A254" r:id="rId253" tooltip="View map for 2010-06-01" display="javascript:popUp('/data/pngs/20100601/20100601_ND_date.png')"/>
    <hyperlink ref="A255" r:id="rId254" tooltip="View map for 2010-05-25" display="javascript:popUp('/data/pngs/20100525/20100525_ND_date.png')"/>
    <hyperlink ref="A256" r:id="rId255" tooltip="View map for 2010-05-18" display="javascript:popUp('/data/pngs/20100518/20100518_ND_date.png')"/>
    <hyperlink ref="A257" r:id="rId256" tooltip="View map for 2010-05-11" display="javascript:popUp('/data/pngs/20100511/20100511_ND_date.png')"/>
    <hyperlink ref="A258" r:id="rId257" tooltip="View map for 2010-05-04" display="javascript:popUp('/data/pngs/20100504/20100504_ND_date.png')"/>
    <hyperlink ref="A259" r:id="rId258" tooltip="View map for 2010-04-27" display="javascript:popUp('/data/pngs/20100427/20100427_ND_date.png')"/>
    <hyperlink ref="A260" r:id="rId259" tooltip="View map for 2010-04-20" display="javascript:popUp('/data/pngs/20100420/20100420_ND_date.png')"/>
    <hyperlink ref="A261" r:id="rId260" tooltip="View map for 2010-04-13" display="javascript:popUp('/data/pngs/20100413/20100413_ND_date.png')"/>
    <hyperlink ref="A262" r:id="rId261" tooltip="View map for 2010-04-06" display="javascript:popUp('/data/pngs/20100406/20100406_ND_date.png')"/>
    <hyperlink ref="A263" r:id="rId262" tooltip="View map for 2010-03-30" display="javascript:popUp('/data/pngs/20100330/20100330_ND_date.png')"/>
    <hyperlink ref="A264" r:id="rId263" tooltip="View map for 2010-03-23" display="javascript:popUp('/data/pngs/20100323/20100323_ND_date.png')"/>
    <hyperlink ref="A265" r:id="rId264" tooltip="View map for 2010-03-16" display="javascript:popUp('/data/pngs/20100316/20100316_ND_date.png')"/>
    <hyperlink ref="A266" r:id="rId265" tooltip="View map for 2010-03-09" display="javascript:popUp('/data/pngs/20100309/20100309_ND_date.png')"/>
    <hyperlink ref="A267" r:id="rId266" tooltip="View map for 2010-03-02" display="javascript:popUp('/data/pngs/20100302/20100302_ND_date.png')"/>
    <hyperlink ref="A268" r:id="rId267" tooltip="View map for 2010-02-23" display="javascript:popUp('/data/pngs/20100223/20100223_ND_date.png')"/>
    <hyperlink ref="A269" r:id="rId268" tooltip="View map for 2010-02-16" display="javascript:popUp('/data/pngs/20100216/20100216_ND_date.png')"/>
    <hyperlink ref="A270" r:id="rId269" tooltip="View map for 2010-02-09" display="javascript:popUp('/data/pngs/20100209/20100209_ND_date.png')"/>
    <hyperlink ref="A271" r:id="rId270" tooltip="View map for 2010-02-02" display="javascript:popUp('/data/pngs/20100202/20100202_ND_date.png')"/>
    <hyperlink ref="A272" r:id="rId271" tooltip="View map for 2010-01-26" display="javascript:popUp('/data/pngs/20100126/20100126_ND_date.png')"/>
    <hyperlink ref="A273" r:id="rId272" tooltip="View map for 2010-01-19" display="javascript:popUp('/data/pngs/20100119/20100119_ND_date.png')"/>
    <hyperlink ref="A274" r:id="rId273" tooltip="View map for 2010-01-12" display="javascript:popUp('/data/pngs/20100112/20100112_ND_date.png')"/>
    <hyperlink ref="A275" r:id="rId274" tooltip="View map for 2010-01-05" display="javascript:popUp('/data/pngs/20100105/20100105_ND_date.png')"/>
    <hyperlink ref="A276" r:id="rId275" tooltip="View map for 2009-12-29" display="javascript:popUp('/data/pngs/20091229/20091229_ND_date.png')"/>
    <hyperlink ref="A277" r:id="rId276" tooltip="View map for 2009-12-22" display="javascript:popUp('/data/pngs/20091222/20091222_ND_date.png')"/>
    <hyperlink ref="A278" r:id="rId277" tooltip="View map for 2009-12-15" display="javascript:popUp('/data/pngs/20091215/20091215_ND_date.png')"/>
    <hyperlink ref="A279" r:id="rId278" tooltip="View map for 2009-12-08" display="javascript:popUp('/data/pngs/20091208/20091208_ND_date.png')"/>
    <hyperlink ref="A280" r:id="rId279" tooltip="View map for 2009-12-01" display="javascript:popUp('/data/pngs/20091201/20091201_ND_date.png')"/>
    <hyperlink ref="A281" r:id="rId280" tooltip="View map for 2009-11-24" display="javascript:popUp('/data/pngs/20091124/20091124_ND_date.png')"/>
    <hyperlink ref="A282" r:id="rId281" tooltip="View map for 2009-11-17" display="javascript:popUp('/data/pngs/20091117/20091117_ND_date.png')"/>
    <hyperlink ref="A283" r:id="rId282" tooltip="View map for 2009-11-10" display="javascript:popUp('/data/pngs/20091110/20091110_ND_date.png')"/>
    <hyperlink ref="A284" r:id="rId283" tooltip="View map for 2009-11-03" display="javascript:popUp('/data/pngs/20091103/20091103_ND_date.png')"/>
    <hyperlink ref="A285" r:id="rId284" tooltip="View map for 2009-10-27" display="javascript:popUp('/data/pngs/20091027/20091027_ND_date.png')"/>
    <hyperlink ref="A286" r:id="rId285" tooltip="View map for 2009-10-20" display="javascript:popUp('/data/pngs/20091020/20091020_ND_date.png')"/>
    <hyperlink ref="A287" r:id="rId286" tooltip="View map for 2009-10-13" display="javascript:popUp('/data/pngs/20091013/20091013_ND_date.png')"/>
    <hyperlink ref="A288" r:id="rId287" tooltip="View map for 2009-10-06" display="javascript:popUp('/data/pngs/20091006/20091006_ND_date.png')"/>
    <hyperlink ref="A289" r:id="rId288" tooltip="View map for 2009-09-29" display="javascript:popUp('/data/pngs/20090929/20090929_ND_date.png')"/>
    <hyperlink ref="A290" r:id="rId289" tooltip="View map for 2009-09-22" display="javascript:popUp('/data/pngs/20090922/20090922_ND_date.png')"/>
    <hyperlink ref="A291" r:id="rId290" tooltip="View map for 2009-09-15" display="javascript:popUp('/data/pngs/20090915/20090915_ND_date.png')"/>
    <hyperlink ref="A292" r:id="rId291" tooltip="View map for 2009-09-08" display="javascript:popUp('/data/pngs/20090908/20090908_ND_date.png')"/>
    <hyperlink ref="A293" r:id="rId292" tooltip="View map for 2009-09-01" display="javascript:popUp('/data/pngs/20090901/20090901_ND_date.png')"/>
    <hyperlink ref="A294" r:id="rId293" tooltip="View map for 2009-08-25" display="javascript:popUp('/data/pngs/20090825/20090825_ND_date.png')"/>
    <hyperlink ref="A295" r:id="rId294" tooltip="View map for 2009-08-18" display="javascript:popUp('/data/pngs/20090818/20090818_ND_date.png')"/>
    <hyperlink ref="A296" r:id="rId295" tooltip="View map for 2009-08-11" display="javascript:popUp('/data/pngs/20090811/20090811_ND_date.png')"/>
    <hyperlink ref="A297" r:id="rId296" tooltip="View map for 2009-08-04" display="javascript:popUp('/data/pngs/20090804/20090804_ND_date.png')"/>
    <hyperlink ref="A298" r:id="rId297" tooltip="View map for 2009-07-28" display="javascript:popUp('/data/pngs/20090728/20090728_ND_date.png')"/>
    <hyperlink ref="A299" r:id="rId298" tooltip="View map for 2009-07-21" display="javascript:popUp('/data/pngs/20090721/20090721_ND_date.png')"/>
    <hyperlink ref="A300" r:id="rId299" tooltip="View map for 2009-07-14" display="javascript:popUp('/data/pngs/20090714/20090714_ND_date.png')"/>
    <hyperlink ref="A301" r:id="rId300" tooltip="View map for 2009-07-07" display="javascript:popUp('/data/pngs/20090707/20090707_ND_date.png')"/>
    <hyperlink ref="A302" r:id="rId301" tooltip="View map for 2009-06-30" display="javascript:popUp('/data/pngs/20090630/20090630_ND_date.png')"/>
    <hyperlink ref="A303" r:id="rId302" tooltip="View map for 2009-06-23" display="javascript:popUp('/data/pngs/20090623/20090623_ND_date.png')"/>
    <hyperlink ref="A304" r:id="rId303" tooltip="View map for 2009-06-16" display="javascript:popUp('/data/pngs/20090616/20090616_ND_date.png')"/>
    <hyperlink ref="A305" r:id="rId304" tooltip="View map for 2009-06-09" display="javascript:popUp('/data/pngs/20090609/20090609_ND_date.png')"/>
    <hyperlink ref="A306" r:id="rId305" tooltip="View map for 2009-06-02" display="javascript:popUp('/data/pngs/20090602/20090602_ND_date.png')"/>
    <hyperlink ref="A307" r:id="rId306" tooltip="View map for 2009-05-26" display="javascript:popUp('/data/pngs/20090526/20090526_ND_date.png')"/>
    <hyperlink ref="A308" r:id="rId307" tooltip="View map for 2009-05-19" display="javascript:popUp('/data/pngs/20090519/20090519_ND_date.png')"/>
    <hyperlink ref="A309" r:id="rId308" tooltip="View map for 2009-05-12" display="javascript:popUp('/data/pngs/20090512/20090512_ND_date.png')"/>
    <hyperlink ref="A310" r:id="rId309" tooltip="View map for 2009-05-05" display="javascript:popUp('/data/pngs/20090505/20090505_ND_date.png')"/>
    <hyperlink ref="A311" r:id="rId310" tooltip="View map for 2009-04-28" display="javascript:popUp('/data/pngs/20090428/20090428_ND_date.png')"/>
    <hyperlink ref="A312" r:id="rId311" tooltip="View map for 2009-04-21" display="javascript:popUp('/data/pngs/20090421/20090421_ND_date.png')"/>
    <hyperlink ref="A313" r:id="rId312" tooltip="View map for 2009-04-14" display="javascript:popUp('/data/pngs/20090414/20090414_ND_date.png')"/>
    <hyperlink ref="A314" r:id="rId313" tooltip="View map for 2009-04-07" display="javascript:popUp('/data/pngs/20090407/20090407_ND_date.png')"/>
    <hyperlink ref="A315" r:id="rId314" tooltip="View map for 2009-03-31" display="javascript:popUp('/data/pngs/20090331/20090331_ND_date.png')"/>
    <hyperlink ref="A316" r:id="rId315" tooltip="View map for 2009-03-24" display="javascript:popUp('/data/pngs/20090324/20090324_ND_date.png')"/>
    <hyperlink ref="A317" r:id="rId316" tooltip="View map for 2009-03-17" display="javascript:popUp('/data/pngs/20090317/20090317_ND_date.png')"/>
    <hyperlink ref="A318" r:id="rId317" tooltip="View map for 2009-03-10" display="javascript:popUp('/data/pngs/20090310/20090310_ND_date.png')"/>
    <hyperlink ref="A319" r:id="rId318" tooltip="View map for 2009-03-03" display="javascript:popUp('/data/pngs/20090303/20090303_ND_date.png')"/>
    <hyperlink ref="A320" r:id="rId319" tooltip="View map for 2009-02-24" display="javascript:popUp('/data/pngs/20090224/20090224_ND_date.png')"/>
    <hyperlink ref="A321" r:id="rId320" tooltip="View map for 2009-02-17" display="javascript:popUp('/data/pngs/20090217/20090217_ND_date.png')"/>
    <hyperlink ref="A322" r:id="rId321" tooltip="View map for 2009-02-10" display="javascript:popUp('/data/pngs/20090210/20090210_ND_date.png')"/>
    <hyperlink ref="A323" r:id="rId322" tooltip="View map for 2009-02-03" display="javascript:popUp('/data/pngs/20090203/20090203_ND_date.png')"/>
    <hyperlink ref="A324" r:id="rId323" tooltip="View map for 2009-01-27" display="javascript:popUp('/data/pngs/20090127/20090127_ND_date.png')"/>
    <hyperlink ref="A325" r:id="rId324" tooltip="View map for 2009-01-20" display="javascript:popUp('/data/pngs/20090120/20090120_ND_date.png')"/>
    <hyperlink ref="A326" r:id="rId325" tooltip="View map for 2009-01-13" display="javascript:popUp('/data/pngs/20090113/20090113_ND_date.png')"/>
    <hyperlink ref="A327" r:id="rId326" tooltip="View map for 2009-01-06" display="javascript:popUp('/data/pngs/20090106/20090106_ND_date.png')"/>
    <hyperlink ref="A328" r:id="rId327" tooltip="View map for 2008-12-30" display="javascript:popUp('/data/pngs/20081230/20081230_ND_date.png')"/>
    <hyperlink ref="A329" r:id="rId328" tooltip="View map for 2008-12-23" display="javascript:popUp('/data/pngs/20081223/20081223_ND_date.png')"/>
    <hyperlink ref="A330" r:id="rId329" tooltip="View map for 2008-12-16" display="javascript:popUp('/data/pngs/20081216/20081216_ND_date.png')"/>
    <hyperlink ref="A331" r:id="rId330" tooltip="View map for 2008-12-09" display="javascript:popUp('/data/pngs/20081209/20081209_ND_date.png')"/>
    <hyperlink ref="A332" r:id="rId331" tooltip="View map for 2008-12-02" display="javascript:popUp('/data/pngs/20081202/20081202_ND_date.png')"/>
    <hyperlink ref="A333" r:id="rId332" tooltip="View map for 2008-11-25" display="javascript:popUp('/data/pngs/20081125/20081125_ND_date.png')"/>
    <hyperlink ref="A334" r:id="rId333" tooltip="View map for 2008-11-18" display="javascript:popUp('/data/pngs/20081118/20081118_ND_date.png')"/>
    <hyperlink ref="A335" r:id="rId334" tooltip="View map for 2008-11-11" display="javascript:popUp('/data/pngs/20081111/20081111_ND_date.png')"/>
    <hyperlink ref="A336" r:id="rId335" tooltip="View map for 2008-11-04" display="javascript:popUp('/data/pngs/20081104/20081104_ND_date.png')"/>
    <hyperlink ref="A337" r:id="rId336" tooltip="View map for 2008-10-28" display="javascript:popUp('/data/pngs/20081028/20081028_ND_date.png')"/>
    <hyperlink ref="A338" r:id="rId337" tooltip="View map for 2008-10-21" display="javascript:popUp('/data/pngs/20081021/20081021_ND_date.png')"/>
    <hyperlink ref="A339" r:id="rId338" tooltip="View map for 2008-10-14" display="javascript:popUp('/data/pngs/20081014/20081014_ND_date.png')"/>
    <hyperlink ref="A340" r:id="rId339" tooltip="View map for 2008-10-07" display="javascript:popUp('/data/pngs/20081007/20081007_ND_date.png')"/>
    <hyperlink ref="A341" r:id="rId340" tooltip="View map for 2008-09-30" display="javascript:popUp('/data/pngs/20080930/20080930_ND_date.png')"/>
    <hyperlink ref="A342" r:id="rId341" tooltip="View map for 2008-09-23" display="javascript:popUp('/data/pngs/20080923/20080923_ND_date.png')"/>
    <hyperlink ref="A343" r:id="rId342" tooltip="View map for 2008-09-16" display="javascript:popUp('/data/pngs/20080916/20080916_ND_date.png')"/>
    <hyperlink ref="A344" r:id="rId343" tooltip="View map for 2008-09-09" display="javascript:popUp('/data/pngs/20080909/20080909_ND_date.png')"/>
    <hyperlink ref="A345" r:id="rId344" tooltip="View map for 2008-09-02" display="javascript:popUp('/data/pngs/20080902/20080902_ND_date.png')"/>
    <hyperlink ref="A346" r:id="rId345" tooltip="View map for 2008-08-26" display="javascript:popUp('/data/pngs/20080826/20080826_ND_date.png')"/>
    <hyperlink ref="A347" r:id="rId346" tooltip="View map for 2008-08-19" display="javascript:popUp('/data/pngs/20080819/20080819_ND_date.png')"/>
    <hyperlink ref="A348" r:id="rId347" tooltip="View map for 2008-08-12" display="javascript:popUp('/data/pngs/20080812/20080812_ND_date.png')"/>
    <hyperlink ref="A349" r:id="rId348" tooltip="View map for 2008-08-05" display="javascript:popUp('/data/pngs/20080805/20080805_ND_date.png')"/>
    <hyperlink ref="A350" r:id="rId349" tooltip="View map for 2008-07-29" display="javascript:popUp('/data/pngs/20080729/20080729_ND_date.png')"/>
    <hyperlink ref="A351" r:id="rId350" tooltip="View map for 2008-07-22" display="javascript:popUp('/data/pngs/20080722/20080722_ND_date.png')"/>
    <hyperlink ref="A352" r:id="rId351" tooltip="View map for 2008-07-15" display="javascript:popUp('/data/pngs/20080715/20080715_ND_date.png')"/>
    <hyperlink ref="A353" r:id="rId352" tooltip="View map for 2008-07-08" display="javascript:popUp('/data/pngs/20080708/20080708_ND_date.png')"/>
    <hyperlink ref="A354" r:id="rId353" tooltip="View map for 2008-07-01" display="javascript:popUp('/data/pngs/20080701/20080701_ND_date.png')"/>
    <hyperlink ref="A355" r:id="rId354" tooltip="View map for 2008-06-24" display="javascript:popUp('/data/pngs/20080624/20080624_ND_date.png')"/>
    <hyperlink ref="A356" r:id="rId355" tooltip="View map for 2008-06-17" display="javascript:popUp('/data/pngs/20080617/20080617_ND_date.png')"/>
    <hyperlink ref="A357" r:id="rId356" tooltip="View map for 2008-06-10" display="javascript:popUp('/data/pngs/20080610/20080610_ND_date.png')"/>
    <hyperlink ref="A358" r:id="rId357" tooltip="View map for 2008-06-03" display="javascript:popUp('/data/pngs/20080603/20080603_ND_date.png')"/>
    <hyperlink ref="A359" r:id="rId358" tooltip="View map for 2008-05-27" display="javascript:popUp('/data/pngs/20080527/20080527_ND_date.png')"/>
    <hyperlink ref="A360" r:id="rId359" tooltip="View map for 2008-05-20" display="javascript:popUp('/data/pngs/20080520/20080520_ND_date.png')"/>
    <hyperlink ref="A361" r:id="rId360" tooltip="View map for 2008-05-13" display="javascript:popUp('/data/pngs/20080513/20080513_ND_date.png')"/>
    <hyperlink ref="A362" r:id="rId361" tooltip="View map for 2008-05-06" display="javascript:popUp('/data/pngs/20080506/20080506_ND_date.png')"/>
    <hyperlink ref="A363" r:id="rId362" tooltip="View map for 2008-04-29" display="javascript:popUp('/data/pngs/20080429/20080429_ND_date.png')"/>
    <hyperlink ref="A364" r:id="rId363" tooltip="View map for 2008-04-22" display="javascript:popUp('/data/pngs/20080422/20080422_ND_date.png')"/>
    <hyperlink ref="A365" r:id="rId364" tooltip="View map for 2008-04-15" display="javascript:popUp('/data/pngs/20080415/20080415_ND_date.png')"/>
    <hyperlink ref="A366" r:id="rId365" tooltip="View map for 2008-04-08" display="javascript:popUp('/data/pngs/20080408/20080408_ND_date.png')"/>
    <hyperlink ref="A367" r:id="rId366" tooltip="View map for 2008-04-01" display="javascript:popUp('/data/pngs/20080401/20080401_ND_date.png')"/>
    <hyperlink ref="A368" r:id="rId367" tooltip="View map for 2008-03-25" display="javascript:popUp('/data/pngs/20080325/20080325_ND_date.png')"/>
    <hyperlink ref="A369" r:id="rId368" tooltip="View map for 2008-03-18" display="javascript:popUp('/data/pngs/20080318/20080318_ND_date.png')"/>
    <hyperlink ref="A370" r:id="rId369" tooltip="View map for 2008-03-11" display="javascript:popUp('/data/pngs/20080311/20080311_ND_date.png')"/>
    <hyperlink ref="A371" r:id="rId370" tooltip="View map for 2008-03-04" display="javascript:popUp('/data/pngs/20080304/20080304_ND_date.png')"/>
    <hyperlink ref="A372" r:id="rId371" tooltip="View map for 2008-02-26" display="javascript:popUp('/data/pngs/20080226/20080226_ND_date.png')"/>
    <hyperlink ref="A373" r:id="rId372" tooltip="View map for 2008-02-19" display="javascript:popUp('/data/pngs/20080219/20080219_ND_date.png')"/>
    <hyperlink ref="A374" r:id="rId373" tooltip="View map for 2008-02-12" display="javascript:popUp('/data/pngs/20080212/20080212_ND_date.png')"/>
    <hyperlink ref="A375" r:id="rId374" tooltip="View map for 2008-02-05" display="javascript:popUp('/data/pngs/20080205/20080205_ND_date.png')"/>
    <hyperlink ref="A376" r:id="rId375" tooltip="View map for 2008-01-29" display="javascript:popUp('/data/pngs/20080129/20080129_ND_date.png')"/>
    <hyperlink ref="A377" r:id="rId376" tooltip="View map for 2008-01-22" display="javascript:popUp('/data/pngs/20080122/20080122_ND_date.png')"/>
    <hyperlink ref="A378" r:id="rId377" tooltip="View map for 2008-01-15" display="javascript:popUp('/data/pngs/20080115/20080115_ND_date.png')"/>
    <hyperlink ref="A379" r:id="rId378" tooltip="View map for 2008-01-08" display="javascript:popUp('/data/pngs/20080108/20080108_ND_date.png')"/>
    <hyperlink ref="A380" r:id="rId379" tooltip="View map for 2008-01-01" display="javascript:popUp('/data/pngs/20080101/20080101_ND_date.png')"/>
    <hyperlink ref="A381" r:id="rId380" tooltip="View map for 2007-12-25" display="javascript:popUp('/data/pngs/20071225/20071225_ND_date.png')"/>
    <hyperlink ref="A382" r:id="rId381" tooltip="View map for 2007-12-18" display="javascript:popUp('/data/pngs/20071218/20071218_ND_date.png')"/>
    <hyperlink ref="A383" r:id="rId382" tooltip="View map for 2007-12-11" display="javascript:popUp('/data/pngs/20071211/20071211_ND_date.png')"/>
    <hyperlink ref="A384" r:id="rId383" tooltip="View map for 2007-12-04" display="javascript:popUp('/data/pngs/20071204/20071204_ND_date.png')"/>
    <hyperlink ref="A385" r:id="rId384" tooltip="View map for 2007-11-27" display="javascript:popUp('/data/pngs/20071127/20071127_ND_date.png')"/>
    <hyperlink ref="A386" r:id="rId385" tooltip="View map for 2007-11-20" display="javascript:popUp('/data/pngs/20071120/20071120_ND_date.png')"/>
    <hyperlink ref="A387" r:id="rId386" tooltip="View map for 2007-11-13" display="javascript:popUp('/data/pngs/20071113/20071113_ND_date.png')"/>
    <hyperlink ref="A388" r:id="rId387" tooltip="View map for 2007-11-06" display="javascript:popUp('/data/pngs/20071106/20071106_ND_date.png')"/>
    <hyperlink ref="A389" r:id="rId388" tooltip="View map for 2007-10-30" display="javascript:popUp('/data/pngs/20071030/20071030_ND_date.png')"/>
    <hyperlink ref="A390" r:id="rId389" tooltip="View map for 2007-10-23" display="javascript:popUp('/data/pngs/20071023/20071023_ND_date.png')"/>
    <hyperlink ref="A391" r:id="rId390" tooltip="View map for 2007-10-16" display="javascript:popUp('/data/pngs/20071016/20071016_ND_date.png')"/>
    <hyperlink ref="A392" r:id="rId391" tooltip="View map for 2007-10-09" display="javascript:popUp('/data/pngs/20071009/20071009_ND_date.png')"/>
    <hyperlink ref="A393" r:id="rId392" tooltip="View map for 2007-10-02" display="javascript:popUp('/data/pngs/20071002/20071002_ND_date.png')"/>
    <hyperlink ref="A394" r:id="rId393" tooltip="View map for 2007-09-25" display="javascript:popUp('/data/pngs/20070925/20070925_ND_date.png')"/>
    <hyperlink ref="A395" r:id="rId394" tooltip="View map for 2007-09-18" display="javascript:popUp('/data/pngs/20070918/20070918_ND_date.png')"/>
    <hyperlink ref="A396" r:id="rId395" tooltip="View map for 2007-09-11" display="javascript:popUp('/data/pngs/20070911/20070911_ND_date.png')"/>
    <hyperlink ref="A397" r:id="rId396" tooltip="View map for 2007-09-04" display="javascript:popUp('/data/pngs/20070904/20070904_ND_date.png')"/>
    <hyperlink ref="A398" r:id="rId397" tooltip="View map for 2007-08-28" display="javascript:popUp('/data/pngs/20070828/20070828_ND_date.png')"/>
    <hyperlink ref="A399" r:id="rId398" tooltip="View map for 2007-08-21" display="javascript:popUp('/data/pngs/20070821/20070821_ND_date.png')"/>
    <hyperlink ref="A400" r:id="rId399" tooltip="View map for 2007-08-14" display="javascript:popUp('/data/pngs/20070814/20070814_ND_date.png')"/>
    <hyperlink ref="A401" r:id="rId400" tooltip="View map for 2007-08-07" display="javascript:popUp('/data/pngs/20070807/20070807_ND_date.png')"/>
    <hyperlink ref="A402" r:id="rId401" tooltip="View map for 2007-07-31" display="javascript:popUp('/data/pngs/20070731/20070731_ND_date.png')"/>
    <hyperlink ref="A403" r:id="rId402" tooltip="View map for 2007-07-24" display="javascript:popUp('/data/pngs/20070724/20070724_ND_date.png')"/>
    <hyperlink ref="A404" r:id="rId403" tooltip="View map for 2007-07-17" display="javascript:popUp('/data/pngs/20070717/20070717_ND_date.png')"/>
    <hyperlink ref="A405" r:id="rId404" tooltip="View map for 2007-07-10" display="javascript:popUp('/data/pngs/20070710/20070710_ND_date.png')"/>
    <hyperlink ref="A406" r:id="rId405" tooltip="View map for 2007-07-03" display="javascript:popUp('/data/pngs/20070703/20070703_ND_date.png')"/>
    <hyperlink ref="A407" r:id="rId406" tooltip="View map for 2007-06-26" display="javascript:popUp('/data/pngs/20070626/20070626_ND_date.png')"/>
    <hyperlink ref="A408" r:id="rId407" tooltip="View map for 2007-06-19" display="javascript:popUp('/data/pngs/20070619/20070619_ND_date.png')"/>
    <hyperlink ref="A409" r:id="rId408" tooltip="View map for 2007-06-12" display="javascript:popUp('/data/pngs/20070612/20070612_ND_date.png')"/>
    <hyperlink ref="A410" r:id="rId409" tooltip="View map for 2007-06-05" display="javascript:popUp('/data/pngs/20070605/20070605_ND_date.png')"/>
    <hyperlink ref="A411" r:id="rId410" tooltip="View map for 2007-05-29" display="javascript:popUp('/data/pngs/20070529/20070529_ND_date.png')"/>
    <hyperlink ref="A412" r:id="rId411" tooltip="View map for 2007-05-22" display="javascript:popUp('/data/pngs/20070522/20070522_ND_date.png')"/>
    <hyperlink ref="A413" r:id="rId412" tooltip="View map for 2007-05-15" display="javascript:popUp('/data/pngs/20070515/20070515_ND_date.png')"/>
    <hyperlink ref="A414" r:id="rId413" tooltip="View map for 2007-05-08" display="javascript:popUp('/data/pngs/20070508/20070508_ND_date.png')"/>
    <hyperlink ref="A415" r:id="rId414" tooltip="View map for 2007-05-01" display="javascript:popUp('/data/pngs/20070501/20070501_ND_date.png')"/>
    <hyperlink ref="A416" r:id="rId415" tooltip="View map for 2007-04-24" display="javascript:popUp('/data/pngs/20070424/20070424_ND_date.png')"/>
    <hyperlink ref="A417" r:id="rId416" tooltip="View map for 2007-04-17" display="javascript:popUp('/data/pngs/20070417/20070417_ND_date.png')"/>
    <hyperlink ref="A418" r:id="rId417" tooltip="View map for 2007-04-10" display="javascript:popUp('/data/pngs/20070410/20070410_ND_date.png')"/>
    <hyperlink ref="A419" r:id="rId418" tooltip="View map for 2007-04-03" display="javascript:popUp('/data/pngs/20070403/20070403_ND_date.png')"/>
    <hyperlink ref="A420" r:id="rId419" tooltip="View map for 2007-03-27" display="javascript:popUp('/data/pngs/20070327/20070327_ND_date.png')"/>
    <hyperlink ref="A421" r:id="rId420" tooltip="View map for 2007-03-20" display="javascript:popUp('/data/pngs/20070320/20070320_ND_date.png')"/>
    <hyperlink ref="A422" r:id="rId421" tooltip="View map for 2007-03-13" display="javascript:popUp('/data/pngs/20070313/20070313_ND_date.png')"/>
    <hyperlink ref="A423" r:id="rId422" tooltip="View map for 2007-03-06" display="javascript:popUp('/data/pngs/20070306/20070306_ND_date.png')"/>
    <hyperlink ref="A424" r:id="rId423" tooltip="View map for 2007-02-27" display="javascript:popUp('/data/pngs/20070227/20070227_ND_date.png')"/>
    <hyperlink ref="A425" r:id="rId424" tooltip="View map for 2007-02-20" display="javascript:popUp('/data/pngs/20070220/20070220_ND_date.png')"/>
    <hyperlink ref="A426" r:id="rId425" tooltip="View map for 2007-02-13" display="javascript:popUp('/data/pngs/20070213/20070213_ND_date.png')"/>
    <hyperlink ref="A427" r:id="rId426" tooltip="View map for 2007-02-06" display="javascript:popUp('/data/pngs/20070206/20070206_ND_date.png')"/>
    <hyperlink ref="A428" r:id="rId427" tooltip="View map for 2007-01-30" display="javascript:popUp('/data/pngs/20070130/20070130_ND_date.png')"/>
    <hyperlink ref="A429" r:id="rId428" tooltip="View map for 2007-01-23" display="javascript:popUp('/data/pngs/20070123/20070123_ND_date.png')"/>
    <hyperlink ref="A430" r:id="rId429" tooltip="View map for 2007-01-16" display="javascript:popUp('/data/pngs/20070116/20070116_ND_date.png')"/>
    <hyperlink ref="A431" r:id="rId430" tooltip="View map for 2007-01-09" display="javascript:popUp('/data/pngs/20070109/20070109_ND_date.png')"/>
    <hyperlink ref="A432" r:id="rId431" tooltip="View map for 2007-01-02" display="javascript:popUp('/data/pngs/20070102/20070102_ND_date.png')"/>
    <hyperlink ref="A433" r:id="rId432" tooltip="View map for 2006-12-26" display="javascript:popUp('/data/pngs/20061226/20061226_ND_date.png')"/>
    <hyperlink ref="A434" r:id="rId433" tooltip="View map for 2006-12-19" display="javascript:popUp('/data/pngs/20061219/20061219_ND_date.png')"/>
    <hyperlink ref="A435" r:id="rId434" tooltip="View map for 2006-12-12" display="javascript:popUp('/data/pngs/20061212/20061212_ND_date.png')"/>
    <hyperlink ref="A436" r:id="rId435" tooltip="View map for 2006-12-05" display="javascript:popUp('/data/pngs/20061205/20061205_ND_date.png')"/>
    <hyperlink ref="A437" r:id="rId436" tooltip="View map for 2006-11-28" display="javascript:popUp('/data/pngs/20061128/20061128_ND_date.png')"/>
    <hyperlink ref="A438" r:id="rId437" tooltip="View map for 2006-11-21" display="javascript:popUp('/data/pngs/20061121/20061121_ND_date.png')"/>
    <hyperlink ref="A439" r:id="rId438" tooltip="View map for 2006-11-14" display="javascript:popUp('/data/pngs/20061114/20061114_ND_date.png')"/>
    <hyperlink ref="A440" r:id="rId439" tooltip="View map for 2006-11-07" display="javascript:popUp('/data/pngs/20061107/20061107_ND_date.png')"/>
    <hyperlink ref="A441" r:id="rId440" tooltip="View map for 2006-10-31" display="javascript:popUp('/data/pngs/20061031/20061031_ND_date.png')"/>
    <hyperlink ref="A442" r:id="rId441" tooltip="View map for 2006-10-24" display="javascript:popUp('/data/pngs/20061024/20061024_ND_date.png')"/>
    <hyperlink ref="A443" r:id="rId442" tooltip="View map for 2006-10-17" display="javascript:popUp('/data/pngs/20061017/20061017_ND_date.png')"/>
    <hyperlink ref="A444" r:id="rId443" tooltip="View map for 2006-10-10" display="javascript:popUp('/data/pngs/20061010/20061010_ND_date.png')"/>
    <hyperlink ref="A445" r:id="rId444" tooltip="View map for 2006-10-03" display="javascript:popUp('/data/pngs/20061003/20061003_ND_date.png')"/>
    <hyperlink ref="A446" r:id="rId445" tooltip="View map for 2006-09-26" display="javascript:popUp('/data/pngs/20060926/20060926_ND_date.png')"/>
    <hyperlink ref="A447" r:id="rId446" tooltip="View map for 2006-09-19" display="javascript:popUp('/data/pngs/20060919/20060919_ND_date.png')"/>
    <hyperlink ref="A448" r:id="rId447" tooltip="View map for 2006-09-12" display="javascript:popUp('/data/pngs/20060912/20060912_ND_date.png')"/>
    <hyperlink ref="A449" r:id="rId448" tooltip="View map for 2006-09-05" display="javascript:popUp('/data/pngs/20060905/20060905_ND_date.png')"/>
    <hyperlink ref="A450" r:id="rId449" tooltip="View map for 2006-08-29" display="javascript:popUp('/data/pngs/20060829/20060829_ND_date.png')"/>
    <hyperlink ref="A451" r:id="rId450" tooltip="View map for 2006-08-22" display="javascript:popUp('/data/pngs/20060822/20060822_ND_date.png')"/>
    <hyperlink ref="A452" r:id="rId451" tooltip="View map for 2006-08-15" display="javascript:popUp('/data/pngs/20060815/20060815_ND_date.png')"/>
    <hyperlink ref="A453" r:id="rId452" tooltip="View map for 2006-08-08" display="javascript:popUp('/data/pngs/20060808/20060808_ND_date.png')"/>
    <hyperlink ref="A454" r:id="rId453" tooltip="View map for 2006-08-01" display="javascript:popUp('/data/pngs/20060801/20060801_ND_date.png')"/>
    <hyperlink ref="A455" r:id="rId454" tooltip="View map for 2006-07-25" display="javascript:popUp('/data/pngs/20060725/20060725_ND_date.png')"/>
    <hyperlink ref="A456" r:id="rId455" tooltip="View map for 2006-07-18" display="javascript:popUp('/data/pngs/20060718/20060718_ND_date.png')"/>
    <hyperlink ref="A457" r:id="rId456" tooltip="View map for 2006-07-11" display="javascript:popUp('/data/pngs/20060711/20060711_ND_date.png')"/>
    <hyperlink ref="A458" r:id="rId457" tooltip="View map for 2006-07-04" display="javascript:popUp('/data/pngs/20060704/20060704_ND_date.png')"/>
    <hyperlink ref="A459" r:id="rId458" tooltip="View map for 2006-06-27" display="javascript:popUp('/data/pngs/20060627/20060627_ND_date.png')"/>
    <hyperlink ref="A460" r:id="rId459" tooltip="View map for 2006-06-20" display="javascript:popUp('/data/pngs/20060620/20060620_ND_date.png')"/>
    <hyperlink ref="A461" r:id="rId460" tooltip="View map for 2006-06-13" display="javascript:popUp('/data/pngs/20060613/20060613_ND_date.png')"/>
    <hyperlink ref="A462" r:id="rId461" tooltip="View map for 2006-06-06" display="javascript:popUp('/data/pngs/20060606/20060606_ND_date.png')"/>
    <hyperlink ref="A463" r:id="rId462" tooltip="View map for 2006-05-30" display="javascript:popUp('/data/pngs/20060530/20060530_ND_date.png')"/>
    <hyperlink ref="A464" r:id="rId463" tooltip="View map for 2006-05-23" display="javascript:popUp('/data/pngs/20060523/20060523_ND_date.png')"/>
    <hyperlink ref="A465" r:id="rId464" tooltip="View map for 2006-05-16" display="javascript:popUp('/data/pngs/20060516/20060516_ND_date.png')"/>
    <hyperlink ref="A466" r:id="rId465" tooltip="View map for 2006-05-09" display="javascript:popUp('/data/pngs/20060509/20060509_ND_date.png')"/>
    <hyperlink ref="A467" r:id="rId466" tooltip="View map for 2006-05-02" display="javascript:popUp('/data/pngs/20060502/20060502_ND_date.png')"/>
    <hyperlink ref="A468" r:id="rId467" tooltip="View map for 2006-04-25" display="javascript:popUp('/data/pngs/20060425/20060425_ND_date.png')"/>
    <hyperlink ref="A469" r:id="rId468" tooltip="View map for 2006-04-18" display="javascript:popUp('/data/pngs/20060418/20060418_ND_date.png')"/>
    <hyperlink ref="A470" r:id="rId469" tooltip="View map for 2006-04-11" display="javascript:popUp('/data/pngs/20060411/20060411_ND_date.png')"/>
    <hyperlink ref="A471" r:id="rId470" tooltip="View map for 2006-04-04" display="javascript:popUp('/data/pngs/20060404/20060404_ND_date.png')"/>
    <hyperlink ref="A472" r:id="rId471" tooltip="View map for 2006-03-28" display="javascript:popUp('/data/pngs/20060328/20060328_ND_date.png')"/>
    <hyperlink ref="A473" r:id="rId472" tooltip="View map for 2006-03-21" display="javascript:popUp('/data/pngs/20060321/20060321_ND_date.png')"/>
    <hyperlink ref="A474" r:id="rId473" tooltip="View map for 2006-03-14" display="javascript:popUp('/data/pngs/20060314/20060314_ND_date.png')"/>
    <hyperlink ref="A475" r:id="rId474" tooltip="View map for 2006-03-07" display="javascript:popUp('/data/pngs/20060307/20060307_ND_date.png')"/>
    <hyperlink ref="A476" r:id="rId475" tooltip="View map for 2006-02-28" display="javascript:popUp('/data/pngs/20060228/20060228_ND_date.png')"/>
    <hyperlink ref="A477" r:id="rId476" tooltip="View map for 2006-02-21" display="javascript:popUp('/data/pngs/20060221/20060221_ND_date.png')"/>
    <hyperlink ref="A478" r:id="rId477" tooltip="View map for 2006-02-14" display="javascript:popUp('/data/pngs/20060214/20060214_ND_date.png')"/>
    <hyperlink ref="A479" r:id="rId478" tooltip="View map for 2006-02-07" display="javascript:popUp('/data/pngs/20060207/20060207_ND_date.png')"/>
    <hyperlink ref="A480" r:id="rId479" tooltip="View map for 2006-01-31" display="javascript:popUp('/data/pngs/20060131/20060131_ND_date.png')"/>
    <hyperlink ref="A481" r:id="rId480" tooltip="View map for 2006-01-24" display="javascript:popUp('/data/pngs/20060124/20060124_ND_date.png')"/>
    <hyperlink ref="A482" r:id="rId481" tooltip="View map for 2006-01-17" display="javascript:popUp('/data/pngs/20060117/20060117_ND_date.png')"/>
    <hyperlink ref="A483" r:id="rId482" tooltip="View map for 2006-01-10" display="javascript:popUp('/data/pngs/20060110/20060110_ND_date.png')"/>
    <hyperlink ref="A484" r:id="rId483" tooltip="View map for 2006-01-03" display="javascript:popUp('/data/pngs/20060103/20060103_ND_date.png')"/>
    <hyperlink ref="A485" r:id="rId484" tooltip="View map for 2005-12-27" display="javascript:popUp('/data/pngs/20051227/20051227_ND_date.png')"/>
    <hyperlink ref="A486" r:id="rId485" tooltip="View map for 2005-12-20" display="javascript:popUp('/data/pngs/20051220/20051220_ND_date.png')"/>
    <hyperlink ref="A487" r:id="rId486" tooltip="View map for 2005-12-13" display="javascript:popUp('/data/pngs/20051213/20051213_ND_date.png')"/>
    <hyperlink ref="A488" r:id="rId487" tooltip="View map for 2005-12-06" display="javascript:popUp('/data/pngs/20051206/20051206_ND_date.png')"/>
    <hyperlink ref="A489" r:id="rId488" tooltip="View map for 2005-11-29" display="javascript:popUp('/data/pngs/20051129/20051129_ND_date.png')"/>
    <hyperlink ref="A490" r:id="rId489" tooltip="View map for 2005-11-22" display="javascript:popUp('/data/pngs/20051122/20051122_ND_date.png')"/>
    <hyperlink ref="A491" r:id="rId490" tooltip="View map for 2005-11-15" display="javascript:popUp('/data/pngs/20051115/20051115_ND_date.png')"/>
    <hyperlink ref="A492" r:id="rId491" tooltip="View map for 2005-11-08" display="javascript:popUp('/data/pngs/20051108/20051108_ND_date.png')"/>
    <hyperlink ref="A493" r:id="rId492" tooltip="View map for 2005-11-01" display="javascript:popUp('/data/pngs/20051101/20051101_ND_date.png')"/>
    <hyperlink ref="A494" r:id="rId493" tooltip="View map for 2005-10-25" display="javascript:popUp('/data/pngs/20051025/20051025_ND_date.png')"/>
    <hyperlink ref="A495" r:id="rId494" tooltip="View map for 2005-10-18" display="javascript:popUp('/data/pngs/20051018/20051018_ND_date.png')"/>
    <hyperlink ref="A496" r:id="rId495" tooltip="View map for 2005-10-11" display="javascript:popUp('/data/pngs/20051011/20051011_ND_date.png')"/>
    <hyperlink ref="A497" r:id="rId496" tooltip="View map for 2005-10-04" display="javascript:popUp('/data/pngs/20051004/20051004_ND_date.png')"/>
    <hyperlink ref="A498" r:id="rId497" tooltip="View map for 2005-09-27" display="javascript:popUp('/data/pngs/20050927/20050927_ND_date.png')"/>
    <hyperlink ref="A499" r:id="rId498" tooltip="View map for 2005-09-20" display="javascript:popUp('/data/pngs/20050920/20050920_ND_date.png')"/>
    <hyperlink ref="A500" r:id="rId499" tooltip="View map for 2005-09-13" display="javascript:popUp('/data/pngs/20050913/20050913_ND_date.png')"/>
    <hyperlink ref="A501" r:id="rId500" tooltip="View map for 2005-09-06" display="javascript:popUp('/data/pngs/20050906/20050906_ND_date.png')"/>
    <hyperlink ref="A502" r:id="rId501" tooltip="View map for 2005-08-30" display="javascript:popUp('/data/pngs/20050830/20050830_ND_date.png')"/>
    <hyperlink ref="A503" r:id="rId502" tooltip="View map for 2005-08-23" display="javascript:popUp('/data/pngs/20050823/20050823_ND_date.png')"/>
    <hyperlink ref="A504" r:id="rId503" tooltip="View map for 2005-08-16" display="javascript:popUp('/data/pngs/20050816/20050816_ND_date.png')"/>
    <hyperlink ref="A505" r:id="rId504" tooltip="View map for 2005-08-09" display="javascript:popUp('/data/pngs/20050809/20050809_ND_date.png')"/>
    <hyperlink ref="A506" r:id="rId505" tooltip="View map for 2005-08-02" display="javascript:popUp('/data/pngs/20050802/20050802_ND_date.png')"/>
    <hyperlink ref="A507" r:id="rId506" tooltip="View map for 2005-07-26" display="javascript:popUp('/data/pngs/20050726/20050726_ND_date.png')"/>
    <hyperlink ref="A508" r:id="rId507" tooltip="View map for 2005-07-19" display="javascript:popUp('/data/pngs/20050719/20050719_ND_date.png')"/>
    <hyperlink ref="A509" r:id="rId508" tooltip="View map for 2005-07-12" display="javascript:popUp('/data/pngs/20050712/20050712_ND_date.png')"/>
    <hyperlink ref="A510" r:id="rId509" tooltip="View map for 2005-07-05" display="javascript:popUp('/data/pngs/20050705/20050705_ND_date.png')"/>
    <hyperlink ref="A511" r:id="rId510" tooltip="View map for 2005-06-28" display="javascript:popUp('/data/pngs/20050628/20050628_ND_date.png')"/>
    <hyperlink ref="A512" r:id="rId511" tooltip="View map for 2005-06-21" display="javascript:popUp('/data/pngs/20050621/20050621_ND_date.png')"/>
    <hyperlink ref="A513" r:id="rId512" tooltip="View map for 2005-06-14" display="javascript:popUp('/data/pngs/20050614/20050614_ND_date.png')"/>
    <hyperlink ref="A514" r:id="rId513" tooltip="View map for 2005-06-07" display="javascript:popUp('/data/pngs/20050607/20050607_ND_date.png')"/>
    <hyperlink ref="A515" r:id="rId514" tooltip="View map for 2005-05-31" display="javascript:popUp('/data/pngs/20050531/20050531_ND_date.png')"/>
    <hyperlink ref="A516" r:id="rId515" tooltip="View map for 2005-05-24" display="javascript:popUp('/data/pngs/20050524/20050524_ND_date.png')"/>
    <hyperlink ref="A517" r:id="rId516" tooltip="View map for 2005-05-17" display="javascript:popUp('/data/pngs/20050517/20050517_ND_date.png')"/>
    <hyperlink ref="A518" r:id="rId517" tooltip="View map for 2005-05-10" display="javascript:popUp('/data/pngs/20050510/20050510_ND_date.png')"/>
    <hyperlink ref="A519" r:id="rId518" tooltip="View map for 2005-05-03" display="javascript:popUp('/data/pngs/20050503/20050503_ND_date.png')"/>
    <hyperlink ref="A520" r:id="rId519" tooltip="View map for 2005-04-26" display="javascript:popUp('/data/pngs/20050426/20050426_ND_date.png')"/>
    <hyperlink ref="A521" r:id="rId520" tooltip="View map for 2005-04-19" display="javascript:popUp('/data/pngs/20050419/20050419_ND_date.png')"/>
    <hyperlink ref="A522" r:id="rId521" tooltip="View map for 2005-04-12" display="javascript:popUp('/data/pngs/20050412/20050412_ND_date.png')"/>
    <hyperlink ref="A523" r:id="rId522" tooltip="View map for 2005-04-05" display="javascript:popUp('/data/pngs/20050405/20050405_ND_date.png')"/>
    <hyperlink ref="A524" r:id="rId523" tooltip="View map for 2005-03-29" display="javascript:popUp('/data/pngs/20050329/20050329_ND_date.png')"/>
    <hyperlink ref="A525" r:id="rId524" tooltip="View map for 2005-03-22" display="javascript:popUp('/data/pngs/20050322/20050322_ND_date.png')"/>
    <hyperlink ref="A526" r:id="rId525" tooltip="View map for 2005-03-15" display="javascript:popUp('/data/pngs/20050315/20050315_ND_date.png')"/>
    <hyperlink ref="A527" r:id="rId526" tooltip="View map for 2005-03-08" display="javascript:popUp('/data/pngs/20050308/20050308_ND_date.png')"/>
    <hyperlink ref="A528" r:id="rId527" tooltip="View map for 2005-03-01" display="javascript:popUp('/data/pngs/20050301/20050301_ND_date.png')"/>
    <hyperlink ref="A529" r:id="rId528" tooltip="View map for 2005-02-22" display="javascript:popUp('/data/pngs/20050222/20050222_ND_date.png')"/>
    <hyperlink ref="A530" r:id="rId529" tooltip="View map for 2005-02-15" display="javascript:popUp('/data/pngs/20050215/20050215_ND_date.png')"/>
    <hyperlink ref="A531" r:id="rId530" tooltip="View map for 2005-02-08" display="javascript:popUp('/data/pngs/20050208/20050208_ND_date.png')"/>
    <hyperlink ref="A532" r:id="rId531" tooltip="View map for 2005-02-01" display="javascript:popUp('/data/pngs/20050201/20050201_ND_date.png')"/>
    <hyperlink ref="A533" r:id="rId532" tooltip="View map for 2005-01-25" display="javascript:popUp('/data/pngs/20050125/20050125_ND_date.png')"/>
    <hyperlink ref="A534" r:id="rId533" tooltip="View map for 2005-01-18" display="javascript:popUp('/data/pngs/20050118/20050118_ND_date.png')"/>
    <hyperlink ref="A535" r:id="rId534" tooltip="View map for 2005-01-11" display="javascript:popUp('/data/pngs/20050111/20050111_ND_date.png')"/>
    <hyperlink ref="A536" r:id="rId535" tooltip="View map for 2005-01-04" display="javascript:popUp('/data/pngs/20050104/20050104_ND_date.png')"/>
    <hyperlink ref="A537" r:id="rId536" tooltip="View map for 2004-12-28" display="javascript:popUp('/data/pngs/20041228/20041228_ND_date.png')"/>
    <hyperlink ref="A538" r:id="rId537" tooltip="View map for 2004-12-21" display="javascript:popUp('/data/pngs/20041221/20041221_ND_date.png')"/>
    <hyperlink ref="A539" r:id="rId538" tooltip="View map for 2004-12-14" display="javascript:popUp('/data/pngs/20041214/20041214_ND_date.png')"/>
    <hyperlink ref="A540" r:id="rId539" tooltip="View map for 2004-12-07" display="javascript:popUp('/data/pngs/20041207/20041207_ND_date.png')"/>
    <hyperlink ref="A541" r:id="rId540" tooltip="View map for 2004-11-30" display="javascript:popUp('/data/pngs/20041130/20041130_ND_date.png')"/>
    <hyperlink ref="A542" r:id="rId541" tooltip="View map for 2004-11-23" display="javascript:popUp('/data/pngs/20041123/20041123_ND_date.png')"/>
    <hyperlink ref="A543" r:id="rId542" tooltip="View map for 2004-11-16" display="javascript:popUp('/data/pngs/20041116/20041116_ND_date.png')"/>
    <hyperlink ref="A544" r:id="rId543" tooltip="View map for 2004-11-09" display="javascript:popUp('/data/pngs/20041109/20041109_ND_date.png')"/>
    <hyperlink ref="A545" r:id="rId544" tooltip="View map for 2004-11-02" display="javascript:popUp('/data/pngs/20041102/20041102_ND_date.png')"/>
    <hyperlink ref="A546" r:id="rId545" tooltip="View map for 2004-10-26" display="javascript:popUp('/data/pngs/20041026/20041026_ND_date.png')"/>
    <hyperlink ref="A547" r:id="rId546" tooltip="View map for 2004-10-19" display="javascript:popUp('/data/pngs/20041019/20041019_ND_date.png')"/>
    <hyperlink ref="A548" r:id="rId547" tooltip="View map for 2004-10-12" display="javascript:popUp('/data/pngs/20041012/20041012_ND_date.png')"/>
    <hyperlink ref="A549" r:id="rId548" tooltip="View map for 2004-10-05" display="javascript:popUp('/data/pngs/20041005/20041005_ND_date.png')"/>
    <hyperlink ref="A550" r:id="rId549" tooltip="View map for 2004-09-28" display="javascript:popUp('/data/pngs/20040928/20040928_ND_date.png')"/>
    <hyperlink ref="A551" r:id="rId550" tooltip="View map for 2004-09-21" display="javascript:popUp('/data/pngs/20040921/20040921_ND_date.png')"/>
    <hyperlink ref="A552" r:id="rId551" tooltip="View map for 2004-09-14" display="javascript:popUp('/data/pngs/20040914/20040914_ND_date.png')"/>
    <hyperlink ref="A553" r:id="rId552" tooltip="View map for 2004-09-07" display="javascript:popUp('/data/pngs/20040907/20040907_ND_date.png')"/>
    <hyperlink ref="A554" r:id="rId553" tooltip="View map for 2004-08-31" display="javascript:popUp('/data/pngs/20040831/20040831_ND_date.png')"/>
    <hyperlink ref="A555" r:id="rId554" tooltip="View map for 2004-08-24" display="javascript:popUp('/data/pngs/20040824/20040824_ND_date.png')"/>
    <hyperlink ref="A556" r:id="rId555" tooltip="View map for 2004-08-17" display="javascript:popUp('/data/pngs/20040817/20040817_ND_date.png')"/>
    <hyperlink ref="A557" r:id="rId556" tooltip="View map for 2004-08-10" display="javascript:popUp('/data/pngs/20040810/20040810_ND_date.png')"/>
    <hyperlink ref="A558" r:id="rId557" tooltip="View map for 2004-08-03" display="javascript:popUp('/data/pngs/20040803/20040803_ND_date.png')"/>
    <hyperlink ref="A559" r:id="rId558" tooltip="View map for 2004-07-27" display="javascript:popUp('/data/pngs/20040727/20040727_ND_date.png')"/>
    <hyperlink ref="A560" r:id="rId559" tooltip="View map for 2004-07-20" display="javascript:popUp('/data/pngs/20040720/20040720_ND_date.png')"/>
    <hyperlink ref="A561" r:id="rId560" tooltip="View map for 2004-07-13" display="javascript:popUp('/data/pngs/20040713/20040713_ND_date.png')"/>
    <hyperlink ref="A562" r:id="rId561" tooltip="View map for 2004-07-06" display="javascript:popUp('/data/pngs/20040706/20040706_ND_date.png')"/>
    <hyperlink ref="A563" r:id="rId562" tooltip="View map for 2004-06-29" display="javascript:popUp('/data/pngs/20040629/20040629_ND_date.png')"/>
    <hyperlink ref="A564" r:id="rId563" tooltip="View map for 2004-06-22" display="javascript:popUp('/data/pngs/20040622/20040622_ND_date.png')"/>
    <hyperlink ref="A565" r:id="rId564" tooltip="View map for 2004-06-15" display="javascript:popUp('/data/pngs/20040615/20040615_ND_date.png')"/>
    <hyperlink ref="A566" r:id="rId565" tooltip="View map for 2004-06-08" display="javascript:popUp('/data/pngs/20040608/20040608_ND_date.png')"/>
    <hyperlink ref="A567" r:id="rId566" tooltip="View map for 2004-06-01" display="javascript:popUp('/data/pngs/20040601/20040601_ND_date.png')"/>
    <hyperlink ref="A568" r:id="rId567" tooltip="View map for 2004-05-25" display="javascript:popUp('/data/pngs/20040525/20040525_ND_date.png')"/>
    <hyperlink ref="A569" r:id="rId568" tooltip="View map for 2004-05-18" display="javascript:popUp('/data/pngs/20040518/20040518_ND_date.png')"/>
    <hyperlink ref="A570" r:id="rId569" tooltip="View map for 2004-05-11" display="javascript:popUp('/data/pngs/20040511/20040511_ND_date.png')"/>
    <hyperlink ref="A571" r:id="rId570" tooltip="View map for 2004-05-04" display="javascript:popUp('/data/pngs/20040504/20040504_ND_date.png')"/>
    <hyperlink ref="A572" r:id="rId571" tooltip="View map for 2004-04-27" display="javascript:popUp('/data/pngs/20040427/20040427_ND_date.png')"/>
    <hyperlink ref="A573" r:id="rId572" tooltip="View map for 2004-04-20" display="javascript:popUp('/data/pngs/20040420/20040420_ND_date.png')"/>
    <hyperlink ref="A574" r:id="rId573" tooltip="View map for 2004-04-13" display="javascript:popUp('/data/pngs/20040413/20040413_ND_date.png')"/>
    <hyperlink ref="A575" r:id="rId574" tooltip="View map for 2004-04-06" display="javascript:popUp('/data/pngs/20040406/20040406_ND_date.png')"/>
    <hyperlink ref="A576" r:id="rId575" tooltip="View map for 2004-03-30" display="javascript:popUp('/data/pngs/20040330/20040330_ND_date.png')"/>
    <hyperlink ref="A577" r:id="rId576" tooltip="View map for 2004-03-23" display="javascript:popUp('/data/pngs/20040323/20040323_ND_date.png')"/>
    <hyperlink ref="A578" r:id="rId577" tooltip="View map for 2004-03-16" display="javascript:popUp('/data/pngs/20040316/20040316_ND_date.png')"/>
    <hyperlink ref="A579" r:id="rId578" tooltip="View map for 2004-03-09" display="javascript:popUp('/data/pngs/20040309/20040309_ND_date.png')"/>
    <hyperlink ref="A580" r:id="rId579" tooltip="View map for 2004-03-02" display="javascript:popUp('/data/pngs/20040302/20040302_ND_date.png')"/>
    <hyperlink ref="A581" r:id="rId580" tooltip="View map for 2004-02-24" display="javascript:popUp('/data/pngs/20040224/20040224_ND_date.png')"/>
    <hyperlink ref="A582" r:id="rId581" tooltip="View map for 2004-02-17" display="javascript:popUp('/data/pngs/20040217/20040217_ND_date.png')"/>
    <hyperlink ref="A583" r:id="rId582" tooltip="View map for 2004-02-10" display="javascript:popUp('/data/pngs/20040210/20040210_ND_date.png')"/>
    <hyperlink ref="A584" r:id="rId583" tooltip="View map for 2004-02-03" display="javascript:popUp('/data/pngs/20040203/20040203_ND_date.png')"/>
    <hyperlink ref="A585" r:id="rId584" tooltip="View map for 2004-01-27" display="javascript:popUp('/data/pngs/20040127/20040127_ND_date.png')"/>
    <hyperlink ref="A586" r:id="rId585" tooltip="View map for 2004-01-20" display="javascript:popUp('/data/pngs/20040120/20040120_ND_date.png')"/>
    <hyperlink ref="A587" r:id="rId586" tooltip="View map for 2004-01-13" display="javascript:popUp('/data/pngs/20040113/20040113_ND_date.png')"/>
    <hyperlink ref="A588" r:id="rId587" tooltip="View map for 2004-01-06" display="javascript:popUp('/data/pngs/20040106/20040106_ND_date.png')"/>
    <hyperlink ref="A589" r:id="rId588" tooltip="View map for 2003-12-30" display="javascript:popUp('/data/pngs/20031230/20031230_ND_date.png')"/>
    <hyperlink ref="A590" r:id="rId589" tooltip="View map for 2003-12-23" display="javascript:popUp('/data/pngs/20031223/20031223_ND_date.png')"/>
    <hyperlink ref="A591" r:id="rId590" tooltip="View map for 2003-12-16" display="javascript:popUp('/data/pngs/20031216/20031216_ND_date.png')"/>
    <hyperlink ref="A592" r:id="rId591" tooltip="View map for 2003-12-09" display="javascript:popUp('/data/pngs/20031209/20031209_ND_date.png')"/>
    <hyperlink ref="A593" r:id="rId592" tooltip="View map for 2003-12-02" display="javascript:popUp('/data/pngs/20031202/20031202_ND_date.png')"/>
    <hyperlink ref="A594" r:id="rId593" tooltip="View map for 2003-11-25" display="javascript:popUp('/data/pngs/20031125/20031125_ND_date.png')"/>
    <hyperlink ref="A595" r:id="rId594" tooltip="View map for 2003-11-18" display="javascript:popUp('/data/pngs/20031118/20031118_ND_date.png')"/>
    <hyperlink ref="A596" r:id="rId595" tooltip="View map for 2003-11-11" display="javascript:popUp('/data/pngs/20031111/20031111_ND_date.png')"/>
    <hyperlink ref="A597" r:id="rId596" tooltip="View map for 2003-11-04" display="javascript:popUp('/data/pngs/20031104/20031104_ND_date.png')"/>
    <hyperlink ref="A598" r:id="rId597" tooltip="View map for 2003-10-28" display="javascript:popUp('/data/pngs/20031028/20031028_ND_date.png')"/>
    <hyperlink ref="A599" r:id="rId598" tooltip="View map for 2003-10-21" display="javascript:popUp('/data/pngs/20031021/20031021_ND_date.png')"/>
    <hyperlink ref="A600" r:id="rId599" tooltip="View map for 2003-10-14" display="javascript:popUp('/data/pngs/20031014/20031014_ND_date.png')"/>
    <hyperlink ref="A601" r:id="rId600" tooltip="View map for 2003-10-07" display="javascript:popUp('/data/pngs/20031007/20031007_ND_date.png')"/>
    <hyperlink ref="A602" r:id="rId601" tooltip="View map for 2003-09-30" display="javascript:popUp('/data/pngs/20030930/20030930_ND_date.png')"/>
    <hyperlink ref="A603" r:id="rId602" tooltip="View map for 2003-09-23" display="javascript:popUp('/data/pngs/20030923/20030923_ND_date.png')"/>
    <hyperlink ref="A604" r:id="rId603" tooltip="View map for 2003-09-16" display="javascript:popUp('/data/pngs/20030916/20030916_ND_date.png')"/>
    <hyperlink ref="A605" r:id="rId604" tooltip="View map for 2003-09-09" display="javascript:popUp('/data/pngs/20030909/20030909_ND_date.png')"/>
    <hyperlink ref="A606" r:id="rId605" tooltip="View map for 2003-09-02" display="javascript:popUp('/data/pngs/20030902/20030902_ND_date.png')"/>
    <hyperlink ref="A607" r:id="rId606" tooltip="View map for 2003-08-26" display="javascript:popUp('/data/pngs/20030826/20030826_ND_date.png')"/>
    <hyperlink ref="A608" r:id="rId607" tooltip="View map for 2003-08-19" display="javascript:popUp('/data/pngs/20030819/20030819_ND_date.png')"/>
    <hyperlink ref="A609" r:id="rId608" tooltip="View map for 2003-08-12" display="javascript:popUp('/data/pngs/20030812/20030812_ND_date.png')"/>
    <hyperlink ref="A610" r:id="rId609" tooltip="View map for 2003-08-05" display="javascript:popUp('/data/pngs/20030805/20030805_ND_date.png')"/>
    <hyperlink ref="A611" r:id="rId610" tooltip="View map for 2003-07-29" display="javascript:popUp('/data/pngs/20030729/20030729_ND_date.png')"/>
    <hyperlink ref="A612" r:id="rId611" tooltip="View map for 2003-07-22" display="javascript:popUp('/data/pngs/20030722/20030722_ND_date.png')"/>
    <hyperlink ref="A613" r:id="rId612" tooltip="View map for 2003-07-15" display="javascript:popUp('/data/pngs/20030715/20030715_ND_date.png')"/>
    <hyperlink ref="A614" r:id="rId613" tooltip="View map for 2003-07-08" display="javascript:popUp('/data/pngs/20030708/20030708_ND_date.png')"/>
    <hyperlink ref="A615" r:id="rId614" tooltip="View map for 2003-07-01" display="javascript:popUp('/data/pngs/20030701/20030701_ND_date.png')"/>
    <hyperlink ref="A616" r:id="rId615" tooltip="View map for 2003-06-24" display="javascript:popUp('/data/pngs/20030624/20030624_ND_date.png')"/>
    <hyperlink ref="A617" r:id="rId616" tooltip="View map for 2003-06-17" display="javascript:popUp('/data/pngs/20030617/20030617_ND_date.png')"/>
    <hyperlink ref="A618" r:id="rId617" tooltip="View map for 2003-06-10" display="javascript:popUp('/data/pngs/20030610/20030610_ND_date.png')"/>
    <hyperlink ref="A619" r:id="rId618" tooltip="View map for 2003-06-03" display="javascript:popUp('/data/pngs/20030603/20030603_ND_date.png')"/>
    <hyperlink ref="A620" r:id="rId619" tooltip="View map for 2003-05-27" display="javascript:popUp('/data/pngs/20030527/20030527_ND_date.png')"/>
    <hyperlink ref="A621" r:id="rId620" tooltip="View map for 2003-05-20" display="javascript:popUp('/data/pngs/20030520/20030520_ND_date.png')"/>
    <hyperlink ref="A622" r:id="rId621" tooltip="View map for 2003-05-13" display="javascript:popUp('/data/pngs/20030513/20030513_ND_date.png')"/>
    <hyperlink ref="A623" r:id="rId622" tooltip="View map for 2003-05-06" display="javascript:popUp('/data/pngs/20030506/20030506_ND_date.png')"/>
    <hyperlink ref="A624" r:id="rId623" tooltip="View map for 2003-04-29" display="javascript:popUp('/data/pngs/20030429/20030429_ND_date.png')"/>
    <hyperlink ref="A625" r:id="rId624" tooltip="View map for 2003-04-22" display="javascript:popUp('/data/pngs/20030422/20030422_ND_date.png')"/>
    <hyperlink ref="A626" r:id="rId625" tooltip="View map for 2003-04-15" display="javascript:popUp('/data/pngs/20030415/20030415_ND_date.png')"/>
    <hyperlink ref="A627" r:id="rId626" tooltip="View map for 2003-04-08" display="javascript:popUp('/data/pngs/20030408/20030408_ND_date.png')"/>
    <hyperlink ref="A628" r:id="rId627" tooltip="View map for 2003-04-01" display="javascript:popUp('/data/pngs/20030401/20030401_ND_date.png')"/>
    <hyperlink ref="A629" r:id="rId628" tooltip="View map for 2003-03-25" display="javascript:popUp('/data/pngs/20030325/20030325_ND_date.png')"/>
    <hyperlink ref="A630" r:id="rId629" tooltip="View map for 2003-03-18" display="javascript:popUp('/data/pngs/20030318/20030318_ND_date.png')"/>
    <hyperlink ref="A631" r:id="rId630" tooltip="View map for 2003-03-11" display="javascript:popUp('/data/pngs/20030311/20030311_ND_date.png')"/>
    <hyperlink ref="A632" r:id="rId631" tooltip="View map for 2003-03-04" display="javascript:popUp('/data/pngs/20030304/20030304_ND_date.png')"/>
    <hyperlink ref="A633" r:id="rId632" tooltip="View map for 2003-02-25" display="javascript:popUp('/data/pngs/20030225/20030225_ND_date.png')"/>
    <hyperlink ref="A634" r:id="rId633" tooltip="View map for 2003-02-18" display="javascript:popUp('/data/pngs/20030218/20030218_ND_date.png')"/>
    <hyperlink ref="A635" r:id="rId634" tooltip="View map for 2003-02-11" display="javascript:popUp('/data/pngs/20030211/20030211_ND_date.png')"/>
    <hyperlink ref="A636" r:id="rId635" tooltip="View map for 2003-02-04" display="javascript:popUp('/data/pngs/20030204/20030204_ND_date.png')"/>
    <hyperlink ref="A637" r:id="rId636" tooltip="View map for 2003-01-28" display="javascript:popUp('/data/pngs/20030128/20030128_ND_date.png')"/>
    <hyperlink ref="A638" r:id="rId637" tooltip="View map for 2003-01-21" display="javascript:popUp('/data/pngs/20030121/20030121_ND_date.png')"/>
    <hyperlink ref="A639" r:id="rId638" tooltip="View map for 2003-01-14" display="javascript:popUp('/data/pngs/20030114/20030114_ND_date.png')"/>
    <hyperlink ref="A640" r:id="rId639" tooltip="View map for 2003-01-07" display="javascript:popUp('/data/pngs/20030107/20030107_ND_date.png')"/>
    <hyperlink ref="A641" r:id="rId640" tooltip="View map for 2002-12-31" display="javascript:popUp('/data/pngs/20021231/20021231_ND_date.png')"/>
    <hyperlink ref="A642" r:id="rId641" tooltip="View map for 2002-12-24" display="javascript:popUp('/data/pngs/20021224/20021224_ND_date.png')"/>
    <hyperlink ref="A643" r:id="rId642" tooltip="View map for 2002-12-17" display="javascript:popUp('/data/pngs/20021217/20021217_ND_date.png')"/>
    <hyperlink ref="A644" r:id="rId643" tooltip="View map for 2002-12-10" display="javascript:popUp('/data/pngs/20021210/20021210_ND_date.png')"/>
    <hyperlink ref="A645" r:id="rId644" tooltip="View map for 2002-12-03" display="javascript:popUp('/data/pngs/20021203/20021203_ND_date.png')"/>
    <hyperlink ref="A646" r:id="rId645" tooltip="View map for 2002-11-26" display="javascript:popUp('/data/pngs/20021126/20021126_ND_date.png')"/>
    <hyperlink ref="A647" r:id="rId646" tooltip="View map for 2002-11-19" display="javascript:popUp('/data/pngs/20021119/20021119_ND_date.png')"/>
    <hyperlink ref="A648" r:id="rId647" tooltip="View map for 2002-11-12" display="javascript:popUp('/data/pngs/20021112/20021112_ND_date.png')"/>
    <hyperlink ref="A649" r:id="rId648" tooltip="View map for 2002-11-05" display="javascript:popUp('/data/pngs/20021105/20021105_ND_date.png')"/>
    <hyperlink ref="A650" r:id="rId649" tooltip="View map for 2002-10-29" display="javascript:popUp('/data/pngs/20021029/20021029_ND_date.png')"/>
    <hyperlink ref="A651" r:id="rId650" tooltip="View map for 2002-10-22" display="javascript:popUp('/data/pngs/20021022/20021022_ND_date.png')"/>
    <hyperlink ref="A652" r:id="rId651" tooltip="View map for 2002-10-15" display="javascript:popUp('/data/pngs/20021015/20021015_ND_date.png')"/>
    <hyperlink ref="A653" r:id="rId652" tooltip="View map for 2002-10-08" display="javascript:popUp('/data/pngs/20021008/20021008_ND_date.png')"/>
    <hyperlink ref="A654" r:id="rId653" tooltip="View map for 2002-10-01" display="javascript:popUp('/data/pngs/20021001/20021001_ND_date.png')"/>
    <hyperlink ref="A655" r:id="rId654" tooltip="View map for 2002-09-24" display="javascript:popUp('/data/pngs/20020924/20020924_ND_date.png')"/>
    <hyperlink ref="A656" r:id="rId655" tooltip="View map for 2002-09-17" display="javascript:popUp('/data/pngs/20020917/20020917_ND_date.png')"/>
    <hyperlink ref="A657" r:id="rId656" tooltip="View map for 2002-09-10" display="javascript:popUp('/data/pngs/20020910/20020910_ND_date.png')"/>
    <hyperlink ref="A658" r:id="rId657" tooltip="View map for 2002-09-03" display="javascript:popUp('/data/pngs/20020903/20020903_ND_date.png')"/>
    <hyperlink ref="A659" r:id="rId658" tooltip="View map for 2002-08-27" display="javascript:popUp('/data/pngs/20020827/20020827_ND_date.png')"/>
    <hyperlink ref="A660" r:id="rId659" tooltip="View map for 2002-08-20" display="javascript:popUp('/data/pngs/20020820/20020820_ND_date.png')"/>
    <hyperlink ref="A661" r:id="rId660" tooltip="View map for 2002-08-13" display="javascript:popUp('/data/pngs/20020813/20020813_ND_date.png')"/>
    <hyperlink ref="A662" r:id="rId661" tooltip="View map for 2002-08-06" display="javascript:popUp('/data/pngs/20020806/20020806_ND_date.png')"/>
    <hyperlink ref="A663" r:id="rId662" tooltip="View map for 2002-07-30" display="javascript:popUp('/data/pngs/20020730/20020730_ND_date.png')"/>
    <hyperlink ref="A664" r:id="rId663" tooltip="View map for 2002-07-23" display="javascript:popUp('/data/pngs/20020723/20020723_ND_date.png')"/>
    <hyperlink ref="A665" r:id="rId664" tooltip="View map for 2002-07-16" display="javascript:popUp('/data/pngs/20020716/20020716_ND_date.png')"/>
    <hyperlink ref="A666" r:id="rId665" tooltip="View map for 2002-07-09" display="javascript:popUp('/data/pngs/20020709/20020709_ND_date.png')"/>
    <hyperlink ref="A667" r:id="rId666" tooltip="View map for 2002-07-02" display="javascript:popUp('/data/pngs/20020702/20020702_ND_date.png')"/>
    <hyperlink ref="A668" r:id="rId667" tooltip="View map for 2002-06-25" display="javascript:popUp('/data/pngs/20020625/20020625_ND_date.png')"/>
    <hyperlink ref="A669" r:id="rId668" tooltip="View map for 2002-06-18" display="javascript:popUp('/data/pngs/20020618/20020618_ND_date.png')"/>
    <hyperlink ref="A670" r:id="rId669" tooltip="View map for 2002-06-11" display="javascript:popUp('/data/pngs/20020611/20020611_ND_date.png')"/>
    <hyperlink ref="A671" r:id="rId670" tooltip="View map for 2002-06-04" display="javascript:popUp('/data/pngs/20020604/20020604_ND_date.png')"/>
    <hyperlink ref="A672" r:id="rId671" tooltip="View map for 2002-05-28" display="javascript:popUp('/data/pngs/20020528/20020528_ND_date.png')"/>
    <hyperlink ref="A673" r:id="rId672" tooltip="View map for 2002-05-21" display="javascript:popUp('/data/pngs/20020521/20020521_ND_date.png')"/>
    <hyperlink ref="A674" r:id="rId673" tooltip="View map for 2002-05-14" display="javascript:popUp('/data/pngs/20020514/20020514_ND_date.png')"/>
    <hyperlink ref="A675" r:id="rId674" tooltip="View map for 2002-05-07" display="javascript:popUp('/data/pngs/20020507/20020507_ND_date.png')"/>
    <hyperlink ref="A676" r:id="rId675" tooltip="View map for 2002-04-30" display="javascript:popUp('/data/pngs/20020430/20020430_ND_date.png')"/>
    <hyperlink ref="A677" r:id="rId676" tooltip="View map for 2002-04-23" display="javascript:popUp('/data/pngs/20020423/20020423_ND_date.png')"/>
    <hyperlink ref="A678" r:id="rId677" tooltip="View map for 2002-04-16" display="javascript:popUp('/data/pngs/20020416/20020416_ND_date.png')"/>
    <hyperlink ref="A679" r:id="rId678" tooltip="View map for 2002-04-09" display="javascript:popUp('/data/pngs/20020409/20020409_ND_date.png')"/>
    <hyperlink ref="A680" r:id="rId679" tooltip="View map for 2002-04-02" display="javascript:popUp('/data/pngs/20020402/20020402_ND_date.png')"/>
    <hyperlink ref="A681" r:id="rId680" tooltip="View map for 2002-03-26" display="javascript:popUp('/data/pngs/20020326/20020326_ND_date.png')"/>
    <hyperlink ref="A682" r:id="rId681" tooltip="View map for 2002-03-19" display="javascript:popUp('/data/pngs/20020319/20020319_ND_date.png')"/>
    <hyperlink ref="A683" r:id="rId682" tooltip="View map for 2002-03-12" display="javascript:popUp('/data/pngs/20020312/20020312_ND_date.png')"/>
    <hyperlink ref="A684" r:id="rId683" tooltip="View map for 2002-03-05" display="javascript:popUp('/data/pngs/20020305/20020305_ND_date.png')"/>
    <hyperlink ref="A685" r:id="rId684" tooltip="View map for 2002-02-26" display="javascript:popUp('/data/pngs/20020226/20020226_ND_date.png')"/>
    <hyperlink ref="A686" r:id="rId685" tooltip="View map for 2002-02-19" display="javascript:popUp('/data/pngs/20020219/20020219_ND_date.png')"/>
    <hyperlink ref="A687" r:id="rId686" tooltip="View map for 2002-02-12" display="javascript:popUp('/data/pngs/20020212/20020212_ND_date.png')"/>
    <hyperlink ref="A688" r:id="rId687" tooltip="View map for 2002-02-05" display="javascript:popUp('/data/pngs/20020205/20020205_ND_date.png')"/>
    <hyperlink ref="A689" r:id="rId688" tooltip="View map for 2002-01-29" display="javascript:popUp('/data/pngs/20020129/20020129_ND_date.png')"/>
    <hyperlink ref="A690" r:id="rId689" tooltip="View map for 2002-01-22" display="javascript:popUp('/data/pngs/20020122/20020122_ND_date.png')"/>
    <hyperlink ref="A691" r:id="rId690" tooltip="View map for 2002-01-15" display="javascript:popUp('/data/pngs/20020115/20020115_ND_date.png')"/>
    <hyperlink ref="A692" r:id="rId691" tooltip="View map for 2002-01-08" display="javascript:popUp('/data/pngs/20020108/20020108_ND_date.png')"/>
    <hyperlink ref="A693" r:id="rId692" tooltip="View map for 2002-01-01" display="javascript:popUp('/data/pngs/20020101/20020101_ND_date.png')"/>
    <hyperlink ref="A694" r:id="rId693" tooltip="View map for 2001-12-25" display="javascript:popUp('/data/pngs/20011225/20011225_ND_date.png')"/>
    <hyperlink ref="A695" r:id="rId694" tooltip="View map for 2001-12-18" display="javascript:popUp('/data/pngs/20011218/20011218_ND_date.png')"/>
    <hyperlink ref="A696" r:id="rId695" tooltip="View map for 2001-12-11" display="javascript:popUp('/data/pngs/20011211/20011211_ND_date.png')"/>
    <hyperlink ref="A697" r:id="rId696" tooltip="View map for 2001-12-04" display="javascript:popUp('/data/pngs/20011204/20011204_ND_date.png')"/>
    <hyperlink ref="A698" r:id="rId697" tooltip="View map for 2001-11-27" display="javascript:popUp('/data/pngs/20011127/20011127_ND_date.png')"/>
    <hyperlink ref="A699" r:id="rId698" tooltip="View map for 2001-11-20" display="javascript:popUp('/data/pngs/20011120/20011120_ND_date.png')"/>
    <hyperlink ref="A700" r:id="rId699" tooltip="View map for 2001-11-13" display="javascript:popUp('/data/pngs/20011113/20011113_ND_date.png')"/>
    <hyperlink ref="A701" r:id="rId700" tooltip="View map for 2001-11-06" display="javascript:popUp('/data/pngs/20011106/20011106_ND_date.png')"/>
    <hyperlink ref="A702" r:id="rId701" tooltip="View map for 2001-10-30" display="javascript:popUp('/data/pngs/20011030/20011030_ND_date.png')"/>
    <hyperlink ref="A703" r:id="rId702" tooltip="View map for 2001-10-23" display="javascript:popUp('/data/pngs/20011023/20011023_ND_date.png')"/>
    <hyperlink ref="A704" r:id="rId703" tooltip="View map for 2001-10-16" display="javascript:popUp('/data/pngs/20011016/20011016_ND_date.png')"/>
    <hyperlink ref="A705" r:id="rId704" tooltip="View map for 2001-10-09" display="javascript:popUp('/data/pngs/20011009/20011009_ND_date.png')"/>
    <hyperlink ref="A706" r:id="rId705" tooltip="View map for 2001-10-02" display="javascript:popUp('/data/pngs/20011002/20011002_ND_date.png')"/>
    <hyperlink ref="A707" r:id="rId706" tooltip="View map for 2001-09-25" display="javascript:popUp('/data/pngs/20010925/20010925_ND_date.png')"/>
    <hyperlink ref="A708" r:id="rId707" tooltip="View map for 2001-09-18" display="javascript:popUp('/data/pngs/20010918/20010918_ND_date.png')"/>
    <hyperlink ref="A709" r:id="rId708" tooltip="View map for 2001-09-11" display="javascript:popUp('/data/pngs/20010911/20010911_ND_date.png')"/>
    <hyperlink ref="A710" r:id="rId709" tooltip="View map for 2001-09-04" display="javascript:popUp('/data/pngs/20010904/20010904_ND_date.png')"/>
    <hyperlink ref="A711" r:id="rId710" tooltip="View map for 2001-08-28" display="javascript:popUp('/data/pngs/20010828/20010828_ND_date.png')"/>
    <hyperlink ref="A712" r:id="rId711" tooltip="View map for 2001-08-21" display="javascript:popUp('/data/pngs/20010821/20010821_ND_date.png')"/>
    <hyperlink ref="A713" r:id="rId712" tooltip="View map for 2001-08-14" display="javascript:popUp('/data/pngs/20010814/20010814_ND_date.png')"/>
    <hyperlink ref="A714" r:id="rId713" tooltip="View map for 2001-08-07" display="javascript:popUp('/data/pngs/20010807/20010807_ND_date.png')"/>
    <hyperlink ref="A715" r:id="rId714" tooltip="View map for 2001-07-31" display="javascript:popUp('/data/pngs/20010731/20010731_ND_date.png')"/>
    <hyperlink ref="A716" r:id="rId715" tooltip="View map for 2001-07-24" display="javascript:popUp('/data/pngs/20010724/20010724_ND_date.png')"/>
    <hyperlink ref="A717" r:id="rId716" tooltip="View map for 2001-07-17" display="javascript:popUp('/data/pngs/20010717/20010717_ND_date.png')"/>
    <hyperlink ref="A718" r:id="rId717" tooltip="View map for 2001-07-10" display="javascript:popUp('/data/pngs/20010710/20010710_ND_date.png')"/>
    <hyperlink ref="A719" r:id="rId718" tooltip="View map for 2001-07-03" display="javascript:popUp('/data/pngs/20010703/20010703_ND_date.png')"/>
    <hyperlink ref="A720" r:id="rId719" tooltip="View map for 2001-06-26" display="javascript:popUp('/data/pngs/20010626/20010626_ND_date.png')"/>
    <hyperlink ref="A721" r:id="rId720" tooltip="View map for 2001-06-19" display="javascript:popUp('/data/pngs/20010619/20010619_ND_date.png')"/>
    <hyperlink ref="A722" r:id="rId721" tooltip="View map for 2001-06-12" display="javascript:popUp('/data/pngs/20010612/20010612_ND_date.png')"/>
    <hyperlink ref="A723" r:id="rId722" tooltip="View map for 2001-06-05" display="javascript:popUp('/data/pngs/20010605/20010605_ND_date.png')"/>
    <hyperlink ref="A724" r:id="rId723" tooltip="View map for 2001-05-29" display="javascript:popUp('/data/pngs/20010529/20010529_ND_date.png')"/>
    <hyperlink ref="A725" r:id="rId724" tooltip="View map for 2001-05-22" display="javascript:popUp('/data/pngs/20010522/20010522_ND_date.png')"/>
    <hyperlink ref="A726" r:id="rId725" tooltip="View map for 2001-05-15" display="javascript:popUp('/data/pngs/20010515/20010515_ND_date.png')"/>
    <hyperlink ref="A727" r:id="rId726" tooltip="View map for 2001-05-08" display="javascript:popUp('/data/pngs/20010508/20010508_ND_date.png')"/>
    <hyperlink ref="A728" r:id="rId727" tooltip="View map for 2001-05-01" display="javascript:popUp('/data/pngs/20010501/20010501_ND_date.png')"/>
    <hyperlink ref="A729" r:id="rId728" tooltip="View map for 2001-04-24" display="javascript:popUp('/data/pngs/20010424/20010424_ND_date.png')"/>
    <hyperlink ref="A730" r:id="rId729" tooltip="View map for 2001-04-17" display="javascript:popUp('/data/pngs/20010417/20010417_ND_date.png')"/>
    <hyperlink ref="A731" r:id="rId730" tooltip="View map for 2001-04-10" display="javascript:popUp('/data/pngs/20010410/20010410_ND_date.png')"/>
    <hyperlink ref="A732" r:id="rId731" tooltip="View map for 2001-04-03" display="javascript:popUp('/data/pngs/20010403/20010403_ND_date.png')"/>
    <hyperlink ref="A733" r:id="rId732" tooltip="View map for 2001-03-27" display="javascript:popUp('/data/pngs/20010327/20010327_ND_date.png')"/>
    <hyperlink ref="A734" r:id="rId733" tooltip="View map for 2001-03-20" display="javascript:popUp('/data/pngs/20010320/20010320_ND_date.png')"/>
    <hyperlink ref="A735" r:id="rId734" tooltip="View map for 2001-03-13" display="javascript:popUp('/data/pngs/20010313/20010313_ND_date.png')"/>
    <hyperlink ref="A736" r:id="rId735" tooltip="View map for 2001-03-06" display="javascript:popUp('/data/pngs/20010306/20010306_ND_date.png')"/>
    <hyperlink ref="A737" r:id="rId736" tooltip="View map for 2001-02-27" display="javascript:popUp('/data/pngs/20010227/20010227_ND_date.png')"/>
    <hyperlink ref="A738" r:id="rId737" tooltip="View map for 2001-02-20" display="javascript:popUp('/data/pngs/20010220/20010220_ND_date.png')"/>
    <hyperlink ref="A739" r:id="rId738" tooltip="View map for 2001-02-13" display="javascript:popUp('/data/pngs/20010213/20010213_ND_date.png')"/>
    <hyperlink ref="A740" r:id="rId739" tooltip="View map for 2001-02-06" display="javascript:popUp('/data/pngs/20010206/20010206_ND_date.png')"/>
    <hyperlink ref="A741" r:id="rId740" tooltip="View map for 2001-01-30" display="javascript:popUp('/data/pngs/20010130/20010130_ND_date.png')"/>
    <hyperlink ref="A742" r:id="rId741" tooltip="View map for 2001-01-23" display="javascript:popUp('/data/pngs/20010123/20010123_ND_date.png')"/>
    <hyperlink ref="A743" r:id="rId742" tooltip="View map for 2001-01-16" display="javascript:popUp('/data/pngs/20010116/20010116_ND_date.png')"/>
    <hyperlink ref="A744" r:id="rId743" tooltip="View map for 2001-01-09" display="javascript:popUp('/data/pngs/20010109/20010109_ND_date.png')"/>
    <hyperlink ref="A745" r:id="rId744" tooltip="View map for 2001-01-02" display="javascript:popUp('/data/pngs/20010102/20010102_ND_date.png')"/>
    <hyperlink ref="A746" r:id="rId745" tooltip="View map for 2000-12-26" display="javascript:popUp('/data/pngs/20001226/20001226_ND_date.png')"/>
    <hyperlink ref="A747" r:id="rId746" tooltip="View map for 2000-12-19" display="javascript:popUp('/data/pngs/20001219/20001219_ND_date.png')"/>
    <hyperlink ref="A748" r:id="rId747" tooltip="View map for 2000-12-12" display="javascript:popUp('/data/pngs/20001212/20001212_ND_date.png')"/>
    <hyperlink ref="A749" r:id="rId748" tooltip="View map for 2000-12-05" display="javascript:popUp('/data/pngs/20001205/20001205_ND_date.png')"/>
    <hyperlink ref="A750" r:id="rId749" tooltip="View map for 2000-11-28" display="javascript:popUp('/data/pngs/20001128/20001128_ND_date.png')"/>
    <hyperlink ref="A751" r:id="rId750" tooltip="View map for 2000-11-21" display="javascript:popUp('/data/pngs/20001121/20001121_ND_date.png')"/>
    <hyperlink ref="A752" r:id="rId751" tooltip="View map for 2000-11-14" display="javascript:popUp('/data/pngs/20001114/20001114_ND_date.png')"/>
    <hyperlink ref="A753" r:id="rId752" tooltip="View map for 2000-11-07" display="javascript:popUp('/data/pngs/20001107/20001107_ND_date.png')"/>
    <hyperlink ref="A754" r:id="rId753" tooltip="View map for 2000-10-31" display="javascript:popUp('/data/pngs/20001031/20001031_ND_date.png')"/>
    <hyperlink ref="A755" r:id="rId754" tooltip="View map for 2000-10-24" display="javascript:popUp('/data/pngs/20001024/20001024_ND_date.png')"/>
    <hyperlink ref="A756" r:id="rId755" tooltip="View map for 2000-10-17" display="javascript:popUp('/data/pngs/20001017/20001017_ND_date.png')"/>
    <hyperlink ref="A757" r:id="rId756" tooltip="View map for 2000-10-10" display="javascript:popUp('/data/pngs/20001010/20001010_ND_date.png')"/>
    <hyperlink ref="A758" r:id="rId757" tooltip="View map for 2000-10-03" display="javascript:popUp('/data/pngs/20001003/20001003_ND_date.png')"/>
    <hyperlink ref="A759" r:id="rId758" tooltip="View map for 2000-09-26" display="javascript:popUp('/data/pngs/20000926/20000926_ND_date.png')"/>
    <hyperlink ref="A760" r:id="rId759" tooltip="View map for 2000-09-19" display="javascript:popUp('/data/pngs/20000919/20000919_ND_date.png')"/>
    <hyperlink ref="A761" r:id="rId760" tooltip="View map for 2000-09-12" display="javascript:popUp('/data/pngs/20000912/20000912_ND_date.png')"/>
    <hyperlink ref="A762" r:id="rId761" tooltip="View map for 2000-09-05" display="javascript:popUp('/data/pngs/20000905/20000905_ND_date.png')"/>
    <hyperlink ref="A763" r:id="rId762" tooltip="View map for 2000-08-29" display="javascript:popUp('/data/pngs/20000829/20000829_ND_date.png')"/>
    <hyperlink ref="A764" r:id="rId763" tooltip="View map for 2000-08-22" display="javascript:popUp('/data/pngs/20000822/20000822_ND_date.png')"/>
    <hyperlink ref="A765" r:id="rId764" tooltip="View map for 2000-08-15" display="javascript:popUp('/data/pngs/20000815/20000815_ND_date.png')"/>
    <hyperlink ref="A766" r:id="rId765" tooltip="View map for 2000-08-08" display="javascript:popUp('/data/pngs/20000808/20000808_ND_date.png')"/>
    <hyperlink ref="A767" r:id="rId766" tooltip="View map for 2000-08-01" display="javascript:popUp('/data/pngs/20000801/20000801_ND_date.png')"/>
    <hyperlink ref="A768" r:id="rId767" tooltip="View map for 2000-07-25" display="javascript:popUp('/data/pngs/20000725/20000725_ND_date.png')"/>
    <hyperlink ref="A769" r:id="rId768" tooltip="View map for 2000-07-18" display="javascript:popUp('/data/pngs/20000718/20000718_ND_date.png')"/>
    <hyperlink ref="A770" r:id="rId769" tooltip="View map for 2000-07-11" display="javascript:popUp('/data/pngs/20000711/20000711_ND_date.png')"/>
    <hyperlink ref="A771" r:id="rId770" tooltip="View map for 2000-07-04" display="javascript:popUp('/data/pngs/20000704/20000704_ND_date.png')"/>
    <hyperlink ref="A772" r:id="rId771" tooltip="View map for 2000-06-27" display="javascript:popUp('/data/pngs/20000627/20000627_ND_date.png')"/>
    <hyperlink ref="A773" r:id="rId772" tooltip="View map for 2000-06-20" display="javascript:popUp('/data/pngs/20000620/20000620_ND_date.png')"/>
    <hyperlink ref="A774" r:id="rId773" tooltip="View map for 2000-06-13" display="javascript:popUp('/data/pngs/20000613/20000613_ND_date.png')"/>
    <hyperlink ref="A775" r:id="rId774" tooltip="View map for 2000-06-06" display="javascript:popUp('/data/pngs/20000606/20000606_ND_date.png')"/>
    <hyperlink ref="A776" r:id="rId775" tooltip="View map for 2000-05-30" display="javascript:popUp('/data/pngs/20000530/20000530_ND_date.png')"/>
    <hyperlink ref="A777" r:id="rId776" tooltip="View map for 2000-05-23" display="javascript:popUp('/data/pngs/20000523/20000523_ND_date.png')"/>
    <hyperlink ref="A778" r:id="rId777" tooltip="View map for 2000-05-16" display="javascript:popUp('/data/pngs/20000516/20000516_ND_date.png')"/>
    <hyperlink ref="A779" r:id="rId778" tooltip="View map for 2000-05-09" display="javascript:popUp('/data/pngs/20000509/20000509_ND_date.png')"/>
    <hyperlink ref="A780" r:id="rId779" tooltip="View map for 2000-05-02" display="javascript:popUp('/data/pngs/20000502/20000502_ND_date.png')"/>
    <hyperlink ref="A781" r:id="rId780" tooltip="View map for 2000-04-25" display="javascript:popUp('/data/pngs/20000425/20000425_ND_date.png')"/>
    <hyperlink ref="A782" r:id="rId781" tooltip="View map for 2000-04-18" display="javascript:popUp('/data/pngs/20000418/20000418_ND_date.png')"/>
    <hyperlink ref="A783" r:id="rId782" tooltip="View map for 2000-04-11" display="javascript:popUp('/data/pngs/20000411/20000411_ND_date.png')"/>
    <hyperlink ref="A784" r:id="rId783" tooltip="View map for 2000-04-04" display="javascript:popUp('/data/pngs/20000404/20000404_ND_date.png')"/>
    <hyperlink ref="A785" r:id="rId784" tooltip="View map for 2000-03-28" display="javascript:popUp('/data/pngs/20000328/20000328_ND_date.png')"/>
    <hyperlink ref="A786" r:id="rId785" tooltip="View map for 2000-03-21" display="javascript:popUp('/data/pngs/20000321/20000321_ND_date.png')"/>
    <hyperlink ref="A787" r:id="rId786" tooltip="View map for 2000-03-14" display="javascript:popUp('/data/pngs/20000314/20000314_ND_date.png')"/>
    <hyperlink ref="A788" r:id="rId787" tooltip="View map for 2000-03-07" display="javascript:popUp('/data/pngs/20000307/20000307_ND_date.png')"/>
    <hyperlink ref="A789" r:id="rId788" tooltip="View map for 2000-02-29" display="javascript:popUp('/data/pngs/20000229/20000229_ND_date.png')"/>
    <hyperlink ref="A790" r:id="rId789" tooltip="View map for 2000-02-22" display="javascript:popUp('/data/pngs/20000222/20000222_ND_date.png')"/>
    <hyperlink ref="A791" r:id="rId790" tooltip="View map for 2000-02-15" display="javascript:popUp('/data/pngs/20000215/20000215_ND_date.png')"/>
    <hyperlink ref="A792" r:id="rId791" tooltip="View map for 2000-02-08" display="javascript:popUp('/data/pngs/20000208/20000208_ND_date.png')"/>
    <hyperlink ref="A793" r:id="rId792" tooltip="View map for 2000-02-01" display="javascript:popUp('/data/pngs/20000201/20000201_ND_date.png')"/>
    <hyperlink ref="A794" r:id="rId793" tooltip="View map for 2000-01-25" display="javascript:popUp('/data/pngs/20000125/20000125_ND_date.png')"/>
    <hyperlink ref="A795" r:id="rId794" tooltip="View map for 2000-01-18" display="javascript:popUp('/data/pngs/20000118/20000118_ND_date.png')"/>
    <hyperlink ref="A796" r:id="rId795" tooltip="View map for 2000-01-11" display="javascript:popUp('/data/pngs/20000111/20000111_ND_date.png')"/>
    <hyperlink ref="A797" r:id="rId796" tooltip="View map for 2000-01-04" display="javascript:popUp('/data/pngs/20000104/20000104_ND_date.png'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7"/>
  <sheetViews>
    <sheetView workbookViewId="0">
      <selection sqref="A1:G797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42094</v>
      </c>
      <c r="B2" s="4">
        <v>0.56999999999999995</v>
      </c>
      <c r="C2" s="4">
        <v>56.65</v>
      </c>
      <c r="D2" s="4">
        <v>42.78</v>
      </c>
      <c r="E2" s="4">
        <v>0</v>
      </c>
      <c r="F2" s="4">
        <v>0</v>
      </c>
      <c r="G2" s="4">
        <v>0</v>
      </c>
    </row>
    <row r="3" spans="1:7" x14ac:dyDescent="0.25">
      <c r="A3" s="3">
        <v>42087</v>
      </c>
      <c r="B3" s="4">
        <v>0.56999999999999995</v>
      </c>
      <c r="C3" s="4">
        <v>86.76</v>
      </c>
      <c r="D3" s="4">
        <v>12.67</v>
      </c>
      <c r="E3" s="4">
        <v>0</v>
      </c>
      <c r="F3" s="4">
        <v>0</v>
      </c>
      <c r="G3" s="4">
        <v>0</v>
      </c>
    </row>
    <row r="4" spans="1:7" x14ac:dyDescent="0.25">
      <c r="A4" s="3">
        <v>42080</v>
      </c>
      <c r="B4" s="4">
        <v>17.739999999999998</v>
      </c>
      <c r="C4" s="4">
        <v>73.45</v>
      </c>
      <c r="D4" s="4">
        <v>8.81</v>
      </c>
      <c r="E4" s="4">
        <v>0</v>
      </c>
      <c r="F4" s="4">
        <v>0</v>
      </c>
      <c r="G4" s="4">
        <v>0</v>
      </c>
    </row>
    <row r="5" spans="1:7" x14ac:dyDescent="0.25">
      <c r="A5" s="3">
        <v>42073</v>
      </c>
      <c r="B5" s="4">
        <v>30.61</v>
      </c>
      <c r="C5" s="4">
        <v>64.930000000000007</v>
      </c>
      <c r="D5" s="4">
        <v>4.46</v>
      </c>
      <c r="E5" s="4">
        <v>0</v>
      </c>
      <c r="F5" s="4">
        <v>0</v>
      </c>
      <c r="G5" s="4">
        <v>0</v>
      </c>
    </row>
    <row r="6" spans="1:7" x14ac:dyDescent="0.25">
      <c r="A6" s="3">
        <v>42066</v>
      </c>
      <c r="B6" s="4">
        <v>30.61</v>
      </c>
      <c r="C6" s="4">
        <v>64.930000000000007</v>
      </c>
      <c r="D6" s="4">
        <v>4.46</v>
      </c>
      <c r="E6" s="4">
        <v>0</v>
      </c>
      <c r="F6" s="4">
        <v>0</v>
      </c>
      <c r="G6" s="4">
        <v>0</v>
      </c>
    </row>
    <row r="7" spans="1:7" x14ac:dyDescent="0.25">
      <c r="A7" s="3">
        <v>42059</v>
      </c>
      <c r="B7" s="4">
        <v>30.61</v>
      </c>
      <c r="C7" s="4">
        <v>64.930000000000007</v>
      </c>
      <c r="D7" s="4">
        <v>4.46</v>
      </c>
      <c r="E7" s="4">
        <v>0</v>
      </c>
      <c r="F7" s="4">
        <v>0</v>
      </c>
      <c r="G7" s="4">
        <v>0</v>
      </c>
    </row>
    <row r="8" spans="1:7" x14ac:dyDescent="0.25">
      <c r="A8" s="3">
        <v>42052</v>
      </c>
      <c r="B8" s="4">
        <v>30.61</v>
      </c>
      <c r="C8" s="4">
        <v>64.930000000000007</v>
      </c>
      <c r="D8" s="4">
        <v>4.46</v>
      </c>
      <c r="E8" s="4">
        <v>0</v>
      </c>
      <c r="F8" s="4">
        <v>0</v>
      </c>
      <c r="G8" s="4">
        <v>0</v>
      </c>
    </row>
    <row r="9" spans="1:7" x14ac:dyDescent="0.25">
      <c r="A9" s="3">
        <v>42045</v>
      </c>
      <c r="B9" s="4">
        <v>30.61</v>
      </c>
      <c r="C9" s="4">
        <v>64.930000000000007</v>
      </c>
      <c r="D9" s="4">
        <v>4.46</v>
      </c>
      <c r="E9" s="4">
        <v>0</v>
      </c>
      <c r="F9" s="4">
        <v>0</v>
      </c>
      <c r="G9" s="4">
        <v>0</v>
      </c>
    </row>
    <row r="10" spans="1:7" x14ac:dyDescent="0.25">
      <c r="A10" s="3">
        <v>42038</v>
      </c>
      <c r="B10" s="4">
        <v>48.53</v>
      </c>
      <c r="C10" s="4">
        <v>47.01</v>
      </c>
      <c r="D10" s="4">
        <v>4.46</v>
      </c>
      <c r="E10" s="4">
        <v>0</v>
      </c>
      <c r="F10" s="4">
        <v>0</v>
      </c>
      <c r="G10" s="4">
        <v>0</v>
      </c>
    </row>
    <row r="11" spans="1:7" x14ac:dyDescent="0.25">
      <c r="A11" s="3">
        <v>42031</v>
      </c>
      <c r="B11" s="4">
        <v>48.53</v>
      </c>
      <c r="C11" s="4">
        <v>47.01</v>
      </c>
      <c r="D11" s="4">
        <v>4.46</v>
      </c>
      <c r="E11" s="4">
        <v>0</v>
      </c>
      <c r="F11" s="4">
        <v>0</v>
      </c>
      <c r="G11" s="4">
        <v>0</v>
      </c>
    </row>
    <row r="12" spans="1:7" x14ac:dyDescent="0.25">
      <c r="A12" s="3">
        <v>42024</v>
      </c>
      <c r="B12" s="4">
        <v>48.53</v>
      </c>
      <c r="C12" s="4">
        <v>47.01</v>
      </c>
      <c r="D12" s="4">
        <v>4.46</v>
      </c>
      <c r="E12" s="4">
        <v>0</v>
      </c>
      <c r="F12" s="4">
        <v>0</v>
      </c>
      <c r="G12" s="4">
        <v>0</v>
      </c>
    </row>
    <row r="13" spans="1:7" x14ac:dyDescent="0.25">
      <c r="A13" s="3">
        <v>42017</v>
      </c>
      <c r="B13" s="4">
        <v>48.53</v>
      </c>
      <c r="C13" s="4">
        <v>47.01</v>
      </c>
      <c r="D13" s="4">
        <v>4.46</v>
      </c>
      <c r="E13" s="4">
        <v>0</v>
      </c>
      <c r="F13" s="4">
        <v>0</v>
      </c>
      <c r="G13" s="4">
        <v>0</v>
      </c>
    </row>
    <row r="14" spans="1:7" x14ac:dyDescent="0.25">
      <c r="A14" s="3">
        <v>42010</v>
      </c>
      <c r="B14" s="4">
        <v>48.53</v>
      </c>
      <c r="C14" s="4">
        <v>47.01</v>
      </c>
      <c r="D14" s="4">
        <v>4.46</v>
      </c>
      <c r="E14" s="4">
        <v>0</v>
      </c>
      <c r="F14" s="4">
        <v>0</v>
      </c>
      <c r="G14" s="4">
        <v>0</v>
      </c>
    </row>
    <row r="15" spans="1:7" x14ac:dyDescent="0.25">
      <c r="A15" s="3">
        <v>42003</v>
      </c>
      <c r="B15" s="4">
        <v>48.53</v>
      </c>
      <c r="C15" s="4">
        <v>47.01</v>
      </c>
      <c r="D15" s="4">
        <v>4.46</v>
      </c>
      <c r="E15" s="4">
        <v>0</v>
      </c>
      <c r="F15" s="4">
        <v>0</v>
      </c>
      <c r="G15" s="4">
        <v>0</v>
      </c>
    </row>
    <row r="16" spans="1:7" x14ac:dyDescent="0.25">
      <c r="A16" s="3">
        <v>41996</v>
      </c>
      <c r="B16" s="4">
        <v>48.53</v>
      </c>
      <c r="C16" s="4">
        <v>47.01</v>
      </c>
      <c r="D16" s="4">
        <v>4.46</v>
      </c>
      <c r="E16" s="4">
        <v>0</v>
      </c>
      <c r="F16" s="4">
        <v>0</v>
      </c>
      <c r="G16" s="4">
        <v>0</v>
      </c>
    </row>
    <row r="17" spans="1:7" x14ac:dyDescent="0.25">
      <c r="A17" s="3">
        <v>41989</v>
      </c>
      <c r="B17" s="4">
        <v>48.53</v>
      </c>
      <c r="C17" s="4">
        <v>47.01</v>
      </c>
      <c r="D17" s="4">
        <v>4.46</v>
      </c>
      <c r="E17" s="4">
        <v>0</v>
      </c>
      <c r="F17" s="4">
        <v>0</v>
      </c>
      <c r="G17" s="4">
        <v>0</v>
      </c>
    </row>
    <row r="18" spans="1:7" x14ac:dyDescent="0.25">
      <c r="A18" s="3">
        <v>41982</v>
      </c>
      <c r="B18" s="4">
        <v>48.53</v>
      </c>
      <c r="C18" s="4">
        <v>47.01</v>
      </c>
      <c r="D18" s="4">
        <v>4.46</v>
      </c>
      <c r="E18" s="4">
        <v>0</v>
      </c>
      <c r="F18" s="4">
        <v>0</v>
      </c>
      <c r="G18" s="4">
        <v>0</v>
      </c>
    </row>
    <row r="19" spans="1:7" x14ac:dyDescent="0.25">
      <c r="A19" s="3">
        <v>41975</v>
      </c>
      <c r="B19" s="4">
        <v>48.53</v>
      </c>
      <c r="C19" s="4">
        <v>47.01</v>
      </c>
      <c r="D19" s="4">
        <v>4.46</v>
      </c>
      <c r="E19" s="4">
        <v>0</v>
      </c>
      <c r="F19" s="4">
        <v>0</v>
      </c>
      <c r="G19" s="4">
        <v>0</v>
      </c>
    </row>
    <row r="20" spans="1:7" x14ac:dyDescent="0.25">
      <c r="A20" s="3">
        <v>41968</v>
      </c>
      <c r="B20" s="4">
        <v>56.25</v>
      </c>
      <c r="C20" s="4">
        <v>41.17</v>
      </c>
      <c r="D20" s="4">
        <v>2.58</v>
      </c>
      <c r="E20" s="4">
        <v>0</v>
      </c>
      <c r="F20" s="4">
        <v>0</v>
      </c>
      <c r="G20" s="4">
        <v>0</v>
      </c>
    </row>
    <row r="21" spans="1:7" x14ac:dyDescent="0.25">
      <c r="A21" s="3">
        <v>41961</v>
      </c>
      <c r="B21" s="4">
        <v>59.23</v>
      </c>
      <c r="C21" s="4">
        <v>38.19</v>
      </c>
      <c r="D21" s="4">
        <v>2.58</v>
      </c>
      <c r="E21" s="4">
        <v>0</v>
      </c>
      <c r="F21" s="4">
        <v>0</v>
      </c>
      <c r="G21" s="4">
        <v>0</v>
      </c>
    </row>
    <row r="22" spans="1:7" x14ac:dyDescent="0.25">
      <c r="A22" s="3">
        <v>41954</v>
      </c>
      <c r="B22" s="4">
        <v>59.23</v>
      </c>
      <c r="C22" s="4">
        <v>38.19</v>
      </c>
      <c r="D22" s="4">
        <v>2.58</v>
      </c>
      <c r="E22" s="4">
        <v>0</v>
      </c>
      <c r="F22" s="4">
        <v>0</v>
      </c>
      <c r="G22" s="4">
        <v>0</v>
      </c>
    </row>
    <row r="23" spans="1:7" x14ac:dyDescent="0.25">
      <c r="A23" s="3">
        <v>41947</v>
      </c>
      <c r="B23" s="4">
        <v>84.25</v>
      </c>
      <c r="C23" s="4">
        <v>13.18</v>
      </c>
      <c r="D23" s="4">
        <v>2.58</v>
      </c>
      <c r="E23" s="4">
        <v>0</v>
      </c>
      <c r="F23" s="4">
        <v>0</v>
      </c>
      <c r="G23" s="4">
        <v>0</v>
      </c>
    </row>
    <row r="24" spans="1:7" x14ac:dyDescent="0.25">
      <c r="A24" s="3">
        <v>41940</v>
      </c>
      <c r="B24" s="4">
        <v>89.37</v>
      </c>
      <c r="C24" s="4">
        <v>8.7799999999999994</v>
      </c>
      <c r="D24" s="4">
        <v>1.85</v>
      </c>
      <c r="E24" s="4">
        <v>0</v>
      </c>
      <c r="F24" s="4">
        <v>0</v>
      </c>
      <c r="G24" s="4">
        <v>0</v>
      </c>
    </row>
    <row r="25" spans="1:7" x14ac:dyDescent="0.25">
      <c r="A25" s="3">
        <v>41933</v>
      </c>
      <c r="B25" s="4">
        <v>92.45</v>
      </c>
      <c r="C25" s="4">
        <v>7.55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5">
      <c r="A26" s="3">
        <v>41926</v>
      </c>
      <c r="B26" s="4">
        <v>92.45</v>
      </c>
      <c r="C26" s="4">
        <v>7.55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5">
      <c r="A27" s="3">
        <v>41919</v>
      </c>
      <c r="B27" s="4">
        <v>92.52</v>
      </c>
      <c r="C27" s="4">
        <v>7.48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5">
      <c r="A28" s="3">
        <v>41912</v>
      </c>
      <c r="B28" s="4">
        <v>97.46</v>
      </c>
      <c r="C28" s="4">
        <v>2.54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5">
      <c r="A29" s="3">
        <v>41905</v>
      </c>
      <c r="B29" s="4">
        <v>97.46</v>
      </c>
      <c r="C29" s="4">
        <v>2.54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5">
      <c r="A30" s="3">
        <v>41898</v>
      </c>
      <c r="B30" s="4">
        <v>97.46</v>
      </c>
      <c r="C30" s="4">
        <v>2.54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5">
      <c r="A31" s="3">
        <v>41891</v>
      </c>
      <c r="B31" s="4">
        <v>93.63</v>
      </c>
      <c r="C31" s="4">
        <v>6.37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5">
      <c r="A32" s="3">
        <v>41884</v>
      </c>
      <c r="B32" s="4">
        <v>93.63</v>
      </c>
      <c r="C32" s="4">
        <v>6.37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5">
      <c r="A33" s="3">
        <v>41877</v>
      </c>
      <c r="B33" s="4">
        <v>86.13</v>
      </c>
      <c r="C33" s="4">
        <v>13.87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5">
      <c r="A34" s="3">
        <v>41870</v>
      </c>
      <c r="B34" s="4">
        <v>76.03</v>
      </c>
      <c r="C34" s="4">
        <v>21.17</v>
      </c>
      <c r="D34" s="4">
        <v>2.79</v>
      </c>
      <c r="E34" s="4">
        <v>0</v>
      </c>
      <c r="F34" s="4">
        <v>0</v>
      </c>
      <c r="G34" s="4">
        <v>0</v>
      </c>
    </row>
    <row r="35" spans="1:7" x14ac:dyDescent="0.25">
      <c r="A35" s="3">
        <v>41863</v>
      </c>
      <c r="B35" s="4">
        <v>71.569999999999993</v>
      </c>
      <c r="C35" s="4">
        <v>25.64</v>
      </c>
      <c r="D35" s="4">
        <v>2.79</v>
      </c>
      <c r="E35" s="4">
        <v>0</v>
      </c>
      <c r="F35" s="4">
        <v>0</v>
      </c>
      <c r="G35" s="4">
        <v>0</v>
      </c>
    </row>
    <row r="36" spans="1:7" x14ac:dyDescent="0.25">
      <c r="A36" s="3">
        <v>41856</v>
      </c>
      <c r="B36" s="4">
        <v>69.290000000000006</v>
      </c>
      <c r="C36" s="4">
        <v>27.1</v>
      </c>
      <c r="D36" s="4">
        <v>3.61</v>
      </c>
      <c r="E36" s="4">
        <v>0</v>
      </c>
      <c r="F36" s="4">
        <v>0</v>
      </c>
      <c r="G36" s="4">
        <v>0</v>
      </c>
    </row>
    <row r="37" spans="1:7" x14ac:dyDescent="0.25">
      <c r="A37" s="3">
        <v>41849</v>
      </c>
      <c r="B37" s="4">
        <v>71.11</v>
      </c>
      <c r="C37" s="4">
        <v>25.27</v>
      </c>
      <c r="D37" s="4">
        <v>3.61</v>
      </c>
      <c r="E37" s="4">
        <v>0</v>
      </c>
      <c r="F37" s="4">
        <v>0</v>
      </c>
      <c r="G37" s="4">
        <v>0</v>
      </c>
    </row>
    <row r="38" spans="1:7" x14ac:dyDescent="0.25">
      <c r="A38" s="3">
        <v>41842</v>
      </c>
      <c r="B38" s="4">
        <v>89.83</v>
      </c>
      <c r="C38" s="4">
        <v>6.65</v>
      </c>
      <c r="D38" s="4">
        <v>3.52</v>
      </c>
      <c r="E38" s="4">
        <v>0</v>
      </c>
      <c r="F38" s="4">
        <v>0</v>
      </c>
      <c r="G38" s="4">
        <v>0</v>
      </c>
    </row>
    <row r="39" spans="1:7" x14ac:dyDescent="0.25">
      <c r="A39" s="3">
        <v>41835</v>
      </c>
      <c r="B39" s="4">
        <v>95.01</v>
      </c>
      <c r="C39" s="4">
        <v>4.99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5">
      <c r="A40" s="3">
        <v>41828</v>
      </c>
      <c r="B40" s="4">
        <v>92.54</v>
      </c>
      <c r="C40" s="4">
        <v>7.46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5">
      <c r="A41" s="3">
        <v>41821</v>
      </c>
      <c r="B41" s="4">
        <v>92.54</v>
      </c>
      <c r="C41" s="4">
        <v>7.46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5">
      <c r="A42" s="3">
        <v>41814</v>
      </c>
      <c r="B42" s="4">
        <v>92.54</v>
      </c>
      <c r="C42" s="4">
        <v>7.46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5">
      <c r="A43" s="3">
        <v>41807</v>
      </c>
      <c r="B43" s="4">
        <v>95.08</v>
      </c>
      <c r="C43" s="4">
        <v>4.92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5">
      <c r="A44" s="3">
        <v>41800</v>
      </c>
      <c r="B44" s="4">
        <v>90.65</v>
      </c>
      <c r="C44" s="4">
        <v>8.56</v>
      </c>
      <c r="D44" s="4">
        <v>0.8</v>
      </c>
      <c r="E44" s="4">
        <v>0</v>
      </c>
      <c r="F44" s="4">
        <v>0</v>
      </c>
      <c r="G44" s="4">
        <v>0</v>
      </c>
    </row>
    <row r="45" spans="1:7" x14ac:dyDescent="0.25">
      <c r="A45" s="3">
        <v>41793</v>
      </c>
      <c r="B45" s="4">
        <v>85.1</v>
      </c>
      <c r="C45" s="4">
        <v>9.52</v>
      </c>
      <c r="D45" s="4">
        <v>5.38</v>
      </c>
      <c r="E45" s="4">
        <v>0</v>
      </c>
      <c r="F45" s="4">
        <v>0</v>
      </c>
      <c r="G45" s="4">
        <v>0</v>
      </c>
    </row>
    <row r="46" spans="1:7" x14ac:dyDescent="0.25">
      <c r="A46" s="3">
        <v>41786</v>
      </c>
      <c r="B46" s="4">
        <v>82.53</v>
      </c>
      <c r="C46" s="4">
        <v>7.63</v>
      </c>
      <c r="D46" s="4">
        <v>9.84</v>
      </c>
      <c r="E46" s="4">
        <v>0</v>
      </c>
      <c r="F46" s="4">
        <v>0</v>
      </c>
      <c r="G46" s="4">
        <v>0</v>
      </c>
    </row>
    <row r="47" spans="1:7" x14ac:dyDescent="0.25">
      <c r="A47" s="3">
        <v>41779</v>
      </c>
      <c r="B47" s="4">
        <v>82.53</v>
      </c>
      <c r="C47" s="4">
        <v>7.66</v>
      </c>
      <c r="D47" s="4">
        <v>9.81</v>
      </c>
      <c r="E47" s="4">
        <v>0</v>
      </c>
      <c r="F47" s="4">
        <v>0</v>
      </c>
      <c r="G47" s="4">
        <v>0</v>
      </c>
    </row>
    <row r="48" spans="1:7" x14ac:dyDescent="0.25">
      <c r="A48" s="3">
        <v>41772</v>
      </c>
      <c r="B48" s="4">
        <v>82.53</v>
      </c>
      <c r="C48" s="4">
        <v>7.66</v>
      </c>
      <c r="D48" s="4">
        <v>9.81</v>
      </c>
      <c r="E48" s="4">
        <v>0</v>
      </c>
      <c r="F48" s="4">
        <v>0</v>
      </c>
      <c r="G48" s="4">
        <v>0</v>
      </c>
    </row>
    <row r="49" spans="1:7" x14ac:dyDescent="0.25">
      <c r="A49" s="3">
        <v>41765</v>
      </c>
      <c r="B49" s="4">
        <v>75.44</v>
      </c>
      <c r="C49" s="4">
        <v>14.71</v>
      </c>
      <c r="D49" s="4">
        <v>9.85</v>
      </c>
      <c r="E49" s="4">
        <v>0</v>
      </c>
      <c r="F49" s="4">
        <v>0</v>
      </c>
      <c r="G49" s="4">
        <v>0</v>
      </c>
    </row>
    <row r="50" spans="1:7" x14ac:dyDescent="0.25">
      <c r="A50" s="3">
        <v>41758</v>
      </c>
      <c r="B50" s="4">
        <v>71.5</v>
      </c>
      <c r="C50" s="4">
        <v>28.5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5">
      <c r="A51" s="3">
        <v>41751</v>
      </c>
      <c r="B51" s="4">
        <v>52.04</v>
      </c>
      <c r="C51" s="4">
        <v>47.96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5">
      <c r="A52" s="3">
        <v>41744</v>
      </c>
      <c r="B52" s="4">
        <v>79.09</v>
      </c>
      <c r="C52" s="4">
        <v>20.91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5">
      <c r="A53" s="3">
        <v>41737</v>
      </c>
      <c r="B53" s="4">
        <v>79.040000000000006</v>
      </c>
      <c r="C53" s="4">
        <v>20.96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5">
      <c r="A54" s="3">
        <v>41730</v>
      </c>
      <c r="B54" s="4">
        <v>90.33</v>
      </c>
      <c r="C54" s="4">
        <v>9.67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5">
      <c r="A55" s="3">
        <v>41723</v>
      </c>
      <c r="B55" s="4">
        <v>90.33</v>
      </c>
      <c r="C55" s="4">
        <v>9.67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5">
      <c r="A56" s="3">
        <v>41716</v>
      </c>
      <c r="B56" s="4">
        <v>94.22</v>
      </c>
      <c r="C56" s="4">
        <v>5.78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5">
      <c r="A57" s="3">
        <v>41709</v>
      </c>
      <c r="B57" s="4">
        <v>94.94</v>
      </c>
      <c r="C57" s="4">
        <v>5.0599999999999996</v>
      </c>
      <c r="D57" s="4">
        <v>0</v>
      </c>
      <c r="E57" s="4">
        <v>0</v>
      </c>
      <c r="F57" s="4">
        <v>0</v>
      </c>
      <c r="G57" s="4">
        <v>0</v>
      </c>
    </row>
    <row r="58" spans="1:7" x14ac:dyDescent="0.25">
      <c r="A58" s="3">
        <v>41702</v>
      </c>
      <c r="B58" s="4">
        <v>95.03</v>
      </c>
      <c r="C58" s="4">
        <v>4.97</v>
      </c>
      <c r="D58" s="4">
        <v>0</v>
      </c>
      <c r="E58" s="4">
        <v>0</v>
      </c>
      <c r="F58" s="4">
        <v>0</v>
      </c>
      <c r="G58" s="4">
        <v>0</v>
      </c>
    </row>
    <row r="59" spans="1:7" x14ac:dyDescent="0.25">
      <c r="A59" s="3">
        <v>41695</v>
      </c>
      <c r="B59" s="4">
        <v>95.02</v>
      </c>
      <c r="C59" s="4">
        <v>4.9800000000000004</v>
      </c>
      <c r="D59" s="4">
        <v>0</v>
      </c>
      <c r="E59" s="4">
        <v>0</v>
      </c>
      <c r="F59" s="4">
        <v>0</v>
      </c>
      <c r="G59" s="4">
        <v>0</v>
      </c>
    </row>
    <row r="60" spans="1:7" x14ac:dyDescent="0.25">
      <c r="A60" s="3">
        <v>41688</v>
      </c>
      <c r="B60" s="4">
        <v>95.02</v>
      </c>
      <c r="C60" s="4">
        <v>4.9800000000000004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5">
      <c r="A61" s="3">
        <v>41681</v>
      </c>
      <c r="B61" s="4">
        <v>95.02</v>
      </c>
      <c r="C61" s="4">
        <v>4.9800000000000004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5">
      <c r="A62" s="3">
        <v>41674</v>
      </c>
      <c r="B62" s="4">
        <v>95.02</v>
      </c>
      <c r="C62" s="4">
        <v>4.9800000000000004</v>
      </c>
      <c r="D62" s="4">
        <v>0</v>
      </c>
      <c r="E62" s="4">
        <v>0</v>
      </c>
      <c r="F62" s="4">
        <v>0</v>
      </c>
      <c r="G62" s="4">
        <v>0</v>
      </c>
    </row>
    <row r="63" spans="1:7" x14ac:dyDescent="0.25">
      <c r="A63" s="3">
        <v>41667</v>
      </c>
      <c r="B63" s="4">
        <v>95.02</v>
      </c>
      <c r="C63" s="4">
        <v>4.9800000000000004</v>
      </c>
      <c r="D63" s="4">
        <v>0</v>
      </c>
      <c r="E63" s="4">
        <v>0</v>
      </c>
      <c r="F63" s="4">
        <v>0</v>
      </c>
      <c r="G63" s="4">
        <v>0</v>
      </c>
    </row>
    <row r="64" spans="1:7" x14ac:dyDescent="0.25">
      <c r="A64" s="3">
        <v>41660</v>
      </c>
      <c r="B64" s="4">
        <v>95.18</v>
      </c>
      <c r="C64" s="4">
        <v>4.82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5">
      <c r="A65" s="3">
        <v>41653</v>
      </c>
      <c r="B65" s="4">
        <v>95.77</v>
      </c>
      <c r="C65" s="4">
        <v>4.2300000000000004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5">
      <c r="A66" s="3">
        <v>41646</v>
      </c>
      <c r="B66" s="4">
        <v>95.77</v>
      </c>
      <c r="C66" s="4">
        <v>4.2300000000000004</v>
      </c>
      <c r="D66" s="4">
        <v>0</v>
      </c>
      <c r="E66" s="4">
        <v>0</v>
      </c>
      <c r="F66" s="4">
        <v>0</v>
      </c>
      <c r="G66" s="4">
        <v>0</v>
      </c>
    </row>
    <row r="67" spans="1:7" x14ac:dyDescent="0.25">
      <c r="A67" s="3">
        <v>41639</v>
      </c>
      <c r="B67" s="4">
        <v>95.77</v>
      </c>
      <c r="C67" s="4">
        <v>4.2300000000000004</v>
      </c>
      <c r="D67" s="4">
        <v>0</v>
      </c>
      <c r="E67" s="4">
        <v>0</v>
      </c>
      <c r="F67" s="4">
        <v>0</v>
      </c>
      <c r="G67" s="4">
        <v>0</v>
      </c>
    </row>
    <row r="68" spans="1:7" x14ac:dyDescent="0.25">
      <c r="A68" s="3">
        <v>41632</v>
      </c>
      <c r="B68" s="4">
        <v>95.77</v>
      </c>
      <c r="C68" s="4">
        <v>4.2300000000000004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5">
      <c r="A69" s="3">
        <v>41625</v>
      </c>
      <c r="B69" s="4">
        <v>95.77</v>
      </c>
      <c r="C69" s="4">
        <v>4.2300000000000004</v>
      </c>
      <c r="D69" s="4">
        <v>0</v>
      </c>
      <c r="E69" s="4">
        <v>0</v>
      </c>
      <c r="F69" s="4">
        <v>0</v>
      </c>
      <c r="G69" s="4">
        <v>0</v>
      </c>
    </row>
    <row r="70" spans="1:7" x14ac:dyDescent="0.25">
      <c r="A70" s="3">
        <v>41618</v>
      </c>
      <c r="B70" s="4">
        <v>95.77</v>
      </c>
      <c r="C70" s="4">
        <v>4.2300000000000004</v>
      </c>
      <c r="D70" s="4">
        <v>0</v>
      </c>
      <c r="E70" s="4">
        <v>0</v>
      </c>
      <c r="F70" s="4">
        <v>0</v>
      </c>
      <c r="G70" s="4">
        <v>0</v>
      </c>
    </row>
    <row r="71" spans="1:7" x14ac:dyDescent="0.25">
      <c r="A71" s="3">
        <v>41611</v>
      </c>
      <c r="B71" s="4">
        <v>95.24</v>
      </c>
      <c r="C71" s="4">
        <v>4.76</v>
      </c>
      <c r="D71" s="4">
        <v>0</v>
      </c>
      <c r="E71" s="4">
        <v>0</v>
      </c>
      <c r="F71" s="4">
        <v>0</v>
      </c>
      <c r="G71" s="4">
        <v>0</v>
      </c>
    </row>
    <row r="72" spans="1:7" x14ac:dyDescent="0.25">
      <c r="A72" s="3">
        <v>41604</v>
      </c>
      <c r="B72" s="4">
        <v>95.24</v>
      </c>
      <c r="C72" s="4">
        <v>4.76</v>
      </c>
      <c r="D72" s="4">
        <v>0</v>
      </c>
      <c r="E72" s="4">
        <v>0</v>
      </c>
      <c r="F72" s="4">
        <v>0</v>
      </c>
      <c r="G72" s="4">
        <v>0</v>
      </c>
    </row>
    <row r="73" spans="1:7" x14ac:dyDescent="0.25">
      <c r="A73" s="3">
        <v>41597</v>
      </c>
      <c r="B73" s="4">
        <v>95.24</v>
      </c>
      <c r="C73" s="4">
        <v>4.76</v>
      </c>
      <c r="D73" s="4">
        <v>0</v>
      </c>
      <c r="E73" s="4">
        <v>0</v>
      </c>
      <c r="F73" s="4">
        <v>0</v>
      </c>
      <c r="G73" s="4">
        <v>0</v>
      </c>
    </row>
    <row r="74" spans="1:7" x14ac:dyDescent="0.25">
      <c r="A74" s="3">
        <v>41590</v>
      </c>
      <c r="B74" s="4">
        <v>95.24</v>
      </c>
      <c r="C74" s="4">
        <v>4.76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5">
      <c r="A75" s="3">
        <v>41583</v>
      </c>
      <c r="B75" s="4">
        <v>94.87</v>
      </c>
      <c r="C75" s="4">
        <v>5.13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5">
      <c r="A76" s="3">
        <v>41576</v>
      </c>
      <c r="B76" s="4">
        <v>89.24</v>
      </c>
      <c r="C76" s="4">
        <v>10.76</v>
      </c>
      <c r="D76" s="4">
        <v>0</v>
      </c>
      <c r="E76" s="4">
        <v>0</v>
      </c>
      <c r="F76" s="4">
        <v>0</v>
      </c>
      <c r="G76" s="4">
        <v>0</v>
      </c>
    </row>
    <row r="77" spans="1:7" x14ac:dyDescent="0.25">
      <c r="A77" s="3">
        <v>41569</v>
      </c>
      <c r="B77" s="4">
        <v>89.24</v>
      </c>
      <c r="C77" s="4">
        <v>10.76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5">
      <c r="A78" s="3">
        <v>41562</v>
      </c>
      <c r="B78" s="4">
        <v>86.42</v>
      </c>
      <c r="C78" s="4">
        <v>13.09</v>
      </c>
      <c r="D78" s="4">
        <v>0.49</v>
      </c>
      <c r="E78" s="4">
        <v>0</v>
      </c>
      <c r="F78" s="4">
        <v>0</v>
      </c>
      <c r="G78" s="4">
        <v>0</v>
      </c>
    </row>
    <row r="79" spans="1:7" x14ac:dyDescent="0.25">
      <c r="A79" s="3">
        <v>41555</v>
      </c>
      <c r="B79" s="4">
        <v>66.12</v>
      </c>
      <c r="C79" s="4">
        <v>25.13</v>
      </c>
      <c r="D79" s="4">
        <v>8.75</v>
      </c>
      <c r="E79" s="4">
        <v>0</v>
      </c>
      <c r="F79" s="4">
        <v>0</v>
      </c>
      <c r="G79" s="4">
        <v>0</v>
      </c>
    </row>
    <row r="80" spans="1:7" x14ac:dyDescent="0.25">
      <c r="A80" s="3">
        <v>41548</v>
      </c>
      <c r="B80" s="4">
        <v>32.119999999999997</v>
      </c>
      <c r="C80" s="4">
        <v>42.54</v>
      </c>
      <c r="D80" s="4">
        <v>24.37</v>
      </c>
      <c r="E80" s="4">
        <v>0.97</v>
      </c>
      <c r="F80" s="4">
        <v>0</v>
      </c>
      <c r="G80" s="4">
        <v>0</v>
      </c>
    </row>
    <row r="81" spans="1:7" x14ac:dyDescent="0.25">
      <c r="A81" s="3">
        <v>41541</v>
      </c>
      <c r="B81" s="4">
        <v>30</v>
      </c>
      <c r="C81" s="4">
        <v>40.08</v>
      </c>
      <c r="D81" s="4">
        <v>24.83</v>
      </c>
      <c r="E81" s="4">
        <v>5.09</v>
      </c>
      <c r="F81" s="4">
        <v>0</v>
      </c>
      <c r="G81" s="4">
        <v>0</v>
      </c>
    </row>
    <row r="82" spans="1:7" x14ac:dyDescent="0.25">
      <c r="A82" s="3">
        <v>41534</v>
      </c>
      <c r="B82" s="4">
        <v>30</v>
      </c>
      <c r="C82" s="4">
        <v>44.55</v>
      </c>
      <c r="D82" s="4">
        <v>18</v>
      </c>
      <c r="E82" s="4">
        <v>7.36</v>
      </c>
      <c r="F82" s="4">
        <v>0.09</v>
      </c>
      <c r="G82" s="4">
        <v>0</v>
      </c>
    </row>
    <row r="83" spans="1:7" x14ac:dyDescent="0.25">
      <c r="A83" s="3">
        <v>41527</v>
      </c>
      <c r="B83" s="4">
        <v>42.11</v>
      </c>
      <c r="C83" s="4">
        <v>35.479999999999997</v>
      </c>
      <c r="D83" s="4">
        <v>21.45</v>
      </c>
      <c r="E83" s="4">
        <v>0.86</v>
      </c>
      <c r="F83" s="4">
        <v>0.1</v>
      </c>
      <c r="G83" s="4">
        <v>0</v>
      </c>
    </row>
    <row r="84" spans="1:7" x14ac:dyDescent="0.25">
      <c r="A84" s="3">
        <v>41520</v>
      </c>
      <c r="B84" s="4">
        <v>41.7</v>
      </c>
      <c r="C84" s="4">
        <v>35.869999999999997</v>
      </c>
      <c r="D84" s="4">
        <v>21.47</v>
      </c>
      <c r="E84" s="4">
        <v>0.86</v>
      </c>
      <c r="F84" s="4">
        <v>0.1</v>
      </c>
      <c r="G84" s="4">
        <v>0</v>
      </c>
    </row>
    <row r="85" spans="1:7" x14ac:dyDescent="0.25">
      <c r="A85" s="3">
        <v>41513</v>
      </c>
      <c r="B85" s="4">
        <v>39.97</v>
      </c>
      <c r="C85" s="4">
        <v>37.17</v>
      </c>
      <c r="D85" s="4">
        <v>21.9</v>
      </c>
      <c r="E85" s="4">
        <v>0.86</v>
      </c>
      <c r="F85" s="4">
        <v>0.1</v>
      </c>
      <c r="G85" s="4">
        <v>0</v>
      </c>
    </row>
    <row r="86" spans="1:7" x14ac:dyDescent="0.25">
      <c r="A86" s="3">
        <v>41506</v>
      </c>
      <c r="B86" s="4">
        <v>48.26</v>
      </c>
      <c r="C86" s="4">
        <v>43.1</v>
      </c>
      <c r="D86" s="4">
        <v>7.68</v>
      </c>
      <c r="E86" s="4">
        <v>0.86</v>
      </c>
      <c r="F86" s="4">
        <v>0.1</v>
      </c>
      <c r="G86" s="4">
        <v>0</v>
      </c>
    </row>
    <row r="87" spans="1:7" x14ac:dyDescent="0.25">
      <c r="A87" s="3">
        <v>41499</v>
      </c>
      <c r="B87" s="4">
        <v>51.8</v>
      </c>
      <c r="C87" s="4">
        <v>35.380000000000003</v>
      </c>
      <c r="D87" s="4">
        <v>11.85</v>
      </c>
      <c r="E87" s="4">
        <v>0.86</v>
      </c>
      <c r="F87" s="4">
        <v>0.1</v>
      </c>
      <c r="G87" s="4">
        <v>0</v>
      </c>
    </row>
    <row r="88" spans="1:7" x14ac:dyDescent="0.25">
      <c r="A88" s="3">
        <v>41492</v>
      </c>
      <c r="B88" s="4">
        <v>45.14</v>
      </c>
      <c r="C88" s="4">
        <v>28.21</v>
      </c>
      <c r="D88" s="4">
        <v>21.06</v>
      </c>
      <c r="E88" s="4">
        <v>4.83</v>
      </c>
      <c r="F88" s="4">
        <v>0.76</v>
      </c>
      <c r="G88" s="4">
        <v>0</v>
      </c>
    </row>
    <row r="89" spans="1:7" x14ac:dyDescent="0.25">
      <c r="A89" s="3">
        <v>41485</v>
      </c>
      <c r="B89" s="4">
        <v>40.65</v>
      </c>
      <c r="C89" s="4">
        <v>25.7</v>
      </c>
      <c r="D89" s="4">
        <v>26.25</v>
      </c>
      <c r="E89" s="4">
        <v>6.63</v>
      </c>
      <c r="F89" s="4">
        <v>0.76</v>
      </c>
      <c r="G89" s="4">
        <v>0</v>
      </c>
    </row>
    <row r="90" spans="1:7" x14ac:dyDescent="0.25">
      <c r="A90" s="3">
        <v>41478</v>
      </c>
      <c r="B90" s="4">
        <v>41.62</v>
      </c>
      <c r="C90" s="4">
        <v>26.08</v>
      </c>
      <c r="D90" s="4">
        <v>24.94</v>
      </c>
      <c r="E90" s="4">
        <v>7.15</v>
      </c>
      <c r="F90" s="4">
        <v>0.23</v>
      </c>
      <c r="G90" s="4">
        <v>0</v>
      </c>
    </row>
    <row r="91" spans="1:7" x14ac:dyDescent="0.25">
      <c r="A91" s="3">
        <v>41471</v>
      </c>
      <c r="B91" s="4">
        <v>41.62</v>
      </c>
      <c r="C91" s="4">
        <v>26.08</v>
      </c>
      <c r="D91" s="4">
        <v>24.94</v>
      </c>
      <c r="E91" s="4">
        <v>7.15</v>
      </c>
      <c r="F91" s="4">
        <v>0.23</v>
      </c>
      <c r="G91" s="4">
        <v>0</v>
      </c>
    </row>
    <row r="92" spans="1:7" x14ac:dyDescent="0.25">
      <c r="A92" s="3">
        <v>41464</v>
      </c>
      <c r="B92" s="4">
        <v>45.56</v>
      </c>
      <c r="C92" s="4">
        <v>26.93</v>
      </c>
      <c r="D92" s="4">
        <v>21.97</v>
      </c>
      <c r="E92" s="4">
        <v>5.32</v>
      </c>
      <c r="F92" s="4">
        <v>0.23</v>
      </c>
      <c r="G92" s="4">
        <v>0</v>
      </c>
    </row>
    <row r="93" spans="1:7" x14ac:dyDescent="0.25">
      <c r="A93" s="3">
        <v>41457</v>
      </c>
      <c r="B93" s="4">
        <v>45.65</v>
      </c>
      <c r="C93" s="4">
        <v>25.74</v>
      </c>
      <c r="D93" s="4">
        <v>23.07</v>
      </c>
      <c r="E93" s="4">
        <v>5.32</v>
      </c>
      <c r="F93" s="4">
        <v>0.23</v>
      </c>
      <c r="G93" s="4">
        <v>0</v>
      </c>
    </row>
    <row r="94" spans="1:7" x14ac:dyDescent="0.25">
      <c r="A94" s="3">
        <v>41450</v>
      </c>
      <c r="B94" s="4">
        <v>45.65</v>
      </c>
      <c r="C94" s="4">
        <v>25.77</v>
      </c>
      <c r="D94" s="4">
        <v>23.24</v>
      </c>
      <c r="E94" s="4">
        <v>5.12</v>
      </c>
      <c r="F94" s="4">
        <v>0.22</v>
      </c>
      <c r="G94" s="4">
        <v>0</v>
      </c>
    </row>
    <row r="95" spans="1:7" x14ac:dyDescent="0.25">
      <c r="A95" s="3">
        <v>41443</v>
      </c>
      <c r="B95" s="4">
        <v>32.53</v>
      </c>
      <c r="C95" s="4">
        <v>26.47</v>
      </c>
      <c r="D95" s="4">
        <v>32.36</v>
      </c>
      <c r="E95" s="4">
        <v>8.42</v>
      </c>
      <c r="F95" s="4">
        <v>0.22</v>
      </c>
      <c r="G95" s="4">
        <v>0</v>
      </c>
    </row>
    <row r="96" spans="1:7" x14ac:dyDescent="0.25">
      <c r="A96" s="3">
        <v>41436</v>
      </c>
      <c r="B96" s="4">
        <v>32.28</v>
      </c>
      <c r="C96" s="4">
        <v>26.33</v>
      </c>
      <c r="D96" s="4">
        <v>32.29</v>
      </c>
      <c r="E96" s="4">
        <v>8.8800000000000008</v>
      </c>
      <c r="F96" s="4">
        <v>0.22</v>
      </c>
      <c r="G96" s="4">
        <v>0</v>
      </c>
    </row>
    <row r="97" spans="1:7" x14ac:dyDescent="0.25">
      <c r="A97" s="3">
        <v>41429</v>
      </c>
      <c r="B97" s="4">
        <v>24.44</v>
      </c>
      <c r="C97" s="4">
        <v>31.43</v>
      </c>
      <c r="D97" s="4">
        <v>33.86</v>
      </c>
      <c r="E97" s="4">
        <v>10.050000000000001</v>
      </c>
      <c r="F97" s="4">
        <v>0.22</v>
      </c>
      <c r="G97" s="4">
        <v>0</v>
      </c>
    </row>
    <row r="98" spans="1:7" x14ac:dyDescent="0.25">
      <c r="A98" s="3">
        <v>41422</v>
      </c>
      <c r="B98" s="4">
        <v>17.11</v>
      </c>
      <c r="C98" s="4">
        <v>23.72</v>
      </c>
      <c r="D98" s="4">
        <v>37.76</v>
      </c>
      <c r="E98" s="4">
        <v>21.04</v>
      </c>
      <c r="F98" s="4">
        <v>0.37</v>
      </c>
      <c r="G98" s="4">
        <v>0</v>
      </c>
    </row>
    <row r="99" spans="1:7" x14ac:dyDescent="0.25">
      <c r="A99" s="3">
        <v>41415</v>
      </c>
      <c r="B99" s="4">
        <v>5.38</v>
      </c>
      <c r="C99" s="4">
        <v>20.72</v>
      </c>
      <c r="D99" s="4">
        <v>34.9</v>
      </c>
      <c r="E99" s="4">
        <v>33.14</v>
      </c>
      <c r="F99" s="4">
        <v>5.86</v>
      </c>
      <c r="G99" s="4">
        <v>0</v>
      </c>
    </row>
    <row r="100" spans="1:7" x14ac:dyDescent="0.25">
      <c r="A100" s="3">
        <v>41408</v>
      </c>
      <c r="B100" s="4">
        <v>0</v>
      </c>
      <c r="C100" s="4">
        <v>17.61</v>
      </c>
      <c r="D100" s="4">
        <v>17.14</v>
      </c>
      <c r="E100" s="4">
        <v>44.11</v>
      </c>
      <c r="F100" s="4">
        <v>21.13</v>
      </c>
      <c r="G100" s="4">
        <v>0</v>
      </c>
    </row>
    <row r="101" spans="1:7" x14ac:dyDescent="0.25">
      <c r="A101" s="3">
        <v>41401</v>
      </c>
      <c r="B101" s="4">
        <v>0.47</v>
      </c>
      <c r="C101" s="4">
        <v>11.78</v>
      </c>
      <c r="D101" s="4">
        <v>22.49</v>
      </c>
      <c r="E101" s="4">
        <v>44.38</v>
      </c>
      <c r="F101" s="4">
        <v>20.87</v>
      </c>
      <c r="G101" s="4">
        <v>0</v>
      </c>
    </row>
    <row r="102" spans="1:7" x14ac:dyDescent="0.25">
      <c r="A102" s="3">
        <v>41394</v>
      </c>
      <c r="B102" s="4">
        <v>0.47</v>
      </c>
      <c r="C102" s="4">
        <v>11.78</v>
      </c>
      <c r="D102" s="4">
        <v>21.98</v>
      </c>
      <c r="E102" s="4">
        <v>44.29</v>
      </c>
      <c r="F102" s="4">
        <v>21.46</v>
      </c>
      <c r="G102" s="4">
        <v>0</v>
      </c>
    </row>
    <row r="103" spans="1:7" x14ac:dyDescent="0.25">
      <c r="A103" s="3">
        <v>41387</v>
      </c>
      <c r="B103" s="4">
        <v>0</v>
      </c>
      <c r="C103" s="4">
        <v>12.26</v>
      </c>
      <c r="D103" s="4">
        <v>21.73</v>
      </c>
      <c r="E103" s="4">
        <v>36.979999999999997</v>
      </c>
      <c r="F103" s="4">
        <v>29.03</v>
      </c>
      <c r="G103" s="4">
        <v>0</v>
      </c>
    </row>
    <row r="104" spans="1:7" x14ac:dyDescent="0.25">
      <c r="A104" s="3">
        <v>41380</v>
      </c>
      <c r="B104" s="4">
        <v>0</v>
      </c>
      <c r="C104" s="4">
        <v>12.29</v>
      </c>
      <c r="D104" s="4">
        <v>18.63</v>
      </c>
      <c r="E104" s="4">
        <v>36.159999999999997</v>
      </c>
      <c r="F104" s="4">
        <v>32.92</v>
      </c>
      <c r="G104" s="4">
        <v>0</v>
      </c>
    </row>
    <row r="105" spans="1:7" x14ac:dyDescent="0.25">
      <c r="A105" s="3">
        <v>41373</v>
      </c>
      <c r="B105" s="4">
        <v>0</v>
      </c>
      <c r="C105" s="4">
        <v>0</v>
      </c>
      <c r="D105" s="4">
        <v>13.71</v>
      </c>
      <c r="E105" s="4">
        <v>27.39</v>
      </c>
      <c r="F105" s="4">
        <v>45.1</v>
      </c>
      <c r="G105" s="4">
        <v>13.8</v>
      </c>
    </row>
    <row r="106" spans="1:7" x14ac:dyDescent="0.25">
      <c r="A106" s="3">
        <v>41366</v>
      </c>
      <c r="B106" s="4">
        <v>0</v>
      </c>
      <c r="C106" s="4">
        <v>0</v>
      </c>
      <c r="D106" s="4">
        <v>13.71</v>
      </c>
      <c r="E106" s="4">
        <v>19.8</v>
      </c>
      <c r="F106" s="4">
        <v>45.62</v>
      </c>
      <c r="G106" s="4">
        <v>20.86</v>
      </c>
    </row>
    <row r="107" spans="1:7" x14ac:dyDescent="0.25">
      <c r="A107" s="3">
        <v>41359</v>
      </c>
      <c r="B107" s="4">
        <v>0</v>
      </c>
      <c r="C107" s="4">
        <v>0</v>
      </c>
      <c r="D107" s="4">
        <v>13.71</v>
      </c>
      <c r="E107" s="4">
        <v>20.51</v>
      </c>
      <c r="F107" s="4">
        <v>44.92</v>
      </c>
      <c r="G107" s="4">
        <v>20.86</v>
      </c>
    </row>
    <row r="108" spans="1:7" x14ac:dyDescent="0.25">
      <c r="A108" s="3">
        <v>41352</v>
      </c>
      <c r="B108" s="4">
        <v>0</v>
      </c>
      <c r="C108" s="4">
        <v>0</v>
      </c>
      <c r="D108" s="4">
        <v>13.71</v>
      </c>
      <c r="E108" s="4">
        <v>18.809999999999999</v>
      </c>
      <c r="F108" s="4">
        <v>47.39</v>
      </c>
      <c r="G108" s="4">
        <v>20.09</v>
      </c>
    </row>
    <row r="109" spans="1:7" x14ac:dyDescent="0.25">
      <c r="A109" s="3">
        <v>41345</v>
      </c>
      <c r="B109" s="4">
        <v>0</v>
      </c>
      <c r="C109" s="4">
        <v>0</v>
      </c>
      <c r="D109" s="4">
        <v>13.71</v>
      </c>
      <c r="E109" s="4">
        <v>18.809999999999999</v>
      </c>
      <c r="F109" s="4">
        <v>47.39</v>
      </c>
      <c r="G109" s="4">
        <v>20.09</v>
      </c>
    </row>
    <row r="110" spans="1:7" x14ac:dyDescent="0.25">
      <c r="A110" s="3">
        <v>41338</v>
      </c>
      <c r="B110" s="4">
        <v>0</v>
      </c>
      <c r="C110" s="4">
        <v>0</v>
      </c>
      <c r="D110" s="4">
        <v>13.23</v>
      </c>
      <c r="E110" s="4">
        <v>23.55</v>
      </c>
      <c r="F110" s="4">
        <v>33.65</v>
      </c>
      <c r="G110" s="4">
        <v>29.58</v>
      </c>
    </row>
    <row r="111" spans="1:7" x14ac:dyDescent="0.25">
      <c r="A111" s="3">
        <v>41331</v>
      </c>
      <c r="B111" s="4">
        <v>0</v>
      </c>
      <c r="C111" s="4">
        <v>0</v>
      </c>
      <c r="D111" s="4">
        <v>13.23</v>
      </c>
      <c r="E111" s="4">
        <v>23.55</v>
      </c>
      <c r="F111" s="4">
        <v>33.65</v>
      </c>
      <c r="G111" s="4">
        <v>29.58</v>
      </c>
    </row>
    <row r="112" spans="1:7" x14ac:dyDescent="0.25">
      <c r="A112" s="3">
        <v>41324</v>
      </c>
      <c r="B112" s="4">
        <v>0</v>
      </c>
      <c r="C112" s="4">
        <v>0</v>
      </c>
      <c r="D112" s="4">
        <v>13.23</v>
      </c>
      <c r="E112" s="4">
        <v>23.55</v>
      </c>
      <c r="F112" s="4">
        <v>33.65</v>
      </c>
      <c r="G112" s="4">
        <v>29.58</v>
      </c>
    </row>
    <row r="113" spans="1:7" x14ac:dyDescent="0.25">
      <c r="A113" s="3">
        <v>41317</v>
      </c>
      <c r="B113" s="4">
        <v>0</v>
      </c>
      <c r="C113" s="4">
        <v>0</v>
      </c>
      <c r="D113" s="4">
        <v>13.23</v>
      </c>
      <c r="E113" s="4">
        <v>23.56</v>
      </c>
      <c r="F113" s="4">
        <v>33.64</v>
      </c>
      <c r="G113" s="4">
        <v>29.58</v>
      </c>
    </row>
    <row r="114" spans="1:7" x14ac:dyDescent="0.25">
      <c r="A114" s="3">
        <v>41310</v>
      </c>
      <c r="B114" s="4">
        <v>0</v>
      </c>
      <c r="C114" s="4">
        <v>0</v>
      </c>
      <c r="D114" s="4">
        <v>3.07</v>
      </c>
      <c r="E114" s="4">
        <v>32.64</v>
      </c>
      <c r="F114" s="4">
        <v>34.72</v>
      </c>
      <c r="G114" s="4">
        <v>29.57</v>
      </c>
    </row>
    <row r="115" spans="1:7" x14ac:dyDescent="0.25">
      <c r="A115" s="3">
        <v>41303</v>
      </c>
      <c r="B115" s="4">
        <v>0</v>
      </c>
      <c r="C115" s="4">
        <v>0</v>
      </c>
      <c r="D115" s="4">
        <v>3.07</v>
      </c>
      <c r="E115" s="4">
        <v>33.94</v>
      </c>
      <c r="F115" s="4">
        <v>32.299999999999997</v>
      </c>
      <c r="G115" s="4">
        <v>30.68</v>
      </c>
    </row>
    <row r="116" spans="1:7" x14ac:dyDescent="0.25">
      <c r="A116" s="3">
        <v>41296</v>
      </c>
      <c r="B116" s="4">
        <v>0</v>
      </c>
      <c r="C116" s="4">
        <v>0</v>
      </c>
      <c r="D116" s="4">
        <v>3.07</v>
      </c>
      <c r="E116" s="4">
        <v>33.94</v>
      </c>
      <c r="F116" s="4">
        <v>32.299999999999997</v>
      </c>
      <c r="G116" s="4">
        <v>30.68</v>
      </c>
    </row>
    <row r="117" spans="1:7" x14ac:dyDescent="0.25">
      <c r="A117" s="3">
        <v>41289</v>
      </c>
      <c r="B117" s="4">
        <v>0</v>
      </c>
      <c r="C117" s="4">
        <v>0</v>
      </c>
      <c r="D117" s="4">
        <v>3.07</v>
      </c>
      <c r="E117" s="4">
        <v>33.94</v>
      </c>
      <c r="F117" s="4">
        <v>32.299999999999997</v>
      </c>
      <c r="G117" s="4">
        <v>30.68</v>
      </c>
    </row>
    <row r="118" spans="1:7" x14ac:dyDescent="0.25">
      <c r="A118" s="3">
        <v>41282</v>
      </c>
      <c r="B118" s="4">
        <v>0</v>
      </c>
      <c r="C118" s="4">
        <v>0</v>
      </c>
      <c r="D118" s="4">
        <v>3.05</v>
      </c>
      <c r="E118" s="4">
        <v>33.79</v>
      </c>
      <c r="F118" s="4">
        <v>32.479999999999997</v>
      </c>
      <c r="G118" s="4">
        <v>30.68</v>
      </c>
    </row>
    <row r="119" spans="1:7" x14ac:dyDescent="0.25">
      <c r="A119" s="3">
        <v>41275</v>
      </c>
      <c r="B119" s="4">
        <v>0</v>
      </c>
      <c r="C119" s="4">
        <v>0</v>
      </c>
      <c r="D119" s="4">
        <v>3.05</v>
      </c>
      <c r="E119" s="4">
        <v>33.79</v>
      </c>
      <c r="F119" s="4">
        <v>32.479999999999997</v>
      </c>
      <c r="G119" s="4">
        <v>30.68</v>
      </c>
    </row>
    <row r="120" spans="1:7" x14ac:dyDescent="0.25">
      <c r="A120" s="3">
        <v>41268</v>
      </c>
      <c r="B120" s="4">
        <v>0</v>
      </c>
      <c r="C120" s="4">
        <v>0</v>
      </c>
      <c r="D120" s="4">
        <v>3.05</v>
      </c>
      <c r="E120" s="4">
        <v>33.79</v>
      </c>
      <c r="F120" s="4">
        <v>32.479999999999997</v>
      </c>
      <c r="G120" s="4">
        <v>30.68</v>
      </c>
    </row>
    <row r="121" spans="1:7" x14ac:dyDescent="0.25">
      <c r="A121" s="3">
        <v>41261</v>
      </c>
      <c r="B121" s="4">
        <v>0</v>
      </c>
      <c r="C121" s="4">
        <v>0</v>
      </c>
      <c r="D121" s="4">
        <v>3.05</v>
      </c>
      <c r="E121" s="4">
        <v>33.79</v>
      </c>
      <c r="F121" s="4">
        <v>32.479999999999997</v>
      </c>
      <c r="G121" s="4">
        <v>30.68</v>
      </c>
    </row>
    <row r="122" spans="1:7" x14ac:dyDescent="0.25">
      <c r="A122" s="3">
        <v>41254</v>
      </c>
      <c r="B122" s="4">
        <v>0</v>
      </c>
      <c r="C122" s="4">
        <v>0</v>
      </c>
      <c r="D122" s="4">
        <v>3.55</v>
      </c>
      <c r="E122" s="4">
        <v>33.130000000000003</v>
      </c>
      <c r="F122" s="4">
        <v>32.64</v>
      </c>
      <c r="G122" s="4">
        <v>30.68</v>
      </c>
    </row>
    <row r="123" spans="1:7" x14ac:dyDescent="0.25">
      <c r="A123" s="3">
        <v>41247</v>
      </c>
      <c r="B123" s="4">
        <v>0</v>
      </c>
      <c r="C123" s="4">
        <v>0</v>
      </c>
      <c r="D123" s="4">
        <v>3.05</v>
      </c>
      <c r="E123" s="4">
        <v>33.630000000000003</v>
      </c>
      <c r="F123" s="4">
        <v>32.64</v>
      </c>
      <c r="G123" s="4">
        <v>30.68</v>
      </c>
    </row>
    <row r="124" spans="1:7" x14ac:dyDescent="0.25">
      <c r="A124" s="3">
        <v>41240</v>
      </c>
      <c r="B124" s="4">
        <v>0</v>
      </c>
      <c r="C124" s="4">
        <v>0</v>
      </c>
      <c r="D124" s="4">
        <v>3.05</v>
      </c>
      <c r="E124" s="4">
        <v>33.630000000000003</v>
      </c>
      <c r="F124" s="4">
        <v>32.64</v>
      </c>
      <c r="G124" s="4">
        <v>30.68</v>
      </c>
    </row>
    <row r="125" spans="1:7" x14ac:dyDescent="0.25">
      <c r="A125" s="3">
        <v>41233</v>
      </c>
      <c r="B125" s="4">
        <v>0</v>
      </c>
      <c r="C125" s="4">
        <v>0</v>
      </c>
      <c r="D125" s="4">
        <v>6.91</v>
      </c>
      <c r="E125" s="4">
        <v>38.24</v>
      </c>
      <c r="F125" s="4">
        <v>22.28</v>
      </c>
      <c r="G125" s="4">
        <v>32.57</v>
      </c>
    </row>
    <row r="126" spans="1:7" x14ac:dyDescent="0.25">
      <c r="A126" s="3">
        <v>41226</v>
      </c>
      <c r="B126" s="4">
        <v>0</v>
      </c>
      <c r="C126" s="4">
        <v>0</v>
      </c>
      <c r="D126" s="4">
        <v>6.91</v>
      </c>
      <c r="E126" s="4">
        <v>38.380000000000003</v>
      </c>
      <c r="F126" s="4">
        <v>22.14</v>
      </c>
      <c r="G126" s="4">
        <v>32.57</v>
      </c>
    </row>
    <row r="127" spans="1:7" x14ac:dyDescent="0.25">
      <c r="A127" s="3">
        <v>41219</v>
      </c>
      <c r="B127" s="4">
        <v>0</v>
      </c>
      <c r="C127" s="4">
        <v>0</v>
      </c>
      <c r="D127" s="4">
        <v>12.56</v>
      </c>
      <c r="E127" s="4">
        <v>30.58</v>
      </c>
      <c r="F127" s="4">
        <v>24.29</v>
      </c>
      <c r="G127" s="4">
        <v>32.57</v>
      </c>
    </row>
    <row r="128" spans="1:7" x14ac:dyDescent="0.25">
      <c r="A128" s="3">
        <v>41212</v>
      </c>
      <c r="B128" s="4">
        <v>0</v>
      </c>
      <c r="C128" s="4">
        <v>0</v>
      </c>
      <c r="D128" s="4">
        <v>12.59</v>
      </c>
      <c r="E128" s="4">
        <v>30.55</v>
      </c>
      <c r="F128" s="4">
        <v>24.29</v>
      </c>
      <c r="G128" s="4">
        <v>32.57</v>
      </c>
    </row>
    <row r="129" spans="1:7" x14ac:dyDescent="0.25">
      <c r="A129" s="3">
        <v>41205</v>
      </c>
      <c r="B129" s="4">
        <v>0</v>
      </c>
      <c r="C129" s="4">
        <v>0</v>
      </c>
      <c r="D129" s="4">
        <v>12.59</v>
      </c>
      <c r="E129" s="4">
        <v>30.55</v>
      </c>
      <c r="F129" s="4">
        <v>24.29</v>
      </c>
      <c r="G129" s="4">
        <v>32.57</v>
      </c>
    </row>
    <row r="130" spans="1:7" x14ac:dyDescent="0.25">
      <c r="A130" s="3">
        <v>41198</v>
      </c>
      <c r="B130" s="4">
        <v>0</v>
      </c>
      <c r="C130" s="4">
        <v>0</v>
      </c>
      <c r="D130" s="4">
        <v>8.5500000000000007</v>
      </c>
      <c r="E130" s="4">
        <v>34.24</v>
      </c>
      <c r="F130" s="4">
        <v>24.64</v>
      </c>
      <c r="G130" s="4">
        <v>32.57</v>
      </c>
    </row>
    <row r="131" spans="1:7" x14ac:dyDescent="0.25">
      <c r="A131" s="3">
        <v>41191</v>
      </c>
      <c r="B131" s="4">
        <v>0</v>
      </c>
      <c r="C131" s="4">
        <v>0</v>
      </c>
      <c r="D131" s="4">
        <v>8.61</v>
      </c>
      <c r="E131" s="4">
        <v>38.74</v>
      </c>
      <c r="F131" s="4">
        <v>20.09</v>
      </c>
      <c r="G131" s="4">
        <v>32.57</v>
      </c>
    </row>
    <row r="132" spans="1:7" x14ac:dyDescent="0.25">
      <c r="A132" s="3">
        <v>41184</v>
      </c>
      <c r="B132" s="4">
        <v>0</v>
      </c>
      <c r="C132" s="4">
        <v>0</v>
      </c>
      <c r="D132" s="4">
        <v>17.7</v>
      </c>
      <c r="E132" s="4">
        <v>31.83</v>
      </c>
      <c r="F132" s="4">
        <v>23.48</v>
      </c>
      <c r="G132" s="4">
        <v>27</v>
      </c>
    </row>
    <row r="133" spans="1:7" x14ac:dyDescent="0.25">
      <c r="A133" s="3">
        <v>41177</v>
      </c>
      <c r="B133" s="4">
        <v>0</v>
      </c>
      <c r="C133" s="4">
        <v>0</v>
      </c>
      <c r="D133" s="4">
        <v>25.31</v>
      </c>
      <c r="E133" s="4">
        <v>24.15</v>
      </c>
      <c r="F133" s="4">
        <v>43.82</v>
      </c>
      <c r="G133" s="4">
        <v>6.72</v>
      </c>
    </row>
    <row r="134" spans="1:7" x14ac:dyDescent="0.25">
      <c r="A134" s="3">
        <v>41170</v>
      </c>
      <c r="B134" s="4">
        <v>0</v>
      </c>
      <c r="C134" s="4">
        <v>3.93</v>
      </c>
      <c r="D134" s="4">
        <v>27.8</v>
      </c>
      <c r="E134" s="4">
        <v>17.66</v>
      </c>
      <c r="F134" s="4">
        <v>45.83</v>
      </c>
      <c r="G134" s="4">
        <v>4.7699999999999996</v>
      </c>
    </row>
    <row r="135" spans="1:7" x14ac:dyDescent="0.25">
      <c r="A135" s="3">
        <v>41163</v>
      </c>
      <c r="B135" s="4">
        <v>0</v>
      </c>
      <c r="C135" s="4">
        <v>8.4499999999999993</v>
      </c>
      <c r="D135" s="4">
        <v>23.52</v>
      </c>
      <c r="E135" s="4">
        <v>17.670000000000002</v>
      </c>
      <c r="F135" s="4">
        <v>45.59</v>
      </c>
      <c r="G135" s="4">
        <v>4.7699999999999996</v>
      </c>
    </row>
    <row r="136" spans="1:7" x14ac:dyDescent="0.25">
      <c r="A136" s="3">
        <v>41156</v>
      </c>
      <c r="B136" s="4">
        <v>0</v>
      </c>
      <c r="C136" s="4">
        <v>8.5500000000000007</v>
      </c>
      <c r="D136" s="4">
        <v>22.46</v>
      </c>
      <c r="E136" s="4">
        <v>19.149999999999999</v>
      </c>
      <c r="F136" s="4">
        <v>45.06</v>
      </c>
      <c r="G136" s="4">
        <v>4.7699999999999996</v>
      </c>
    </row>
    <row r="137" spans="1:7" x14ac:dyDescent="0.25">
      <c r="A137" s="3">
        <v>41149</v>
      </c>
      <c r="B137" s="4">
        <v>0</v>
      </c>
      <c r="C137" s="4">
        <v>16.7</v>
      </c>
      <c r="D137" s="4">
        <v>22.31</v>
      </c>
      <c r="E137" s="4">
        <v>34.549999999999997</v>
      </c>
      <c r="F137" s="4">
        <v>26.44</v>
      </c>
      <c r="G137" s="4">
        <v>0</v>
      </c>
    </row>
    <row r="138" spans="1:7" x14ac:dyDescent="0.25">
      <c r="A138" s="3">
        <v>41142</v>
      </c>
      <c r="B138" s="4">
        <v>0</v>
      </c>
      <c r="C138" s="4">
        <v>17.22</v>
      </c>
      <c r="D138" s="4">
        <v>23.49</v>
      </c>
      <c r="E138" s="4">
        <v>41.34</v>
      </c>
      <c r="F138" s="4">
        <v>17.95</v>
      </c>
      <c r="G138" s="4">
        <v>0</v>
      </c>
    </row>
    <row r="139" spans="1:7" x14ac:dyDescent="0.25">
      <c r="A139" s="3">
        <v>41135</v>
      </c>
      <c r="B139" s="4">
        <v>0</v>
      </c>
      <c r="C139" s="4">
        <v>17.22</v>
      </c>
      <c r="D139" s="4">
        <v>23.56</v>
      </c>
      <c r="E139" s="4">
        <v>41.12</v>
      </c>
      <c r="F139" s="4">
        <v>18.11</v>
      </c>
      <c r="G139" s="4">
        <v>0</v>
      </c>
    </row>
    <row r="140" spans="1:7" x14ac:dyDescent="0.25">
      <c r="A140" s="3">
        <v>41128</v>
      </c>
      <c r="B140" s="4">
        <v>0</v>
      </c>
      <c r="C140" s="4">
        <v>12.31</v>
      </c>
      <c r="D140" s="4">
        <v>26.95</v>
      </c>
      <c r="E140" s="4">
        <v>40.549999999999997</v>
      </c>
      <c r="F140" s="4">
        <v>20.190000000000001</v>
      </c>
      <c r="G140" s="4">
        <v>0</v>
      </c>
    </row>
    <row r="141" spans="1:7" x14ac:dyDescent="0.25">
      <c r="A141" s="3">
        <v>41121</v>
      </c>
      <c r="B141" s="4">
        <v>0</v>
      </c>
      <c r="C141" s="4">
        <v>12.31</v>
      </c>
      <c r="D141" s="4">
        <v>26.78</v>
      </c>
      <c r="E141" s="4">
        <v>39.630000000000003</v>
      </c>
      <c r="F141" s="4">
        <v>21.28</v>
      </c>
      <c r="G141" s="4">
        <v>0</v>
      </c>
    </row>
    <row r="142" spans="1:7" x14ac:dyDescent="0.25">
      <c r="A142" s="3">
        <v>41114</v>
      </c>
      <c r="B142" s="4">
        <v>0</v>
      </c>
      <c r="C142" s="4">
        <v>8.01</v>
      </c>
      <c r="D142" s="4">
        <v>32.840000000000003</v>
      </c>
      <c r="E142" s="4">
        <v>38.770000000000003</v>
      </c>
      <c r="F142" s="4">
        <v>20.38</v>
      </c>
      <c r="G142" s="4">
        <v>0</v>
      </c>
    </row>
    <row r="143" spans="1:7" x14ac:dyDescent="0.25">
      <c r="A143" s="3">
        <v>41107</v>
      </c>
      <c r="B143" s="4">
        <v>0</v>
      </c>
      <c r="C143" s="4">
        <v>9.6300000000000008</v>
      </c>
      <c r="D143" s="4">
        <v>45.43</v>
      </c>
      <c r="E143" s="4">
        <v>44.93</v>
      </c>
      <c r="F143" s="4">
        <v>0</v>
      </c>
      <c r="G143" s="4">
        <v>0</v>
      </c>
    </row>
    <row r="144" spans="1:7" x14ac:dyDescent="0.25">
      <c r="A144" s="3">
        <v>41100</v>
      </c>
      <c r="B144" s="4">
        <v>0</v>
      </c>
      <c r="C144" s="4">
        <v>22.54</v>
      </c>
      <c r="D144" s="4">
        <v>58.09</v>
      </c>
      <c r="E144" s="4">
        <v>19.37</v>
      </c>
      <c r="F144" s="4">
        <v>0</v>
      </c>
      <c r="G144" s="4">
        <v>0</v>
      </c>
    </row>
    <row r="145" spans="1:7" x14ac:dyDescent="0.25">
      <c r="A145" s="3">
        <v>41093</v>
      </c>
      <c r="B145" s="4">
        <v>4.0199999999999996</v>
      </c>
      <c r="C145" s="4">
        <v>48.73</v>
      </c>
      <c r="D145" s="4">
        <v>44.06</v>
      </c>
      <c r="E145" s="4">
        <v>3.19</v>
      </c>
      <c r="F145" s="4">
        <v>0</v>
      </c>
      <c r="G145" s="4">
        <v>0</v>
      </c>
    </row>
    <row r="146" spans="1:7" x14ac:dyDescent="0.25">
      <c r="A146" s="3">
        <v>41086</v>
      </c>
      <c r="B146" s="4">
        <v>27.46</v>
      </c>
      <c r="C146" s="4">
        <v>49.98</v>
      </c>
      <c r="D146" s="4">
        <v>22.56</v>
      </c>
      <c r="E146" s="4">
        <v>0</v>
      </c>
      <c r="F146" s="4">
        <v>0</v>
      </c>
      <c r="G146" s="4">
        <v>0</v>
      </c>
    </row>
    <row r="147" spans="1:7" x14ac:dyDescent="0.25">
      <c r="A147" s="3">
        <v>41079</v>
      </c>
      <c r="B147" s="4">
        <v>34.049999999999997</v>
      </c>
      <c r="C147" s="4">
        <v>49.17</v>
      </c>
      <c r="D147" s="4">
        <v>16.78</v>
      </c>
      <c r="E147" s="4">
        <v>0</v>
      </c>
      <c r="F147" s="4">
        <v>0</v>
      </c>
      <c r="G147" s="4">
        <v>0</v>
      </c>
    </row>
    <row r="148" spans="1:7" x14ac:dyDescent="0.25">
      <c r="A148" s="3">
        <v>41072</v>
      </c>
      <c r="B148" s="4">
        <v>69.739999999999995</v>
      </c>
      <c r="C148" s="4">
        <v>30.26</v>
      </c>
      <c r="D148" s="4">
        <v>0</v>
      </c>
      <c r="E148" s="4">
        <v>0</v>
      </c>
      <c r="F148" s="4">
        <v>0</v>
      </c>
      <c r="G148" s="4">
        <v>0</v>
      </c>
    </row>
    <row r="149" spans="1:7" x14ac:dyDescent="0.25">
      <c r="A149" s="3">
        <v>41065</v>
      </c>
      <c r="B149" s="4">
        <v>63.13</v>
      </c>
      <c r="C149" s="4">
        <v>36.450000000000003</v>
      </c>
      <c r="D149" s="4">
        <v>0.41</v>
      </c>
      <c r="E149" s="4">
        <v>0</v>
      </c>
      <c r="F149" s="4">
        <v>0</v>
      </c>
      <c r="G149" s="4">
        <v>0</v>
      </c>
    </row>
    <row r="150" spans="1:7" x14ac:dyDescent="0.25">
      <c r="A150" s="3">
        <v>41058</v>
      </c>
      <c r="B150" s="4">
        <v>76.94</v>
      </c>
      <c r="C150" s="4">
        <v>22.65</v>
      </c>
      <c r="D150" s="4">
        <v>0.41</v>
      </c>
      <c r="E150" s="4">
        <v>0</v>
      </c>
      <c r="F150" s="4">
        <v>0</v>
      </c>
      <c r="G150" s="4">
        <v>0</v>
      </c>
    </row>
    <row r="151" spans="1:7" x14ac:dyDescent="0.25">
      <c r="A151" s="3">
        <v>41051</v>
      </c>
      <c r="B151" s="4">
        <v>76.69</v>
      </c>
      <c r="C151" s="4">
        <v>20.64</v>
      </c>
      <c r="D151" s="4">
        <v>2.68</v>
      </c>
      <c r="E151" s="4">
        <v>0</v>
      </c>
      <c r="F151" s="4">
        <v>0</v>
      </c>
      <c r="G151" s="4">
        <v>0</v>
      </c>
    </row>
    <row r="152" spans="1:7" x14ac:dyDescent="0.25">
      <c r="A152" s="3">
        <v>41044</v>
      </c>
      <c r="B152" s="4">
        <v>75.13</v>
      </c>
      <c r="C152" s="4">
        <v>22.72</v>
      </c>
      <c r="D152" s="4">
        <v>2.16</v>
      </c>
      <c r="E152" s="4">
        <v>0</v>
      </c>
      <c r="F152" s="4">
        <v>0</v>
      </c>
      <c r="G152" s="4">
        <v>0</v>
      </c>
    </row>
    <row r="153" spans="1:7" x14ac:dyDescent="0.25">
      <c r="A153" s="3">
        <v>41037</v>
      </c>
      <c r="B153" s="4">
        <v>75.13</v>
      </c>
      <c r="C153" s="4">
        <v>22.72</v>
      </c>
      <c r="D153" s="4">
        <v>2.16</v>
      </c>
      <c r="E153" s="4">
        <v>0</v>
      </c>
      <c r="F153" s="4">
        <v>0</v>
      </c>
      <c r="G153" s="4">
        <v>0</v>
      </c>
    </row>
    <row r="154" spans="1:7" x14ac:dyDescent="0.25">
      <c r="A154" s="3">
        <v>41030</v>
      </c>
      <c r="B154" s="4">
        <v>47.19</v>
      </c>
      <c r="C154" s="4">
        <v>35.26</v>
      </c>
      <c r="D154" s="4">
        <v>17.55</v>
      </c>
      <c r="E154" s="4">
        <v>0</v>
      </c>
      <c r="F154" s="4">
        <v>0</v>
      </c>
      <c r="G154" s="4">
        <v>0</v>
      </c>
    </row>
    <row r="155" spans="1:7" x14ac:dyDescent="0.25">
      <c r="A155" s="3">
        <v>41023</v>
      </c>
      <c r="B155" s="4">
        <v>39.81</v>
      </c>
      <c r="C155" s="4">
        <v>26.09</v>
      </c>
      <c r="D155" s="4">
        <v>34.1</v>
      </c>
      <c r="E155" s="4">
        <v>0</v>
      </c>
      <c r="F155" s="4">
        <v>0</v>
      </c>
      <c r="G155" s="4">
        <v>0</v>
      </c>
    </row>
    <row r="156" spans="1:7" x14ac:dyDescent="0.25">
      <c r="A156" s="3">
        <v>41016</v>
      </c>
      <c r="B156" s="4">
        <v>32.56</v>
      </c>
      <c r="C156" s="4">
        <v>40.22</v>
      </c>
      <c r="D156" s="4">
        <v>27.22</v>
      </c>
      <c r="E156" s="4">
        <v>0</v>
      </c>
      <c r="F156" s="4">
        <v>0</v>
      </c>
      <c r="G156" s="4">
        <v>0</v>
      </c>
    </row>
    <row r="157" spans="1:7" x14ac:dyDescent="0.25">
      <c r="A157" s="3">
        <v>41009</v>
      </c>
      <c r="B157" s="4">
        <v>12.33</v>
      </c>
      <c r="C157" s="4">
        <v>46.53</v>
      </c>
      <c r="D157" s="4">
        <v>38.69</v>
      </c>
      <c r="E157" s="4">
        <v>2.4500000000000002</v>
      </c>
      <c r="F157" s="4">
        <v>0</v>
      </c>
      <c r="G157" s="4">
        <v>0</v>
      </c>
    </row>
    <row r="158" spans="1:7" x14ac:dyDescent="0.25">
      <c r="A158" s="3">
        <v>41002</v>
      </c>
      <c r="B158" s="4">
        <v>18.61</v>
      </c>
      <c r="C158" s="4">
        <v>51.95</v>
      </c>
      <c r="D158" s="4">
        <v>27.49</v>
      </c>
      <c r="E158" s="4">
        <v>1.96</v>
      </c>
      <c r="F158" s="4">
        <v>0</v>
      </c>
      <c r="G158" s="4">
        <v>0</v>
      </c>
    </row>
    <row r="159" spans="1:7" x14ac:dyDescent="0.25">
      <c r="A159" s="3">
        <v>40995</v>
      </c>
      <c r="B159" s="4">
        <v>23.87</v>
      </c>
      <c r="C159" s="4">
        <v>46.68</v>
      </c>
      <c r="D159" s="4">
        <v>27.48</v>
      </c>
      <c r="E159" s="4">
        <v>1.96</v>
      </c>
      <c r="F159" s="4">
        <v>0</v>
      </c>
      <c r="G159" s="4">
        <v>0</v>
      </c>
    </row>
    <row r="160" spans="1:7" x14ac:dyDescent="0.25">
      <c r="A160" s="3">
        <v>40988</v>
      </c>
      <c r="B160" s="4">
        <v>31.48</v>
      </c>
      <c r="C160" s="4">
        <v>42.55</v>
      </c>
      <c r="D160" s="4">
        <v>24.01</v>
      </c>
      <c r="E160" s="4">
        <v>1.96</v>
      </c>
      <c r="F160" s="4">
        <v>0</v>
      </c>
      <c r="G160" s="4">
        <v>0</v>
      </c>
    </row>
    <row r="161" spans="1:7" x14ac:dyDescent="0.25">
      <c r="A161" s="3">
        <v>40981</v>
      </c>
      <c r="B161" s="4">
        <v>28.62</v>
      </c>
      <c r="C161" s="4">
        <v>55.17</v>
      </c>
      <c r="D161" s="4">
        <v>14.25</v>
      </c>
      <c r="E161" s="4">
        <v>1.96</v>
      </c>
      <c r="F161" s="4">
        <v>0</v>
      </c>
      <c r="G161" s="4">
        <v>0</v>
      </c>
    </row>
    <row r="162" spans="1:7" x14ac:dyDescent="0.25">
      <c r="A162" s="3">
        <v>40974</v>
      </c>
      <c r="B162" s="4">
        <v>28.62</v>
      </c>
      <c r="C162" s="4">
        <v>55.17</v>
      </c>
      <c r="D162" s="4">
        <v>14.25</v>
      </c>
      <c r="E162" s="4">
        <v>1.96</v>
      </c>
      <c r="F162" s="4">
        <v>0</v>
      </c>
      <c r="G162" s="4">
        <v>0</v>
      </c>
    </row>
    <row r="163" spans="1:7" x14ac:dyDescent="0.25">
      <c r="A163" s="3">
        <v>40967</v>
      </c>
      <c r="B163" s="4">
        <v>21.05</v>
      </c>
      <c r="C163" s="4">
        <v>54.07</v>
      </c>
      <c r="D163" s="4">
        <v>19.48</v>
      </c>
      <c r="E163" s="4">
        <v>5.4</v>
      </c>
      <c r="F163" s="4">
        <v>0</v>
      </c>
      <c r="G163" s="4">
        <v>0</v>
      </c>
    </row>
    <row r="164" spans="1:7" x14ac:dyDescent="0.25">
      <c r="A164" s="3">
        <v>40960</v>
      </c>
      <c r="B164" s="4">
        <v>21.05</v>
      </c>
      <c r="C164" s="4">
        <v>53.8</v>
      </c>
      <c r="D164" s="4">
        <v>19.75</v>
      </c>
      <c r="E164" s="4">
        <v>5.4</v>
      </c>
      <c r="F164" s="4">
        <v>0</v>
      </c>
      <c r="G164" s="4">
        <v>0</v>
      </c>
    </row>
    <row r="165" spans="1:7" x14ac:dyDescent="0.25">
      <c r="A165" s="3">
        <v>40953</v>
      </c>
      <c r="B165" s="4">
        <v>21.32</v>
      </c>
      <c r="C165" s="4">
        <v>53.54</v>
      </c>
      <c r="D165" s="4">
        <v>19.75</v>
      </c>
      <c r="E165" s="4">
        <v>5.4</v>
      </c>
      <c r="F165" s="4">
        <v>0</v>
      </c>
      <c r="G165" s="4">
        <v>0</v>
      </c>
    </row>
    <row r="166" spans="1:7" x14ac:dyDescent="0.25">
      <c r="A166" s="3">
        <v>40946</v>
      </c>
      <c r="B166" s="4">
        <v>30.59</v>
      </c>
      <c r="C166" s="4">
        <v>49.16</v>
      </c>
      <c r="D166" s="4">
        <v>18.600000000000001</v>
      </c>
      <c r="E166" s="4">
        <v>1.65</v>
      </c>
      <c r="F166" s="4">
        <v>0</v>
      </c>
      <c r="G166" s="4">
        <v>0</v>
      </c>
    </row>
    <row r="167" spans="1:7" x14ac:dyDescent="0.25">
      <c r="A167" s="3">
        <v>40939</v>
      </c>
      <c r="B167" s="4">
        <v>35.28</v>
      </c>
      <c r="C167" s="4">
        <v>46.73</v>
      </c>
      <c r="D167" s="4">
        <v>15.87</v>
      </c>
      <c r="E167" s="4">
        <v>2.11</v>
      </c>
      <c r="F167" s="4">
        <v>0</v>
      </c>
      <c r="G167" s="4">
        <v>0</v>
      </c>
    </row>
    <row r="168" spans="1:7" x14ac:dyDescent="0.25">
      <c r="A168" s="3">
        <v>40932</v>
      </c>
      <c r="B168" s="4">
        <v>35.28</v>
      </c>
      <c r="C168" s="4">
        <v>46.73</v>
      </c>
      <c r="D168" s="4">
        <v>15.87</v>
      </c>
      <c r="E168" s="4">
        <v>2.11</v>
      </c>
      <c r="F168" s="4">
        <v>0</v>
      </c>
      <c r="G168" s="4">
        <v>0</v>
      </c>
    </row>
    <row r="169" spans="1:7" x14ac:dyDescent="0.25">
      <c r="A169" s="3">
        <v>40925</v>
      </c>
      <c r="B169" s="4">
        <v>36.21</v>
      </c>
      <c r="C169" s="4">
        <v>47.34</v>
      </c>
      <c r="D169" s="4">
        <v>14.35</v>
      </c>
      <c r="E169" s="4">
        <v>2.11</v>
      </c>
      <c r="F169" s="4">
        <v>0</v>
      </c>
      <c r="G169" s="4">
        <v>0</v>
      </c>
    </row>
    <row r="170" spans="1:7" x14ac:dyDescent="0.25">
      <c r="A170" s="3">
        <v>40918</v>
      </c>
      <c r="B170" s="4">
        <v>36.21</v>
      </c>
      <c r="C170" s="4">
        <v>47.34</v>
      </c>
      <c r="D170" s="4">
        <v>14.35</v>
      </c>
      <c r="E170" s="4">
        <v>2.11</v>
      </c>
      <c r="F170" s="4">
        <v>0</v>
      </c>
      <c r="G170" s="4">
        <v>0</v>
      </c>
    </row>
    <row r="171" spans="1:7" x14ac:dyDescent="0.25">
      <c r="A171" s="3">
        <v>40911</v>
      </c>
      <c r="B171" s="4">
        <v>48.14</v>
      </c>
      <c r="C171" s="4">
        <v>38</v>
      </c>
      <c r="D171" s="4">
        <v>11.75</v>
      </c>
      <c r="E171" s="4">
        <v>2.11</v>
      </c>
      <c r="F171" s="4">
        <v>0</v>
      </c>
      <c r="G171" s="4">
        <v>0</v>
      </c>
    </row>
    <row r="172" spans="1:7" x14ac:dyDescent="0.25">
      <c r="A172" s="3">
        <v>40904</v>
      </c>
      <c r="B172" s="4">
        <v>48.14</v>
      </c>
      <c r="C172" s="4">
        <v>38</v>
      </c>
      <c r="D172" s="4">
        <v>11.75</v>
      </c>
      <c r="E172" s="4">
        <v>2.11</v>
      </c>
      <c r="F172" s="4">
        <v>0</v>
      </c>
      <c r="G172" s="4">
        <v>0</v>
      </c>
    </row>
    <row r="173" spans="1:7" x14ac:dyDescent="0.25">
      <c r="A173" s="3">
        <v>40897</v>
      </c>
      <c r="B173" s="4">
        <v>48.14</v>
      </c>
      <c r="C173" s="4">
        <v>38</v>
      </c>
      <c r="D173" s="4">
        <v>11.75</v>
      </c>
      <c r="E173" s="4">
        <v>2.11</v>
      </c>
      <c r="F173" s="4">
        <v>0</v>
      </c>
      <c r="G173" s="4">
        <v>0</v>
      </c>
    </row>
    <row r="174" spans="1:7" x14ac:dyDescent="0.25">
      <c r="A174" s="3">
        <v>40890</v>
      </c>
      <c r="B174" s="4">
        <v>53.48</v>
      </c>
      <c r="C174" s="4">
        <v>34.46</v>
      </c>
      <c r="D174" s="4">
        <v>9.94</v>
      </c>
      <c r="E174" s="4">
        <v>2.11</v>
      </c>
      <c r="F174" s="4">
        <v>0</v>
      </c>
      <c r="G174" s="4">
        <v>0</v>
      </c>
    </row>
    <row r="175" spans="1:7" x14ac:dyDescent="0.25">
      <c r="A175" s="3">
        <v>40883</v>
      </c>
      <c r="B175" s="4">
        <v>53.48</v>
      </c>
      <c r="C175" s="4">
        <v>34.46</v>
      </c>
      <c r="D175" s="4">
        <v>9.94</v>
      </c>
      <c r="E175" s="4">
        <v>2.11</v>
      </c>
      <c r="F175" s="4">
        <v>0</v>
      </c>
      <c r="G175" s="4">
        <v>0</v>
      </c>
    </row>
    <row r="176" spans="1:7" x14ac:dyDescent="0.25">
      <c r="A176" s="3">
        <v>40876</v>
      </c>
      <c r="B176" s="4">
        <v>53.48</v>
      </c>
      <c r="C176" s="4">
        <v>34.46</v>
      </c>
      <c r="D176" s="4">
        <v>9.94</v>
      </c>
      <c r="E176" s="4">
        <v>2.11</v>
      </c>
      <c r="F176" s="4">
        <v>0</v>
      </c>
      <c r="G176" s="4">
        <v>0</v>
      </c>
    </row>
    <row r="177" spans="1:7" x14ac:dyDescent="0.25">
      <c r="A177" s="3">
        <v>40869</v>
      </c>
      <c r="B177" s="4">
        <v>59.47</v>
      </c>
      <c r="C177" s="4">
        <v>29.06</v>
      </c>
      <c r="D177" s="4">
        <v>9.35</v>
      </c>
      <c r="E177" s="4">
        <v>2.11</v>
      </c>
      <c r="F177" s="4">
        <v>0</v>
      </c>
      <c r="G177" s="4">
        <v>0</v>
      </c>
    </row>
    <row r="178" spans="1:7" x14ac:dyDescent="0.25">
      <c r="A178" s="3">
        <v>40862</v>
      </c>
      <c r="B178" s="4">
        <v>59.49</v>
      </c>
      <c r="C178" s="4">
        <v>29.05</v>
      </c>
      <c r="D178" s="4">
        <v>9.35</v>
      </c>
      <c r="E178" s="4">
        <v>2.11</v>
      </c>
      <c r="F178" s="4">
        <v>0</v>
      </c>
      <c r="G178" s="4">
        <v>0</v>
      </c>
    </row>
    <row r="179" spans="1:7" x14ac:dyDescent="0.25">
      <c r="A179" s="3">
        <v>40855</v>
      </c>
      <c r="B179" s="4">
        <v>59.73</v>
      </c>
      <c r="C179" s="4">
        <v>30.62</v>
      </c>
      <c r="D179" s="4">
        <v>9.6199999999999992</v>
      </c>
      <c r="E179" s="4">
        <v>0.02</v>
      </c>
      <c r="F179" s="4">
        <v>0</v>
      </c>
      <c r="G179" s="4">
        <v>0</v>
      </c>
    </row>
    <row r="180" spans="1:7" x14ac:dyDescent="0.25">
      <c r="A180" s="3">
        <v>40848</v>
      </c>
      <c r="B180" s="4">
        <v>70.55</v>
      </c>
      <c r="C180" s="4">
        <v>19.8</v>
      </c>
      <c r="D180" s="4">
        <v>9.6199999999999992</v>
      </c>
      <c r="E180" s="4">
        <v>0.02</v>
      </c>
      <c r="F180" s="4">
        <v>0</v>
      </c>
      <c r="G180" s="4">
        <v>0</v>
      </c>
    </row>
    <row r="181" spans="1:7" x14ac:dyDescent="0.25">
      <c r="A181" s="3">
        <v>40841</v>
      </c>
      <c r="B181" s="4">
        <v>72.28</v>
      </c>
      <c r="C181" s="4">
        <v>18.100000000000001</v>
      </c>
      <c r="D181" s="4">
        <v>9.59</v>
      </c>
      <c r="E181" s="4">
        <v>0.02</v>
      </c>
      <c r="F181" s="4">
        <v>0</v>
      </c>
      <c r="G181" s="4">
        <v>0</v>
      </c>
    </row>
    <row r="182" spans="1:7" x14ac:dyDescent="0.25">
      <c r="A182" s="3">
        <v>40834</v>
      </c>
      <c r="B182" s="4">
        <v>73.44</v>
      </c>
      <c r="C182" s="4">
        <v>19.13</v>
      </c>
      <c r="D182" s="4">
        <v>7.43</v>
      </c>
      <c r="E182" s="4">
        <v>0</v>
      </c>
      <c r="F182" s="4">
        <v>0</v>
      </c>
      <c r="G182" s="4">
        <v>0</v>
      </c>
    </row>
    <row r="183" spans="1:7" x14ac:dyDescent="0.25">
      <c r="A183" s="3">
        <v>40827</v>
      </c>
      <c r="B183" s="4">
        <v>74.03</v>
      </c>
      <c r="C183" s="4">
        <v>18.54</v>
      </c>
      <c r="D183" s="4">
        <v>7.43</v>
      </c>
      <c r="E183" s="4">
        <v>0</v>
      </c>
      <c r="F183" s="4">
        <v>0</v>
      </c>
      <c r="G183" s="4">
        <v>0</v>
      </c>
    </row>
    <row r="184" spans="1:7" x14ac:dyDescent="0.25">
      <c r="A184" s="3">
        <v>40820</v>
      </c>
      <c r="B184" s="4">
        <v>66.45</v>
      </c>
      <c r="C184" s="4">
        <v>24.31</v>
      </c>
      <c r="D184" s="4">
        <v>9.24</v>
      </c>
      <c r="E184" s="4">
        <v>0</v>
      </c>
      <c r="F184" s="4">
        <v>0</v>
      </c>
      <c r="G184" s="4">
        <v>0</v>
      </c>
    </row>
    <row r="185" spans="1:7" x14ac:dyDescent="0.25">
      <c r="A185" s="3">
        <v>40813</v>
      </c>
      <c r="B185" s="4">
        <v>71.37</v>
      </c>
      <c r="C185" s="4">
        <v>21.27</v>
      </c>
      <c r="D185" s="4">
        <v>7.36</v>
      </c>
      <c r="E185" s="4">
        <v>0</v>
      </c>
      <c r="F185" s="4">
        <v>0</v>
      </c>
      <c r="G185" s="4">
        <v>0</v>
      </c>
    </row>
    <row r="186" spans="1:7" x14ac:dyDescent="0.25">
      <c r="A186" s="3">
        <v>40806</v>
      </c>
      <c r="B186" s="4">
        <v>71.39</v>
      </c>
      <c r="C186" s="4">
        <v>21.25</v>
      </c>
      <c r="D186" s="4">
        <v>7.36</v>
      </c>
      <c r="E186" s="4">
        <v>0</v>
      </c>
      <c r="F186" s="4">
        <v>0</v>
      </c>
      <c r="G186" s="4">
        <v>0</v>
      </c>
    </row>
    <row r="187" spans="1:7" x14ac:dyDescent="0.25">
      <c r="A187" s="3">
        <v>40799</v>
      </c>
      <c r="B187" s="4">
        <v>69.069999999999993</v>
      </c>
      <c r="C187" s="4">
        <v>27.66</v>
      </c>
      <c r="D187" s="4">
        <v>3.27</v>
      </c>
      <c r="E187" s="4">
        <v>0</v>
      </c>
      <c r="F187" s="4">
        <v>0</v>
      </c>
      <c r="G187" s="4">
        <v>0</v>
      </c>
    </row>
    <row r="188" spans="1:7" x14ac:dyDescent="0.25">
      <c r="A188" s="3">
        <v>40792</v>
      </c>
      <c r="B188" s="4">
        <v>83.55</v>
      </c>
      <c r="C188" s="4">
        <v>14.49</v>
      </c>
      <c r="D188" s="4">
        <v>1.96</v>
      </c>
      <c r="E188" s="4">
        <v>0</v>
      </c>
      <c r="F188" s="4">
        <v>0</v>
      </c>
      <c r="G188" s="4">
        <v>0</v>
      </c>
    </row>
    <row r="189" spans="1:7" x14ac:dyDescent="0.25">
      <c r="A189" s="3">
        <v>40785</v>
      </c>
      <c r="B189" s="4">
        <v>84.58</v>
      </c>
      <c r="C189" s="4">
        <v>14.98</v>
      </c>
      <c r="D189" s="4">
        <v>0.44</v>
      </c>
      <c r="E189" s="4">
        <v>0</v>
      </c>
      <c r="F189" s="4">
        <v>0</v>
      </c>
      <c r="G189" s="4">
        <v>0</v>
      </c>
    </row>
    <row r="190" spans="1:7" x14ac:dyDescent="0.25">
      <c r="A190" s="3">
        <v>40778</v>
      </c>
      <c r="B190" s="4">
        <v>82.28</v>
      </c>
      <c r="C190" s="4">
        <v>17.2</v>
      </c>
      <c r="D190" s="4">
        <v>0.52</v>
      </c>
      <c r="E190" s="4">
        <v>0</v>
      </c>
      <c r="F190" s="4">
        <v>0</v>
      </c>
      <c r="G190" s="4">
        <v>0</v>
      </c>
    </row>
    <row r="191" spans="1:7" x14ac:dyDescent="0.25">
      <c r="A191" s="3">
        <v>40771</v>
      </c>
      <c r="B191" s="4">
        <v>86.14</v>
      </c>
      <c r="C191" s="4">
        <v>13.13</v>
      </c>
      <c r="D191" s="4">
        <v>0.73</v>
      </c>
      <c r="E191" s="4">
        <v>0</v>
      </c>
      <c r="F191" s="4">
        <v>0</v>
      </c>
      <c r="G191" s="4">
        <v>0</v>
      </c>
    </row>
    <row r="192" spans="1:7" x14ac:dyDescent="0.25">
      <c r="A192" s="3">
        <v>40764</v>
      </c>
      <c r="B192" s="4">
        <v>95.64</v>
      </c>
      <c r="C192" s="4">
        <v>3.19</v>
      </c>
      <c r="D192" s="4">
        <v>1.17</v>
      </c>
      <c r="E192" s="4">
        <v>0</v>
      </c>
      <c r="F192" s="4">
        <v>0</v>
      </c>
      <c r="G192" s="4">
        <v>0</v>
      </c>
    </row>
    <row r="193" spans="1:7" x14ac:dyDescent="0.25">
      <c r="A193" s="3">
        <v>40757</v>
      </c>
      <c r="B193" s="4">
        <v>95.64</v>
      </c>
      <c r="C193" s="4">
        <v>4.3600000000000003</v>
      </c>
      <c r="D193" s="4">
        <v>0</v>
      </c>
      <c r="E193" s="4">
        <v>0</v>
      </c>
      <c r="F193" s="4">
        <v>0</v>
      </c>
      <c r="G193" s="4">
        <v>0</v>
      </c>
    </row>
    <row r="194" spans="1:7" x14ac:dyDescent="0.25">
      <c r="A194" s="3">
        <v>40750</v>
      </c>
      <c r="B194" s="4">
        <v>100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x14ac:dyDescent="0.25">
      <c r="A195" s="3">
        <v>40743</v>
      </c>
      <c r="B195" s="4">
        <v>100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x14ac:dyDescent="0.25">
      <c r="A196" s="3">
        <v>40736</v>
      </c>
      <c r="B196" s="4">
        <v>100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x14ac:dyDescent="0.25">
      <c r="A197" s="3">
        <v>40729</v>
      </c>
      <c r="B197" s="4">
        <v>100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</row>
    <row r="198" spans="1:7" x14ac:dyDescent="0.25">
      <c r="A198" s="3">
        <v>40722</v>
      </c>
      <c r="B198" s="4">
        <v>100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</row>
    <row r="199" spans="1:7" x14ac:dyDescent="0.25">
      <c r="A199" s="3">
        <v>40715</v>
      </c>
      <c r="B199" s="4">
        <v>100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</row>
    <row r="200" spans="1:7" x14ac:dyDescent="0.25">
      <c r="A200" s="3">
        <v>40708</v>
      </c>
      <c r="B200" s="4">
        <v>100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</row>
    <row r="201" spans="1:7" x14ac:dyDescent="0.25">
      <c r="A201" s="3">
        <v>40701</v>
      </c>
      <c r="B201" s="4">
        <v>100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</row>
    <row r="202" spans="1:7" x14ac:dyDescent="0.25">
      <c r="A202" s="3">
        <v>40694</v>
      </c>
      <c r="B202" s="4">
        <v>100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</row>
    <row r="203" spans="1:7" x14ac:dyDescent="0.25">
      <c r="A203" s="3">
        <v>40687</v>
      </c>
      <c r="B203" s="4">
        <v>100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</row>
    <row r="204" spans="1:7" x14ac:dyDescent="0.25">
      <c r="A204" s="3">
        <v>40680</v>
      </c>
      <c r="B204" s="4">
        <v>100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 x14ac:dyDescent="0.25">
      <c r="A205" s="3">
        <v>40673</v>
      </c>
      <c r="B205" s="4">
        <v>100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</row>
    <row r="206" spans="1:7" x14ac:dyDescent="0.25">
      <c r="A206" s="3">
        <v>40666</v>
      </c>
      <c r="B206" s="4">
        <v>100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</row>
    <row r="207" spans="1:7" x14ac:dyDescent="0.25">
      <c r="A207" s="3">
        <v>40659</v>
      </c>
      <c r="B207" s="4">
        <v>100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</row>
    <row r="208" spans="1:7" x14ac:dyDescent="0.25">
      <c r="A208" s="3">
        <v>40652</v>
      </c>
      <c r="B208" s="4">
        <v>100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 x14ac:dyDescent="0.25">
      <c r="A209" s="3">
        <v>40645</v>
      </c>
      <c r="B209" s="4">
        <v>100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</row>
    <row r="210" spans="1:7" x14ac:dyDescent="0.25">
      <c r="A210" s="3">
        <v>40638</v>
      </c>
      <c r="B210" s="4">
        <v>100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 x14ac:dyDescent="0.25">
      <c r="A211" s="3">
        <v>40631</v>
      </c>
      <c r="B211" s="4">
        <v>99.98</v>
      </c>
      <c r="C211" s="4">
        <v>0.02</v>
      </c>
      <c r="D211" s="4">
        <v>0</v>
      </c>
      <c r="E211" s="4">
        <v>0</v>
      </c>
      <c r="F211" s="4">
        <v>0</v>
      </c>
      <c r="G211" s="4">
        <v>0</v>
      </c>
    </row>
    <row r="212" spans="1:7" x14ac:dyDescent="0.25">
      <c r="A212" s="3">
        <v>40624</v>
      </c>
      <c r="B212" s="4">
        <v>99.98</v>
      </c>
      <c r="C212" s="4">
        <v>0.02</v>
      </c>
      <c r="D212" s="4">
        <v>0</v>
      </c>
      <c r="E212" s="4">
        <v>0</v>
      </c>
      <c r="F212" s="4">
        <v>0</v>
      </c>
      <c r="G212" s="4">
        <v>0</v>
      </c>
    </row>
    <row r="213" spans="1:7" x14ac:dyDescent="0.25">
      <c r="A213" s="3">
        <v>40617</v>
      </c>
      <c r="B213" s="4">
        <v>99.98</v>
      </c>
      <c r="C213" s="4">
        <v>0.02</v>
      </c>
      <c r="D213" s="4">
        <v>0</v>
      </c>
      <c r="E213" s="4">
        <v>0</v>
      </c>
      <c r="F213" s="4">
        <v>0</v>
      </c>
      <c r="G213" s="4">
        <v>0</v>
      </c>
    </row>
    <row r="214" spans="1:7" x14ac:dyDescent="0.25">
      <c r="A214" s="3">
        <v>40610</v>
      </c>
      <c r="B214" s="4">
        <v>99.94</v>
      </c>
      <c r="C214" s="4">
        <v>0.06</v>
      </c>
      <c r="D214" s="4">
        <v>0</v>
      </c>
      <c r="E214" s="4">
        <v>0</v>
      </c>
      <c r="F214" s="4">
        <v>0</v>
      </c>
      <c r="G214" s="4">
        <v>0</v>
      </c>
    </row>
    <row r="215" spans="1:7" x14ac:dyDescent="0.25">
      <c r="A215" s="3">
        <v>40603</v>
      </c>
      <c r="B215" s="4">
        <v>99.94</v>
      </c>
      <c r="C215" s="4">
        <v>0.06</v>
      </c>
      <c r="D215" s="4">
        <v>0</v>
      </c>
      <c r="E215" s="4">
        <v>0</v>
      </c>
      <c r="F215" s="4">
        <v>0</v>
      </c>
      <c r="G215" s="4">
        <v>0</v>
      </c>
    </row>
    <row r="216" spans="1:7" x14ac:dyDescent="0.25">
      <c r="A216" s="3">
        <v>40596</v>
      </c>
      <c r="B216" s="4">
        <v>99.94</v>
      </c>
      <c r="C216" s="4">
        <v>0.06</v>
      </c>
      <c r="D216" s="4">
        <v>0</v>
      </c>
      <c r="E216" s="4">
        <v>0</v>
      </c>
      <c r="F216" s="4">
        <v>0</v>
      </c>
      <c r="G216" s="4">
        <v>0</v>
      </c>
    </row>
    <row r="217" spans="1:7" x14ac:dyDescent="0.25">
      <c r="A217" s="3">
        <v>40589</v>
      </c>
      <c r="B217" s="4">
        <v>99.94</v>
      </c>
      <c r="C217" s="4">
        <v>0.06</v>
      </c>
      <c r="D217" s="4">
        <v>0</v>
      </c>
      <c r="E217" s="4">
        <v>0</v>
      </c>
      <c r="F217" s="4">
        <v>0</v>
      </c>
      <c r="G217" s="4">
        <v>0</v>
      </c>
    </row>
    <row r="218" spans="1:7" x14ac:dyDescent="0.25">
      <c r="A218" s="3">
        <v>40582</v>
      </c>
      <c r="B218" s="4">
        <v>99.94</v>
      </c>
      <c r="C218" s="4">
        <v>0.06</v>
      </c>
      <c r="D218" s="4">
        <v>0</v>
      </c>
      <c r="E218" s="4">
        <v>0</v>
      </c>
      <c r="F218" s="4">
        <v>0</v>
      </c>
      <c r="G218" s="4">
        <v>0</v>
      </c>
    </row>
    <row r="219" spans="1:7" x14ac:dyDescent="0.25">
      <c r="A219" s="3">
        <v>40575</v>
      </c>
      <c r="B219" s="4">
        <v>98.97</v>
      </c>
      <c r="C219" s="4">
        <v>1.03</v>
      </c>
      <c r="D219" s="4">
        <v>0</v>
      </c>
      <c r="E219" s="4">
        <v>0</v>
      </c>
      <c r="F219" s="4">
        <v>0</v>
      </c>
      <c r="G219" s="4">
        <v>0</v>
      </c>
    </row>
    <row r="220" spans="1:7" x14ac:dyDescent="0.25">
      <c r="A220" s="3">
        <v>40568</v>
      </c>
      <c r="B220" s="4">
        <v>98.97</v>
      </c>
      <c r="C220" s="4">
        <v>1.03</v>
      </c>
      <c r="D220" s="4">
        <v>0</v>
      </c>
      <c r="E220" s="4">
        <v>0</v>
      </c>
      <c r="F220" s="4">
        <v>0</v>
      </c>
      <c r="G220" s="4">
        <v>0</v>
      </c>
    </row>
    <row r="221" spans="1:7" x14ac:dyDescent="0.25">
      <c r="A221" s="3">
        <v>40561</v>
      </c>
      <c r="B221" s="4">
        <v>98.97</v>
      </c>
      <c r="C221" s="4">
        <v>1.03</v>
      </c>
      <c r="D221" s="4">
        <v>0</v>
      </c>
      <c r="E221" s="4">
        <v>0</v>
      </c>
      <c r="F221" s="4">
        <v>0</v>
      </c>
      <c r="G221" s="4">
        <v>0</v>
      </c>
    </row>
    <row r="222" spans="1:7" x14ac:dyDescent="0.25">
      <c r="A222" s="3">
        <v>40554</v>
      </c>
      <c r="B222" s="4">
        <v>99</v>
      </c>
      <c r="C222" s="4">
        <v>1</v>
      </c>
      <c r="D222" s="4">
        <v>0</v>
      </c>
      <c r="E222" s="4">
        <v>0</v>
      </c>
      <c r="F222" s="4">
        <v>0</v>
      </c>
      <c r="G222" s="4">
        <v>0</v>
      </c>
    </row>
    <row r="223" spans="1:7" x14ac:dyDescent="0.25">
      <c r="A223" s="3">
        <v>40547</v>
      </c>
      <c r="B223" s="4">
        <v>99</v>
      </c>
      <c r="C223" s="4">
        <v>1</v>
      </c>
      <c r="D223" s="4">
        <v>0</v>
      </c>
      <c r="E223" s="4">
        <v>0</v>
      </c>
      <c r="F223" s="4">
        <v>0</v>
      </c>
      <c r="G223" s="4">
        <v>0</v>
      </c>
    </row>
    <row r="224" spans="1:7" x14ac:dyDescent="0.25">
      <c r="A224" s="3">
        <v>40540</v>
      </c>
      <c r="B224" s="4">
        <v>99.02</v>
      </c>
      <c r="C224" s="4">
        <v>0.98</v>
      </c>
      <c r="D224" s="4">
        <v>0</v>
      </c>
      <c r="E224" s="4">
        <v>0</v>
      </c>
      <c r="F224" s="4">
        <v>0</v>
      </c>
      <c r="G224" s="4">
        <v>0</v>
      </c>
    </row>
    <row r="225" spans="1:7" x14ac:dyDescent="0.25">
      <c r="A225" s="3">
        <v>40533</v>
      </c>
      <c r="B225" s="4">
        <v>99.02</v>
      </c>
      <c r="C225" s="4">
        <v>0.98</v>
      </c>
      <c r="D225" s="4">
        <v>0</v>
      </c>
      <c r="E225" s="4">
        <v>0</v>
      </c>
      <c r="F225" s="4">
        <v>0</v>
      </c>
      <c r="G225" s="4">
        <v>0</v>
      </c>
    </row>
    <row r="226" spans="1:7" x14ac:dyDescent="0.25">
      <c r="A226" s="3">
        <v>40526</v>
      </c>
      <c r="B226" s="4">
        <v>99.02</v>
      </c>
      <c r="C226" s="4">
        <v>0.98</v>
      </c>
      <c r="D226" s="4">
        <v>0</v>
      </c>
      <c r="E226" s="4">
        <v>0</v>
      </c>
      <c r="F226" s="4">
        <v>0</v>
      </c>
      <c r="G226" s="4">
        <v>0</v>
      </c>
    </row>
    <row r="227" spans="1:7" x14ac:dyDescent="0.25">
      <c r="A227" s="3">
        <v>40519</v>
      </c>
      <c r="B227" s="4">
        <v>99.02</v>
      </c>
      <c r="C227" s="4">
        <v>0.98</v>
      </c>
      <c r="D227" s="4">
        <v>0</v>
      </c>
      <c r="E227" s="4">
        <v>0</v>
      </c>
      <c r="F227" s="4">
        <v>0</v>
      </c>
      <c r="G227" s="4">
        <v>0</v>
      </c>
    </row>
    <row r="228" spans="1:7" x14ac:dyDescent="0.25">
      <c r="A228" s="3">
        <v>40512</v>
      </c>
      <c r="B228" s="4">
        <v>99.02</v>
      </c>
      <c r="C228" s="4">
        <v>0.98</v>
      </c>
      <c r="D228" s="4">
        <v>0</v>
      </c>
      <c r="E228" s="4">
        <v>0</v>
      </c>
      <c r="F228" s="4">
        <v>0</v>
      </c>
      <c r="G228" s="4">
        <v>0</v>
      </c>
    </row>
    <row r="229" spans="1:7" x14ac:dyDescent="0.25">
      <c r="A229" s="3">
        <v>40505</v>
      </c>
      <c r="B229" s="4">
        <v>99.02</v>
      </c>
      <c r="C229" s="4">
        <v>0.98</v>
      </c>
      <c r="D229" s="4">
        <v>0</v>
      </c>
      <c r="E229" s="4">
        <v>0</v>
      </c>
      <c r="F229" s="4">
        <v>0</v>
      </c>
      <c r="G229" s="4">
        <v>0</v>
      </c>
    </row>
    <row r="230" spans="1:7" x14ac:dyDescent="0.25">
      <c r="A230" s="3">
        <v>40498</v>
      </c>
      <c r="B230" s="4">
        <v>99.02</v>
      </c>
      <c r="C230" s="4">
        <v>0.98</v>
      </c>
      <c r="D230" s="4">
        <v>0</v>
      </c>
      <c r="E230" s="4">
        <v>0</v>
      </c>
      <c r="F230" s="4">
        <v>0</v>
      </c>
      <c r="G230" s="4">
        <v>0</v>
      </c>
    </row>
    <row r="231" spans="1:7" x14ac:dyDescent="0.25">
      <c r="A231" s="3">
        <v>40491</v>
      </c>
      <c r="B231" s="4">
        <v>99.02</v>
      </c>
      <c r="C231" s="4">
        <v>0.98</v>
      </c>
      <c r="D231" s="4">
        <v>0</v>
      </c>
      <c r="E231" s="4">
        <v>0</v>
      </c>
      <c r="F231" s="4">
        <v>0</v>
      </c>
      <c r="G231" s="4">
        <v>0</v>
      </c>
    </row>
    <row r="232" spans="1:7" x14ac:dyDescent="0.25">
      <c r="A232" s="3">
        <v>40484</v>
      </c>
      <c r="B232" s="4">
        <v>99.02</v>
      </c>
      <c r="C232" s="4">
        <v>0.98</v>
      </c>
      <c r="D232" s="4">
        <v>0</v>
      </c>
      <c r="E232" s="4">
        <v>0</v>
      </c>
      <c r="F232" s="4">
        <v>0</v>
      </c>
      <c r="G232" s="4">
        <v>0</v>
      </c>
    </row>
    <row r="233" spans="1:7" x14ac:dyDescent="0.25">
      <c r="A233" s="3">
        <v>40477</v>
      </c>
      <c r="B233" s="4">
        <v>99.02</v>
      </c>
      <c r="C233" s="4">
        <v>0.98</v>
      </c>
      <c r="D233" s="4">
        <v>0</v>
      </c>
      <c r="E233" s="4">
        <v>0</v>
      </c>
      <c r="F233" s="4">
        <v>0</v>
      </c>
      <c r="G233" s="4">
        <v>0</v>
      </c>
    </row>
    <row r="234" spans="1:7" x14ac:dyDescent="0.25">
      <c r="A234" s="3">
        <v>40470</v>
      </c>
      <c r="B234" s="4">
        <v>97.18</v>
      </c>
      <c r="C234" s="4">
        <v>2.82</v>
      </c>
      <c r="D234" s="4">
        <v>0</v>
      </c>
      <c r="E234" s="4">
        <v>0</v>
      </c>
      <c r="F234" s="4">
        <v>0</v>
      </c>
      <c r="G234" s="4">
        <v>0</v>
      </c>
    </row>
    <row r="235" spans="1:7" x14ac:dyDescent="0.25">
      <c r="A235" s="3">
        <v>40463</v>
      </c>
      <c r="B235" s="4">
        <v>97.18</v>
      </c>
      <c r="C235" s="4">
        <v>2.82</v>
      </c>
      <c r="D235" s="4">
        <v>0</v>
      </c>
      <c r="E235" s="4">
        <v>0</v>
      </c>
      <c r="F235" s="4">
        <v>0</v>
      </c>
      <c r="G235" s="4">
        <v>0</v>
      </c>
    </row>
    <row r="236" spans="1:7" x14ac:dyDescent="0.25">
      <c r="A236" s="3">
        <v>40456</v>
      </c>
      <c r="B236" s="4">
        <v>88.56</v>
      </c>
      <c r="C236" s="4">
        <v>11.44</v>
      </c>
      <c r="D236" s="4">
        <v>0</v>
      </c>
      <c r="E236" s="4">
        <v>0</v>
      </c>
      <c r="F236" s="4">
        <v>0</v>
      </c>
      <c r="G236" s="4">
        <v>0</v>
      </c>
    </row>
    <row r="237" spans="1:7" x14ac:dyDescent="0.25">
      <c r="A237" s="3">
        <v>40449</v>
      </c>
      <c r="B237" s="4">
        <v>88.56</v>
      </c>
      <c r="C237" s="4">
        <v>11.44</v>
      </c>
      <c r="D237" s="4">
        <v>0</v>
      </c>
      <c r="E237" s="4">
        <v>0</v>
      </c>
      <c r="F237" s="4">
        <v>0</v>
      </c>
      <c r="G237" s="4">
        <v>0</v>
      </c>
    </row>
    <row r="238" spans="1:7" x14ac:dyDescent="0.25">
      <c r="A238" s="3">
        <v>40442</v>
      </c>
      <c r="B238" s="4">
        <v>82.8</v>
      </c>
      <c r="C238" s="4">
        <v>16.13</v>
      </c>
      <c r="D238" s="4">
        <v>1.07</v>
      </c>
      <c r="E238" s="4">
        <v>0</v>
      </c>
      <c r="F238" s="4">
        <v>0</v>
      </c>
      <c r="G238" s="4">
        <v>0</v>
      </c>
    </row>
    <row r="239" spans="1:7" x14ac:dyDescent="0.25">
      <c r="A239" s="3">
        <v>40435</v>
      </c>
      <c r="B239" s="4">
        <v>83.97</v>
      </c>
      <c r="C239" s="4">
        <v>13.22</v>
      </c>
      <c r="D239" s="4">
        <v>2.81</v>
      </c>
      <c r="E239" s="4">
        <v>0</v>
      </c>
      <c r="F239" s="4">
        <v>0</v>
      </c>
      <c r="G239" s="4">
        <v>0</v>
      </c>
    </row>
    <row r="240" spans="1:7" x14ac:dyDescent="0.25">
      <c r="A240" s="3">
        <v>40428</v>
      </c>
      <c r="B240" s="4">
        <v>86.6</v>
      </c>
      <c r="C240" s="4">
        <v>9.8699999999999992</v>
      </c>
      <c r="D240" s="4">
        <v>3.53</v>
      </c>
      <c r="E240" s="4">
        <v>0</v>
      </c>
      <c r="F240" s="4">
        <v>0</v>
      </c>
      <c r="G240" s="4">
        <v>0</v>
      </c>
    </row>
    <row r="241" spans="1:7" x14ac:dyDescent="0.25">
      <c r="A241" s="3">
        <v>40421</v>
      </c>
      <c r="B241" s="4">
        <v>84.81</v>
      </c>
      <c r="C241" s="4">
        <v>11.66</v>
      </c>
      <c r="D241" s="4">
        <v>3.53</v>
      </c>
      <c r="E241" s="4">
        <v>0</v>
      </c>
      <c r="F241" s="4">
        <v>0</v>
      </c>
      <c r="G241" s="4">
        <v>0</v>
      </c>
    </row>
    <row r="242" spans="1:7" x14ac:dyDescent="0.25">
      <c r="A242" s="3">
        <v>40414</v>
      </c>
      <c r="B242" s="4">
        <v>88.72</v>
      </c>
      <c r="C242" s="4">
        <v>8.0500000000000007</v>
      </c>
      <c r="D242" s="4">
        <v>3.22</v>
      </c>
      <c r="E242" s="4">
        <v>0</v>
      </c>
      <c r="F242" s="4">
        <v>0</v>
      </c>
      <c r="G242" s="4">
        <v>0</v>
      </c>
    </row>
    <row r="243" spans="1:7" x14ac:dyDescent="0.25">
      <c r="A243" s="3">
        <v>40407</v>
      </c>
      <c r="B243" s="4">
        <v>95.1</v>
      </c>
      <c r="C243" s="4">
        <v>4.9000000000000004</v>
      </c>
      <c r="D243" s="4">
        <v>0</v>
      </c>
      <c r="E243" s="4">
        <v>0</v>
      </c>
      <c r="F243" s="4">
        <v>0</v>
      </c>
      <c r="G243" s="4">
        <v>0</v>
      </c>
    </row>
    <row r="244" spans="1:7" x14ac:dyDescent="0.25">
      <c r="A244" s="3">
        <v>40400</v>
      </c>
      <c r="B244" s="4">
        <v>95.1</v>
      </c>
      <c r="C244" s="4">
        <v>4.9000000000000004</v>
      </c>
      <c r="D244" s="4">
        <v>0</v>
      </c>
      <c r="E244" s="4">
        <v>0</v>
      </c>
      <c r="F244" s="4">
        <v>0</v>
      </c>
      <c r="G244" s="4">
        <v>0</v>
      </c>
    </row>
    <row r="245" spans="1:7" x14ac:dyDescent="0.25">
      <c r="A245" s="3">
        <v>40393</v>
      </c>
      <c r="B245" s="4">
        <v>100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x14ac:dyDescent="0.25">
      <c r="A246" s="3">
        <v>40386</v>
      </c>
      <c r="B246" s="4">
        <v>100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x14ac:dyDescent="0.25">
      <c r="A247" s="3">
        <v>40379</v>
      </c>
      <c r="B247" s="4">
        <v>100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x14ac:dyDescent="0.25">
      <c r="A248" s="3">
        <v>40372</v>
      </c>
      <c r="B248" s="4">
        <v>100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</row>
    <row r="249" spans="1:7" x14ac:dyDescent="0.25">
      <c r="A249" s="3">
        <v>40365</v>
      </c>
      <c r="B249" s="4">
        <v>100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5">
      <c r="A250" s="3">
        <v>40358</v>
      </c>
      <c r="B250" s="4">
        <v>100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5">
      <c r="A251" s="3">
        <v>40351</v>
      </c>
      <c r="B251" s="4">
        <v>100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x14ac:dyDescent="0.25">
      <c r="A252" s="3">
        <v>40344</v>
      </c>
      <c r="B252" s="4">
        <v>100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x14ac:dyDescent="0.25">
      <c r="A253" s="3">
        <v>40337</v>
      </c>
      <c r="B253" s="4">
        <v>100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x14ac:dyDescent="0.25">
      <c r="A254" s="3">
        <v>40330</v>
      </c>
      <c r="B254" s="4">
        <v>100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5">
      <c r="A255" s="3">
        <v>40323</v>
      </c>
      <c r="B255" s="4">
        <v>100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5">
      <c r="A256" s="3">
        <v>40316</v>
      </c>
      <c r="B256" s="4">
        <v>100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5">
      <c r="A257" s="3">
        <v>40309</v>
      </c>
      <c r="B257" s="4">
        <v>100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5">
      <c r="A258" s="3">
        <v>40302</v>
      </c>
      <c r="B258" s="4">
        <v>100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5">
      <c r="A259" s="3">
        <v>40295</v>
      </c>
      <c r="B259" s="4">
        <v>100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5">
      <c r="A260" s="3">
        <v>40288</v>
      </c>
      <c r="B260" s="4">
        <v>100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5">
      <c r="A261" s="3">
        <v>40281</v>
      </c>
      <c r="B261" s="4">
        <v>100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5">
      <c r="A262" s="3">
        <v>40274</v>
      </c>
      <c r="B262" s="4">
        <v>100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5">
      <c r="A263" s="3">
        <v>40267</v>
      </c>
      <c r="B263" s="4">
        <v>100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5">
      <c r="A264" s="3">
        <v>40260</v>
      </c>
      <c r="B264" s="4">
        <v>100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5">
      <c r="A265" s="3">
        <v>40253</v>
      </c>
      <c r="B265" s="4">
        <v>100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5">
      <c r="A266" s="3">
        <v>40246</v>
      </c>
      <c r="B266" s="4">
        <v>100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5">
      <c r="A267" s="3">
        <v>40239</v>
      </c>
      <c r="B267" s="4">
        <v>100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5">
      <c r="A268" s="3">
        <v>40232</v>
      </c>
      <c r="B268" s="4">
        <v>100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5">
      <c r="A269" s="3">
        <v>40225</v>
      </c>
      <c r="B269" s="4">
        <v>100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5">
      <c r="A270" s="3">
        <v>40218</v>
      </c>
      <c r="B270" s="4">
        <v>100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5">
      <c r="A271" s="3">
        <v>40211</v>
      </c>
      <c r="B271" s="4">
        <v>100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5">
      <c r="A272" s="3">
        <v>40204</v>
      </c>
      <c r="B272" s="4">
        <v>100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5">
      <c r="A273" s="3">
        <v>40197</v>
      </c>
      <c r="B273" s="4">
        <v>100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5">
      <c r="A274" s="3">
        <v>40190</v>
      </c>
      <c r="B274" s="4">
        <v>100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5">
      <c r="A275" s="3">
        <v>40183</v>
      </c>
      <c r="B275" s="4">
        <v>100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5">
      <c r="A276" s="3">
        <v>40176</v>
      </c>
      <c r="B276" s="4">
        <v>100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5">
      <c r="A277" s="3">
        <v>40169</v>
      </c>
      <c r="B277" s="4">
        <v>100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5">
      <c r="A278" s="3">
        <v>40162</v>
      </c>
      <c r="B278" s="4">
        <v>100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5">
      <c r="A279" s="3">
        <v>40155</v>
      </c>
      <c r="B279" s="4">
        <v>100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5">
      <c r="A280" s="3">
        <v>40148</v>
      </c>
      <c r="B280" s="4">
        <v>100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5">
      <c r="A281" s="3">
        <v>40141</v>
      </c>
      <c r="B281" s="4">
        <v>100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5">
      <c r="A282" s="3">
        <v>40134</v>
      </c>
      <c r="B282" s="4">
        <v>100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5">
      <c r="A283" s="3">
        <v>40127</v>
      </c>
      <c r="B283" s="4">
        <v>100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5">
      <c r="A284" s="3">
        <v>40120</v>
      </c>
      <c r="B284" s="4">
        <v>100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5">
      <c r="A285" s="3">
        <v>40113</v>
      </c>
      <c r="B285" s="4">
        <v>100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5">
      <c r="A286" s="3">
        <v>40106</v>
      </c>
      <c r="B286" s="4">
        <v>99.96</v>
      </c>
      <c r="C286" s="4">
        <v>0.04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5">
      <c r="A287" s="3">
        <v>40099</v>
      </c>
      <c r="B287" s="4">
        <v>97.04</v>
      </c>
      <c r="C287" s="4">
        <v>2.96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5">
      <c r="A288" s="3">
        <v>40092</v>
      </c>
      <c r="B288" s="4">
        <v>97.04</v>
      </c>
      <c r="C288" s="4">
        <v>2.96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5">
      <c r="A289" s="3">
        <v>40085</v>
      </c>
      <c r="B289" s="4">
        <v>93.03</v>
      </c>
      <c r="C289" s="4">
        <v>6.94</v>
      </c>
      <c r="D289" s="4">
        <v>0.03</v>
      </c>
      <c r="E289" s="4">
        <v>0</v>
      </c>
      <c r="F289" s="4">
        <v>0</v>
      </c>
      <c r="G289" s="4">
        <v>0</v>
      </c>
    </row>
    <row r="290" spans="1:7" x14ac:dyDescent="0.25">
      <c r="A290" s="3">
        <v>40078</v>
      </c>
      <c r="B290" s="4">
        <v>93.14</v>
      </c>
      <c r="C290" s="4">
        <v>6.86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5">
      <c r="A291" s="3">
        <v>40071</v>
      </c>
      <c r="B291" s="4">
        <v>94.48</v>
      </c>
      <c r="C291" s="4">
        <v>5.52</v>
      </c>
      <c r="D291" s="4">
        <v>0</v>
      </c>
      <c r="E291" s="4">
        <v>0</v>
      </c>
      <c r="F291" s="4">
        <v>0</v>
      </c>
      <c r="G291" s="4">
        <v>0</v>
      </c>
    </row>
    <row r="292" spans="1:7" x14ac:dyDescent="0.25">
      <c r="A292" s="3">
        <v>40064</v>
      </c>
      <c r="B292" s="4">
        <v>96.59</v>
      </c>
      <c r="C292" s="4">
        <v>3.41</v>
      </c>
      <c r="D292" s="4">
        <v>0</v>
      </c>
      <c r="E292" s="4">
        <v>0</v>
      </c>
      <c r="F292" s="4">
        <v>0</v>
      </c>
      <c r="G292" s="4">
        <v>0</v>
      </c>
    </row>
    <row r="293" spans="1:7" x14ac:dyDescent="0.25">
      <c r="A293" s="3">
        <v>40057</v>
      </c>
      <c r="B293" s="4">
        <v>99.21</v>
      </c>
      <c r="C293" s="4">
        <v>0.79</v>
      </c>
      <c r="D293" s="4">
        <v>0</v>
      </c>
      <c r="E293" s="4">
        <v>0</v>
      </c>
      <c r="F293" s="4">
        <v>0</v>
      </c>
      <c r="G293" s="4">
        <v>0</v>
      </c>
    </row>
    <row r="294" spans="1:7" x14ac:dyDescent="0.25">
      <c r="A294" s="3">
        <v>40050</v>
      </c>
      <c r="B294" s="4">
        <v>99.21</v>
      </c>
      <c r="C294" s="4">
        <v>0.79</v>
      </c>
      <c r="D294" s="4">
        <v>0</v>
      </c>
      <c r="E294" s="4">
        <v>0</v>
      </c>
      <c r="F294" s="4">
        <v>0</v>
      </c>
      <c r="G294" s="4">
        <v>0</v>
      </c>
    </row>
    <row r="295" spans="1:7" x14ac:dyDescent="0.25">
      <c r="A295" s="3">
        <v>40043</v>
      </c>
      <c r="B295" s="4">
        <v>99.18</v>
      </c>
      <c r="C295" s="4">
        <v>0.82</v>
      </c>
      <c r="D295" s="4">
        <v>0</v>
      </c>
      <c r="E295" s="4">
        <v>0</v>
      </c>
      <c r="F295" s="4">
        <v>0</v>
      </c>
      <c r="G295" s="4">
        <v>0</v>
      </c>
    </row>
    <row r="296" spans="1:7" x14ac:dyDescent="0.25">
      <c r="A296" s="3">
        <v>40036</v>
      </c>
      <c r="B296" s="4">
        <v>91.37</v>
      </c>
      <c r="C296" s="4">
        <v>8.6300000000000008</v>
      </c>
      <c r="D296" s="4">
        <v>0</v>
      </c>
      <c r="E296" s="4">
        <v>0</v>
      </c>
      <c r="F296" s="4">
        <v>0</v>
      </c>
      <c r="G296" s="4">
        <v>0</v>
      </c>
    </row>
    <row r="297" spans="1:7" x14ac:dyDescent="0.25">
      <c r="A297" s="3">
        <v>40029</v>
      </c>
      <c r="B297" s="4">
        <v>88.55</v>
      </c>
      <c r="C297" s="4">
        <v>11.45</v>
      </c>
      <c r="D297" s="4">
        <v>0</v>
      </c>
      <c r="E297" s="4">
        <v>0</v>
      </c>
      <c r="F297" s="4">
        <v>0</v>
      </c>
      <c r="G297" s="4">
        <v>0</v>
      </c>
    </row>
    <row r="298" spans="1:7" x14ac:dyDescent="0.25">
      <c r="A298" s="3">
        <v>40022</v>
      </c>
      <c r="B298" s="4">
        <v>95.73</v>
      </c>
      <c r="C298" s="4">
        <v>4.2699999999999996</v>
      </c>
      <c r="D298" s="4">
        <v>0</v>
      </c>
      <c r="E298" s="4">
        <v>0</v>
      </c>
      <c r="F298" s="4">
        <v>0</v>
      </c>
      <c r="G298" s="4">
        <v>0</v>
      </c>
    </row>
    <row r="299" spans="1:7" x14ac:dyDescent="0.25">
      <c r="A299" s="3">
        <v>40015</v>
      </c>
      <c r="B299" s="4">
        <v>96.69</v>
      </c>
      <c r="C299" s="4">
        <v>3.31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5">
      <c r="A300" s="3">
        <v>40008</v>
      </c>
      <c r="B300" s="4">
        <v>96.65</v>
      </c>
      <c r="C300" s="4">
        <v>3.35</v>
      </c>
      <c r="D300" s="4">
        <v>0</v>
      </c>
      <c r="E300" s="4">
        <v>0</v>
      </c>
      <c r="F300" s="4">
        <v>0</v>
      </c>
      <c r="G300" s="4">
        <v>0</v>
      </c>
    </row>
    <row r="301" spans="1:7" x14ac:dyDescent="0.25">
      <c r="A301" s="3">
        <v>40001</v>
      </c>
      <c r="B301" s="4">
        <v>92.33</v>
      </c>
      <c r="C301" s="4">
        <v>7.67</v>
      </c>
      <c r="D301" s="4">
        <v>0</v>
      </c>
      <c r="E301" s="4">
        <v>0</v>
      </c>
      <c r="F301" s="4">
        <v>0</v>
      </c>
      <c r="G301" s="4">
        <v>0</v>
      </c>
    </row>
    <row r="302" spans="1:7" x14ac:dyDescent="0.25">
      <c r="A302" s="3">
        <v>39994</v>
      </c>
      <c r="B302" s="4">
        <v>85.83</v>
      </c>
      <c r="C302" s="4">
        <v>14.17</v>
      </c>
      <c r="D302" s="4">
        <v>0</v>
      </c>
      <c r="E302" s="4">
        <v>0</v>
      </c>
      <c r="F302" s="4">
        <v>0</v>
      </c>
      <c r="G302" s="4">
        <v>0</v>
      </c>
    </row>
    <row r="303" spans="1:7" x14ac:dyDescent="0.25">
      <c r="A303" s="3">
        <v>39987</v>
      </c>
      <c r="B303" s="4">
        <v>75.3</v>
      </c>
      <c r="C303" s="4">
        <v>24.7</v>
      </c>
      <c r="D303" s="4">
        <v>0</v>
      </c>
      <c r="E303" s="4">
        <v>0</v>
      </c>
      <c r="F303" s="4">
        <v>0</v>
      </c>
      <c r="G303" s="4">
        <v>0</v>
      </c>
    </row>
    <row r="304" spans="1:7" x14ac:dyDescent="0.25">
      <c r="A304" s="3">
        <v>39980</v>
      </c>
      <c r="B304" s="4">
        <v>71.150000000000006</v>
      </c>
      <c r="C304" s="4">
        <v>28.85</v>
      </c>
      <c r="D304" s="4">
        <v>0</v>
      </c>
      <c r="E304" s="4">
        <v>0</v>
      </c>
      <c r="F304" s="4">
        <v>0</v>
      </c>
      <c r="G304" s="4">
        <v>0</v>
      </c>
    </row>
    <row r="305" spans="1:7" x14ac:dyDescent="0.25">
      <c r="A305" s="3">
        <v>39973</v>
      </c>
      <c r="B305" s="4">
        <v>65.819999999999993</v>
      </c>
      <c r="C305" s="4">
        <v>34.18</v>
      </c>
      <c r="D305" s="4">
        <v>0</v>
      </c>
      <c r="E305" s="4">
        <v>0</v>
      </c>
      <c r="F305" s="4">
        <v>0</v>
      </c>
      <c r="G305" s="4">
        <v>0</v>
      </c>
    </row>
    <row r="306" spans="1:7" x14ac:dyDescent="0.25">
      <c r="A306" s="3">
        <v>39966</v>
      </c>
      <c r="B306" s="4">
        <v>53.35</v>
      </c>
      <c r="C306" s="4">
        <v>46.65</v>
      </c>
      <c r="D306" s="4">
        <v>0</v>
      </c>
      <c r="E306" s="4">
        <v>0</v>
      </c>
      <c r="F306" s="4">
        <v>0</v>
      </c>
      <c r="G306" s="4">
        <v>0</v>
      </c>
    </row>
    <row r="307" spans="1:7" x14ac:dyDescent="0.25">
      <c r="A307" s="3">
        <v>39959</v>
      </c>
      <c r="B307" s="4">
        <v>86.89</v>
      </c>
      <c r="C307" s="4">
        <v>13.11</v>
      </c>
      <c r="D307" s="4">
        <v>0</v>
      </c>
      <c r="E307" s="4">
        <v>0</v>
      </c>
      <c r="F307" s="4">
        <v>0</v>
      </c>
      <c r="G307" s="4">
        <v>0</v>
      </c>
    </row>
    <row r="308" spans="1:7" x14ac:dyDescent="0.25">
      <c r="A308" s="3">
        <v>39952</v>
      </c>
      <c r="B308" s="4">
        <v>87.97</v>
      </c>
      <c r="C308" s="4">
        <v>12.03</v>
      </c>
      <c r="D308" s="4">
        <v>0</v>
      </c>
      <c r="E308" s="4">
        <v>0</v>
      </c>
      <c r="F308" s="4">
        <v>0</v>
      </c>
      <c r="G308" s="4">
        <v>0</v>
      </c>
    </row>
    <row r="309" spans="1:7" x14ac:dyDescent="0.25">
      <c r="A309" s="3">
        <v>39945</v>
      </c>
      <c r="B309" s="4">
        <v>100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</row>
    <row r="310" spans="1:7" x14ac:dyDescent="0.25">
      <c r="A310" s="3">
        <v>39938</v>
      </c>
      <c r="B310" s="4">
        <v>100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</row>
    <row r="311" spans="1:7" x14ac:dyDescent="0.25">
      <c r="A311" s="3">
        <v>39931</v>
      </c>
      <c r="B311" s="4">
        <v>100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</row>
    <row r="312" spans="1:7" x14ac:dyDescent="0.25">
      <c r="A312" s="3">
        <v>39924</v>
      </c>
      <c r="B312" s="4">
        <v>100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</row>
    <row r="313" spans="1:7" x14ac:dyDescent="0.25">
      <c r="A313" s="3">
        <v>39917</v>
      </c>
      <c r="B313" s="4">
        <v>99.33</v>
      </c>
      <c r="C313" s="4">
        <v>0.67</v>
      </c>
      <c r="D313" s="4">
        <v>0</v>
      </c>
      <c r="E313" s="4">
        <v>0</v>
      </c>
      <c r="F313" s="4">
        <v>0</v>
      </c>
      <c r="G313" s="4">
        <v>0</v>
      </c>
    </row>
    <row r="314" spans="1:7" x14ac:dyDescent="0.25">
      <c r="A314" s="3">
        <v>39910</v>
      </c>
      <c r="B314" s="4">
        <v>99.33</v>
      </c>
      <c r="C314" s="4">
        <v>0.67</v>
      </c>
      <c r="D314" s="4">
        <v>0</v>
      </c>
      <c r="E314" s="4">
        <v>0</v>
      </c>
      <c r="F314" s="4">
        <v>0</v>
      </c>
      <c r="G314" s="4">
        <v>0</v>
      </c>
    </row>
    <row r="315" spans="1:7" x14ac:dyDescent="0.25">
      <c r="A315" s="3">
        <v>39903</v>
      </c>
      <c r="B315" s="4">
        <v>99.33</v>
      </c>
      <c r="C315" s="4">
        <v>0.67</v>
      </c>
      <c r="D315" s="4">
        <v>0</v>
      </c>
      <c r="E315" s="4">
        <v>0</v>
      </c>
      <c r="F315" s="4">
        <v>0</v>
      </c>
      <c r="G315" s="4">
        <v>0</v>
      </c>
    </row>
    <row r="316" spans="1:7" x14ac:dyDescent="0.25">
      <c r="A316" s="3">
        <v>39896</v>
      </c>
      <c r="B316" s="4">
        <v>99.33</v>
      </c>
      <c r="C316" s="4">
        <v>0.67</v>
      </c>
      <c r="D316" s="4">
        <v>0</v>
      </c>
      <c r="E316" s="4">
        <v>0</v>
      </c>
      <c r="F316" s="4">
        <v>0</v>
      </c>
      <c r="G316" s="4">
        <v>0</v>
      </c>
    </row>
    <row r="317" spans="1:7" x14ac:dyDescent="0.25">
      <c r="A317" s="3">
        <v>39889</v>
      </c>
      <c r="B317" s="4">
        <v>99.15</v>
      </c>
      <c r="C317" s="4">
        <v>0.85</v>
      </c>
      <c r="D317" s="4">
        <v>0</v>
      </c>
      <c r="E317" s="4">
        <v>0</v>
      </c>
      <c r="F317" s="4">
        <v>0</v>
      </c>
      <c r="G317" s="4">
        <v>0</v>
      </c>
    </row>
    <row r="318" spans="1:7" x14ac:dyDescent="0.25">
      <c r="A318" s="3">
        <v>39882</v>
      </c>
      <c r="B318" s="4">
        <v>99.15</v>
      </c>
      <c r="C318" s="4">
        <v>0.85</v>
      </c>
      <c r="D318" s="4">
        <v>0</v>
      </c>
      <c r="E318" s="4">
        <v>0</v>
      </c>
      <c r="F318" s="4">
        <v>0</v>
      </c>
      <c r="G318" s="4">
        <v>0</v>
      </c>
    </row>
    <row r="319" spans="1:7" x14ac:dyDescent="0.25">
      <c r="A319" s="3">
        <v>39875</v>
      </c>
      <c r="B319" s="4">
        <v>98.9</v>
      </c>
      <c r="C319" s="4">
        <v>1.1000000000000001</v>
      </c>
      <c r="D319" s="4">
        <v>0</v>
      </c>
      <c r="E319" s="4">
        <v>0</v>
      </c>
      <c r="F319" s="4">
        <v>0</v>
      </c>
      <c r="G319" s="4">
        <v>0</v>
      </c>
    </row>
    <row r="320" spans="1:7" x14ac:dyDescent="0.25">
      <c r="A320" s="3">
        <v>39868</v>
      </c>
      <c r="B320" s="4">
        <v>98.9</v>
      </c>
      <c r="C320" s="4">
        <v>1.1000000000000001</v>
      </c>
      <c r="D320" s="4">
        <v>0</v>
      </c>
      <c r="E320" s="4">
        <v>0</v>
      </c>
      <c r="F320" s="4">
        <v>0</v>
      </c>
      <c r="G320" s="4">
        <v>0</v>
      </c>
    </row>
    <row r="321" spans="1:7" x14ac:dyDescent="0.25">
      <c r="A321" s="3">
        <v>39861</v>
      </c>
      <c r="B321" s="4">
        <v>99.37</v>
      </c>
      <c r="C321" s="4">
        <v>0.63</v>
      </c>
      <c r="D321" s="4">
        <v>0</v>
      </c>
      <c r="E321" s="4">
        <v>0</v>
      </c>
      <c r="F321" s="4">
        <v>0</v>
      </c>
      <c r="G321" s="4">
        <v>0</v>
      </c>
    </row>
    <row r="322" spans="1:7" x14ac:dyDescent="0.25">
      <c r="A322" s="3">
        <v>39854</v>
      </c>
      <c r="B322" s="4">
        <v>99.37</v>
      </c>
      <c r="C322" s="4">
        <v>0.63</v>
      </c>
      <c r="D322" s="4">
        <v>0</v>
      </c>
      <c r="E322" s="4">
        <v>0</v>
      </c>
      <c r="F322" s="4">
        <v>0</v>
      </c>
      <c r="G322" s="4">
        <v>0</v>
      </c>
    </row>
    <row r="323" spans="1:7" x14ac:dyDescent="0.25">
      <c r="A323" s="3">
        <v>39847</v>
      </c>
      <c r="B323" s="4">
        <v>99.37</v>
      </c>
      <c r="C323" s="4">
        <v>0.63</v>
      </c>
      <c r="D323" s="4">
        <v>0</v>
      </c>
      <c r="E323" s="4">
        <v>0</v>
      </c>
      <c r="F323" s="4">
        <v>0</v>
      </c>
      <c r="G323" s="4">
        <v>0</v>
      </c>
    </row>
    <row r="324" spans="1:7" x14ac:dyDescent="0.25">
      <c r="A324" s="3">
        <v>39840</v>
      </c>
      <c r="B324" s="4">
        <v>99.43</v>
      </c>
      <c r="C324" s="4">
        <v>0.56999999999999995</v>
      </c>
      <c r="D324" s="4">
        <v>0</v>
      </c>
      <c r="E324" s="4">
        <v>0</v>
      </c>
      <c r="F324" s="4">
        <v>0</v>
      </c>
      <c r="G324" s="4">
        <v>0</v>
      </c>
    </row>
    <row r="325" spans="1:7" x14ac:dyDescent="0.25">
      <c r="A325" s="3">
        <v>39833</v>
      </c>
      <c r="B325" s="4">
        <v>99.5</v>
      </c>
      <c r="C325" s="4">
        <v>0.5</v>
      </c>
      <c r="D325" s="4">
        <v>0</v>
      </c>
      <c r="E325" s="4">
        <v>0</v>
      </c>
      <c r="F325" s="4">
        <v>0</v>
      </c>
      <c r="G325" s="4">
        <v>0</v>
      </c>
    </row>
    <row r="326" spans="1:7" x14ac:dyDescent="0.25">
      <c r="A326" s="3">
        <v>39826</v>
      </c>
      <c r="B326" s="4">
        <v>99.5</v>
      </c>
      <c r="C326" s="4">
        <v>0.5</v>
      </c>
      <c r="D326" s="4">
        <v>0</v>
      </c>
      <c r="E326" s="4">
        <v>0</v>
      </c>
      <c r="F326" s="4">
        <v>0</v>
      </c>
      <c r="G326" s="4">
        <v>0</v>
      </c>
    </row>
    <row r="327" spans="1:7" x14ac:dyDescent="0.25">
      <c r="A327" s="3">
        <v>39819</v>
      </c>
      <c r="B327" s="4">
        <v>99.5</v>
      </c>
      <c r="C327" s="4">
        <v>0.5</v>
      </c>
      <c r="D327" s="4">
        <v>0</v>
      </c>
      <c r="E327" s="4">
        <v>0</v>
      </c>
      <c r="F327" s="4">
        <v>0</v>
      </c>
      <c r="G327" s="4">
        <v>0</v>
      </c>
    </row>
    <row r="328" spans="1:7" x14ac:dyDescent="0.25">
      <c r="A328" s="3">
        <v>39812</v>
      </c>
      <c r="B328" s="4">
        <v>99.5</v>
      </c>
      <c r="C328" s="4">
        <v>0.5</v>
      </c>
      <c r="D328" s="4">
        <v>0</v>
      </c>
      <c r="E328" s="4">
        <v>0</v>
      </c>
      <c r="F328" s="4">
        <v>0</v>
      </c>
      <c r="G328" s="4">
        <v>0</v>
      </c>
    </row>
    <row r="329" spans="1:7" x14ac:dyDescent="0.25">
      <c r="A329" s="3">
        <v>39805</v>
      </c>
      <c r="B329" s="4">
        <v>99.5</v>
      </c>
      <c r="C329" s="4">
        <v>0.5</v>
      </c>
      <c r="D329" s="4">
        <v>0</v>
      </c>
      <c r="E329" s="4">
        <v>0</v>
      </c>
      <c r="F329" s="4">
        <v>0</v>
      </c>
      <c r="G329" s="4">
        <v>0</v>
      </c>
    </row>
    <row r="330" spans="1:7" x14ac:dyDescent="0.25">
      <c r="A330" s="3">
        <v>39798</v>
      </c>
      <c r="B330" s="4">
        <v>99.5</v>
      </c>
      <c r="C330" s="4">
        <v>0.5</v>
      </c>
      <c r="D330" s="4">
        <v>0</v>
      </c>
      <c r="E330" s="4">
        <v>0</v>
      </c>
      <c r="F330" s="4">
        <v>0</v>
      </c>
      <c r="G330" s="4">
        <v>0</v>
      </c>
    </row>
    <row r="331" spans="1:7" x14ac:dyDescent="0.25">
      <c r="A331" s="3">
        <v>39791</v>
      </c>
      <c r="B331" s="4">
        <v>99.5</v>
      </c>
      <c r="C331" s="4">
        <v>0.5</v>
      </c>
      <c r="D331" s="4">
        <v>0</v>
      </c>
      <c r="E331" s="4">
        <v>0</v>
      </c>
      <c r="F331" s="4">
        <v>0</v>
      </c>
      <c r="G331" s="4">
        <v>0</v>
      </c>
    </row>
    <row r="332" spans="1:7" x14ac:dyDescent="0.25">
      <c r="A332" s="3">
        <v>39784</v>
      </c>
      <c r="B332" s="4">
        <v>99.5</v>
      </c>
      <c r="C332" s="4">
        <v>0.5</v>
      </c>
      <c r="D332" s="4">
        <v>0</v>
      </c>
      <c r="E332" s="4">
        <v>0</v>
      </c>
      <c r="F332" s="4">
        <v>0</v>
      </c>
      <c r="G332" s="4">
        <v>0</v>
      </c>
    </row>
    <row r="333" spans="1:7" x14ac:dyDescent="0.25">
      <c r="A333" s="3">
        <v>39777</v>
      </c>
      <c r="B333" s="4">
        <v>99.5</v>
      </c>
      <c r="C333" s="4">
        <v>0.5</v>
      </c>
      <c r="D333" s="4">
        <v>0</v>
      </c>
      <c r="E333" s="4">
        <v>0</v>
      </c>
      <c r="F333" s="4">
        <v>0</v>
      </c>
      <c r="G333" s="4">
        <v>0</v>
      </c>
    </row>
    <row r="334" spans="1:7" x14ac:dyDescent="0.25">
      <c r="A334" s="3">
        <v>39770</v>
      </c>
      <c r="B334" s="4">
        <v>99.5</v>
      </c>
      <c r="C334" s="4">
        <v>0.5</v>
      </c>
      <c r="D334" s="4">
        <v>0</v>
      </c>
      <c r="E334" s="4">
        <v>0</v>
      </c>
      <c r="F334" s="4">
        <v>0</v>
      </c>
      <c r="G334" s="4">
        <v>0</v>
      </c>
    </row>
    <row r="335" spans="1:7" x14ac:dyDescent="0.25">
      <c r="A335" s="3">
        <v>39763</v>
      </c>
      <c r="B335" s="4">
        <v>99.21</v>
      </c>
      <c r="C335" s="4">
        <v>0.79</v>
      </c>
      <c r="D335" s="4">
        <v>0</v>
      </c>
      <c r="E335" s="4">
        <v>0</v>
      </c>
      <c r="F335" s="4">
        <v>0</v>
      </c>
      <c r="G335" s="4">
        <v>0</v>
      </c>
    </row>
    <row r="336" spans="1:7" x14ac:dyDescent="0.25">
      <c r="A336" s="3">
        <v>39756</v>
      </c>
      <c r="B336" s="4">
        <v>98.43</v>
      </c>
      <c r="C336" s="4">
        <v>1.57</v>
      </c>
      <c r="D336" s="4">
        <v>0</v>
      </c>
      <c r="E336" s="4">
        <v>0</v>
      </c>
      <c r="F336" s="4">
        <v>0</v>
      </c>
      <c r="G336" s="4">
        <v>0</v>
      </c>
    </row>
    <row r="337" spans="1:7" x14ac:dyDescent="0.25">
      <c r="A337" s="3">
        <v>39749</v>
      </c>
      <c r="B337" s="4">
        <v>98.43</v>
      </c>
      <c r="C337" s="4">
        <v>1.57</v>
      </c>
      <c r="D337" s="4">
        <v>0</v>
      </c>
      <c r="E337" s="4">
        <v>0</v>
      </c>
      <c r="F337" s="4">
        <v>0</v>
      </c>
      <c r="G337" s="4">
        <v>0</v>
      </c>
    </row>
    <row r="338" spans="1:7" x14ac:dyDescent="0.25">
      <c r="A338" s="3">
        <v>39742</v>
      </c>
      <c r="B338" s="4">
        <v>97.29</v>
      </c>
      <c r="C338" s="4">
        <v>2.71</v>
      </c>
      <c r="D338" s="4">
        <v>0</v>
      </c>
      <c r="E338" s="4">
        <v>0</v>
      </c>
      <c r="F338" s="4">
        <v>0</v>
      </c>
      <c r="G338" s="4">
        <v>0</v>
      </c>
    </row>
    <row r="339" spans="1:7" x14ac:dyDescent="0.25">
      <c r="A339" s="3">
        <v>39735</v>
      </c>
      <c r="B339" s="4">
        <v>97.43</v>
      </c>
      <c r="C339" s="4">
        <v>2.57</v>
      </c>
      <c r="D339" s="4">
        <v>0</v>
      </c>
      <c r="E339" s="4">
        <v>0</v>
      </c>
      <c r="F339" s="4">
        <v>0</v>
      </c>
      <c r="G339" s="4">
        <v>0</v>
      </c>
    </row>
    <row r="340" spans="1:7" x14ac:dyDescent="0.25">
      <c r="A340" s="3">
        <v>39728</v>
      </c>
      <c r="B340" s="4">
        <v>73.92</v>
      </c>
      <c r="C340" s="4">
        <v>25.24</v>
      </c>
      <c r="D340" s="4">
        <v>0.84</v>
      </c>
      <c r="E340" s="4">
        <v>0</v>
      </c>
      <c r="F340" s="4">
        <v>0</v>
      </c>
      <c r="G340" s="4">
        <v>0</v>
      </c>
    </row>
    <row r="341" spans="1:7" x14ac:dyDescent="0.25">
      <c r="A341" s="3">
        <v>39721</v>
      </c>
      <c r="B341" s="4">
        <v>73.92</v>
      </c>
      <c r="C341" s="4">
        <v>19.12</v>
      </c>
      <c r="D341" s="4">
        <v>6.97</v>
      </c>
      <c r="E341" s="4">
        <v>0</v>
      </c>
      <c r="F341" s="4">
        <v>0</v>
      </c>
      <c r="G341" s="4">
        <v>0</v>
      </c>
    </row>
    <row r="342" spans="1:7" x14ac:dyDescent="0.25">
      <c r="A342" s="3">
        <v>39714</v>
      </c>
      <c r="B342" s="4">
        <v>73.98</v>
      </c>
      <c r="C342" s="4">
        <v>18.79</v>
      </c>
      <c r="D342" s="4">
        <v>7.23</v>
      </c>
      <c r="E342" s="4">
        <v>0</v>
      </c>
      <c r="F342" s="4">
        <v>0</v>
      </c>
      <c r="G342" s="4">
        <v>0</v>
      </c>
    </row>
    <row r="343" spans="1:7" x14ac:dyDescent="0.25">
      <c r="A343" s="3">
        <v>39707</v>
      </c>
      <c r="B343" s="4">
        <v>72.84</v>
      </c>
      <c r="C343" s="4">
        <v>20.079999999999998</v>
      </c>
      <c r="D343" s="4">
        <v>7.08</v>
      </c>
      <c r="E343" s="4">
        <v>0</v>
      </c>
      <c r="F343" s="4">
        <v>0</v>
      </c>
      <c r="G343" s="4">
        <v>0</v>
      </c>
    </row>
    <row r="344" spans="1:7" x14ac:dyDescent="0.25">
      <c r="A344" s="3">
        <v>39700</v>
      </c>
      <c r="B344" s="4">
        <v>72.819999999999993</v>
      </c>
      <c r="C344" s="4">
        <v>20.71</v>
      </c>
      <c r="D344" s="4">
        <v>6.47</v>
      </c>
      <c r="E344" s="4">
        <v>0</v>
      </c>
      <c r="F344" s="4">
        <v>0</v>
      </c>
      <c r="G344" s="4">
        <v>0</v>
      </c>
    </row>
    <row r="345" spans="1:7" x14ac:dyDescent="0.25">
      <c r="A345" s="3">
        <v>39693</v>
      </c>
      <c r="B345" s="4">
        <v>72.739999999999995</v>
      </c>
      <c r="C345" s="4">
        <v>21</v>
      </c>
      <c r="D345" s="4">
        <v>6.26</v>
      </c>
      <c r="E345" s="4">
        <v>0</v>
      </c>
      <c r="F345" s="4">
        <v>0</v>
      </c>
      <c r="G345" s="4">
        <v>0</v>
      </c>
    </row>
    <row r="346" spans="1:7" x14ac:dyDescent="0.25">
      <c r="A346" s="3">
        <v>39686</v>
      </c>
      <c r="B346" s="4">
        <v>68.260000000000005</v>
      </c>
      <c r="C346" s="4">
        <v>31.74</v>
      </c>
      <c r="D346" s="4">
        <v>0</v>
      </c>
      <c r="E346" s="4">
        <v>0</v>
      </c>
      <c r="F346" s="4">
        <v>0</v>
      </c>
      <c r="G346" s="4">
        <v>0</v>
      </c>
    </row>
    <row r="347" spans="1:7" x14ac:dyDescent="0.25">
      <c r="A347" s="3">
        <v>39679</v>
      </c>
      <c r="B347" s="4">
        <v>86.71</v>
      </c>
      <c r="C347" s="4">
        <v>13.29</v>
      </c>
      <c r="D347" s="4">
        <v>0</v>
      </c>
      <c r="E347" s="4">
        <v>0</v>
      </c>
      <c r="F347" s="4">
        <v>0</v>
      </c>
      <c r="G347" s="4">
        <v>0</v>
      </c>
    </row>
    <row r="348" spans="1:7" x14ac:dyDescent="0.25">
      <c r="A348" s="3">
        <v>39672</v>
      </c>
      <c r="B348" s="4">
        <v>82.06</v>
      </c>
      <c r="C348" s="4">
        <v>17.940000000000001</v>
      </c>
      <c r="D348" s="4">
        <v>0</v>
      </c>
      <c r="E348" s="4">
        <v>0</v>
      </c>
      <c r="F348" s="4">
        <v>0</v>
      </c>
      <c r="G348" s="4">
        <v>0</v>
      </c>
    </row>
    <row r="349" spans="1:7" x14ac:dyDescent="0.25">
      <c r="A349" s="3">
        <v>39665</v>
      </c>
      <c r="B349" s="4">
        <v>77.5</v>
      </c>
      <c r="C349" s="4">
        <v>20.94</v>
      </c>
      <c r="D349" s="4">
        <v>1.56</v>
      </c>
      <c r="E349" s="4">
        <v>0</v>
      </c>
      <c r="F349" s="4">
        <v>0</v>
      </c>
      <c r="G349" s="4">
        <v>0</v>
      </c>
    </row>
    <row r="350" spans="1:7" x14ac:dyDescent="0.25">
      <c r="A350" s="3">
        <v>39658</v>
      </c>
      <c r="B350" s="4">
        <v>71.98</v>
      </c>
      <c r="C350" s="4">
        <v>22.85</v>
      </c>
      <c r="D350" s="4">
        <v>5.17</v>
      </c>
      <c r="E350" s="4">
        <v>0</v>
      </c>
      <c r="F350" s="4">
        <v>0</v>
      </c>
      <c r="G350" s="4">
        <v>0</v>
      </c>
    </row>
    <row r="351" spans="1:7" x14ac:dyDescent="0.25">
      <c r="A351" s="3">
        <v>39651</v>
      </c>
      <c r="B351" s="4">
        <v>61.08</v>
      </c>
      <c r="C351" s="4">
        <v>35.22</v>
      </c>
      <c r="D351" s="4">
        <v>3.71</v>
      </c>
      <c r="E351" s="4">
        <v>0</v>
      </c>
      <c r="F351" s="4">
        <v>0</v>
      </c>
      <c r="G351" s="4">
        <v>0</v>
      </c>
    </row>
    <row r="352" spans="1:7" x14ac:dyDescent="0.25">
      <c r="A352" s="3">
        <v>39644</v>
      </c>
      <c r="B352" s="4">
        <v>59.1</v>
      </c>
      <c r="C352" s="4">
        <v>37.19</v>
      </c>
      <c r="D352" s="4">
        <v>3.71</v>
      </c>
      <c r="E352" s="4">
        <v>0</v>
      </c>
      <c r="F352" s="4">
        <v>0</v>
      </c>
      <c r="G352" s="4">
        <v>0</v>
      </c>
    </row>
    <row r="353" spans="1:7" x14ac:dyDescent="0.25">
      <c r="A353" s="3">
        <v>39637</v>
      </c>
      <c r="B353" s="4">
        <v>81.94</v>
      </c>
      <c r="C353" s="4">
        <v>17.63</v>
      </c>
      <c r="D353" s="4">
        <v>0.43</v>
      </c>
      <c r="E353" s="4">
        <v>0</v>
      </c>
      <c r="F353" s="4">
        <v>0</v>
      </c>
      <c r="G353" s="4">
        <v>0</v>
      </c>
    </row>
    <row r="354" spans="1:7" x14ac:dyDescent="0.25">
      <c r="A354" s="3">
        <v>39630</v>
      </c>
      <c r="B354" s="4">
        <v>97.86</v>
      </c>
      <c r="C354" s="4">
        <v>1.71</v>
      </c>
      <c r="D354" s="4">
        <v>0.43</v>
      </c>
      <c r="E354" s="4">
        <v>0</v>
      </c>
      <c r="F354" s="4">
        <v>0</v>
      </c>
      <c r="G354" s="4">
        <v>0</v>
      </c>
    </row>
    <row r="355" spans="1:7" x14ac:dyDescent="0.25">
      <c r="A355" s="3">
        <v>39623</v>
      </c>
      <c r="B355" s="4">
        <v>97.86</v>
      </c>
      <c r="C355" s="4">
        <v>1.71</v>
      </c>
      <c r="D355" s="4">
        <v>0.43</v>
      </c>
      <c r="E355" s="4">
        <v>0</v>
      </c>
      <c r="F355" s="4">
        <v>0</v>
      </c>
      <c r="G355" s="4">
        <v>0</v>
      </c>
    </row>
    <row r="356" spans="1:7" x14ac:dyDescent="0.25">
      <c r="A356" s="3">
        <v>39616</v>
      </c>
      <c r="B356" s="4">
        <v>96.26</v>
      </c>
      <c r="C356" s="4">
        <v>3.31</v>
      </c>
      <c r="D356" s="4">
        <v>0.43</v>
      </c>
      <c r="E356" s="4">
        <v>0</v>
      </c>
      <c r="F356" s="4">
        <v>0</v>
      </c>
      <c r="G356" s="4">
        <v>0</v>
      </c>
    </row>
    <row r="357" spans="1:7" x14ac:dyDescent="0.25">
      <c r="A357" s="3">
        <v>39609</v>
      </c>
      <c r="B357" s="4">
        <v>91.43</v>
      </c>
      <c r="C357" s="4">
        <v>8.0299999999999994</v>
      </c>
      <c r="D357" s="4">
        <v>0.55000000000000004</v>
      </c>
      <c r="E357" s="4">
        <v>0</v>
      </c>
      <c r="F357" s="4">
        <v>0</v>
      </c>
      <c r="G357" s="4">
        <v>0</v>
      </c>
    </row>
    <row r="358" spans="1:7" x14ac:dyDescent="0.25">
      <c r="A358" s="3">
        <v>39602</v>
      </c>
      <c r="B358" s="4">
        <v>81.69</v>
      </c>
      <c r="C358" s="4">
        <v>16.79</v>
      </c>
      <c r="D358" s="4">
        <v>1.52</v>
      </c>
      <c r="E358" s="4">
        <v>0</v>
      </c>
      <c r="F358" s="4">
        <v>0</v>
      </c>
      <c r="G358" s="4">
        <v>0</v>
      </c>
    </row>
    <row r="359" spans="1:7" x14ac:dyDescent="0.25">
      <c r="A359" s="3">
        <v>39595</v>
      </c>
      <c r="B359" s="4">
        <v>67.11</v>
      </c>
      <c r="C359" s="4">
        <v>30.29</v>
      </c>
      <c r="D359" s="4">
        <v>2.2200000000000002</v>
      </c>
      <c r="E359" s="4">
        <v>0.38</v>
      </c>
      <c r="F359" s="4">
        <v>0</v>
      </c>
      <c r="G359" s="4">
        <v>0</v>
      </c>
    </row>
    <row r="360" spans="1:7" x14ac:dyDescent="0.25">
      <c r="A360" s="3">
        <v>39588</v>
      </c>
      <c r="B360" s="4">
        <v>48.4</v>
      </c>
      <c r="C360" s="4">
        <v>35.11</v>
      </c>
      <c r="D360" s="4">
        <v>13.76</v>
      </c>
      <c r="E360" s="4">
        <v>2.74</v>
      </c>
      <c r="F360" s="4">
        <v>0</v>
      </c>
      <c r="G360" s="4">
        <v>0</v>
      </c>
    </row>
    <row r="361" spans="1:7" x14ac:dyDescent="0.25">
      <c r="A361" s="3">
        <v>39581</v>
      </c>
      <c r="B361" s="4">
        <v>53.2</v>
      </c>
      <c r="C361" s="4">
        <v>32.130000000000003</v>
      </c>
      <c r="D361" s="4">
        <v>10.210000000000001</v>
      </c>
      <c r="E361" s="4">
        <v>4.46</v>
      </c>
      <c r="F361" s="4">
        <v>0</v>
      </c>
      <c r="G361" s="4">
        <v>0</v>
      </c>
    </row>
    <row r="362" spans="1:7" x14ac:dyDescent="0.25">
      <c r="A362" s="3">
        <v>39574</v>
      </c>
      <c r="B362" s="4">
        <v>48.56</v>
      </c>
      <c r="C362" s="4">
        <v>32.81</v>
      </c>
      <c r="D362" s="4">
        <v>12.74</v>
      </c>
      <c r="E362" s="4">
        <v>5.89</v>
      </c>
      <c r="F362" s="4">
        <v>0</v>
      </c>
      <c r="G362" s="4">
        <v>0</v>
      </c>
    </row>
    <row r="363" spans="1:7" x14ac:dyDescent="0.25">
      <c r="A363" s="3">
        <v>39567</v>
      </c>
      <c r="B363" s="4">
        <v>45.47</v>
      </c>
      <c r="C363" s="4">
        <v>13.06</v>
      </c>
      <c r="D363" s="4">
        <v>29.88</v>
      </c>
      <c r="E363" s="4">
        <v>11.59</v>
      </c>
      <c r="F363" s="4">
        <v>0</v>
      </c>
      <c r="G363" s="4">
        <v>0</v>
      </c>
    </row>
    <row r="364" spans="1:7" x14ac:dyDescent="0.25">
      <c r="A364" s="3">
        <v>39560</v>
      </c>
      <c r="B364" s="4">
        <v>44.9</v>
      </c>
      <c r="C364" s="4">
        <v>18.88</v>
      </c>
      <c r="D364" s="4">
        <v>24.63</v>
      </c>
      <c r="E364" s="4">
        <v>11.59</v>
      </c>
      <c r="F364" s="4">
        <v>0</v>
      </c>
      <c r="G364" s="4">
        <v>0</v>
      </c>
    </row>
    <row r="365" spans="1:7" x14ac:dyDescent="0.25">
      <c r="A365" s="3">
        <v>39553</v>
      </c>
      <c r="B365" s="4">
        <v>44.9</v>
      </c>
      <c r="C365" s="4">
        <v>19.41</v>
      </c>
      <c r="D365" s="4">
        <v>24.11</v>
      </c>
      <c r="E365" s="4">
        <v>11.58</v>
      </c>
      <c r="F365" s="4">
        <v>0</v>
      </c>
      <c r="G365" s="4">
        <v>0</v>
      </c>
    </row>
    <row r="366" spans="1:7" x14ac:dyDescent="0.25">
      <c r="A366" s="3">
        <v>39546</v>
      </c>
      <c r="B366" s="4">
        <v>39.229999999999997</v>
      </c>
      <c r="C366" s="4">
        <v>25.08</v>
      </c>
      <c r="D366" s="4">
        <v>24.84</v>
      </c>
      <c r="E366" s="4">
        <v>10.85</v>
      </c>
      <c r="F366" s="4">
        <v>0</v>
      </c>
      <c r="G366" s="4">
        <v>0</v>
      </c>
    </row>
    <row r="367" spans="1:7" x14ac:dyDescent="0.25">
      <c r="A367" s="3">
        <v>39539</v>
      </c>
      <c r="B367" s="4">
        <v>34.47</v>
      </c>
      <c r="C367" s="4">
        <v>27.85</v>
      </c>
      <c r="D367" s="4">
        <v>26.83</v>
      </c>
      <c r="E367" s="4">
        <v>10.85</v>
      </c>
      <c r="F367" s="4">
        <v>0</v>
      </c>
      <c r="G367" s="4">
        <v>0</v>
      </c>
    </row>
    <row r="368" spans="1:7" x14ac:dyDescent="0.25">
      <c r="A368" s="3">
        <v>39532</v>
      </c>
      <c r="B368" s="4">
        <v>19.22</v>
      </c>
      <c r="C368" s="4">
        <v>42.19</v>
      </c>
      <c r="D368" s="4">
        <v>27.86</v>
      </c>
      <c r="E368" s="4">
        <v>10.72</v>
      </c>
      <c r="F368" s="4">
        <v>0</v>
      </c>
      <c r="G368" s="4">
        <v>0</v>
      </c>
    </row>
    <row r="369" spans="1:7" x14ac:dyDescent="0.25">
      <c r="A369" s="3">
        <v>39525</v>
      </c>
      <c r="B369" s="4">
        <v>19.22</v>
      </c>
      <c r="C369" s="4">
        <v>40.04</v>
      </c>
      <c r="D369" s="4">
        <v>31.4</v>
      </c>
      <c r="E369" s="4">
        <v>9.34</v>
      </c>
      <c r="F369" s="4">
        <v>0</v>
      </c>
      <c r="G369" s="4">
        <v>0</v>
      </c>
    </row>
    <row r="370" spans="1:7" x14ac:dyDescent="0.25">
      <c r="A370" s="3">
        <v>39518</v>
      </c>
      <c r="B370" s="4">
        <v>19.22</v>
      </c>
      <c r="C370" s="4">
        <v>40.04</v>
      </c>
      <c r="D370" s="4">
        <v>31.4</v>
      </c>
      <c r="E370" s="4">
        <v>9.34</v>
      </c>
      <c r="F370" s="4">
        <v>0</v>
      </c>
      <c r="G370" s="4">
        <v>0</v>
      </c>
    </row>
    <row r="371" spans="1:7" x14ac:dyDescent="0.25">
      <c r="A371" s="3">
        <v>39511</v>
      </c>
      <c r="B371" s="4">
        <v>19.22</v>
      </c>
      <c r="C371" s="4">
        <v>40.04</v>
      </c>
      <c r="D371" s="4">
        <v>31.4</v>
      </c>
      <c r="E371" s="4">
        <v>9.34</v>
      </c>
      <c r="F371" s="4">
        <v>0</v>
      </c>
      <c r="G371" s="4">
        <v>0</v>
      </c>
    </row>
    <row r="372" spans="1:7" x14ac:dyDescent="0.25">
      <c r="A372" s="3">
        <v>39504</v>
      </c>
      <c r="B372" s="4">
        <v>30.11</v>
      </c>
      <c r="C372" s="4">
        <v>36.83</v>
      </c>
      <c r="D372" s="4">
        <v>23.72</v>
      </c>
      <c r="E372" s="4">
        <v>9.34</v>
      </c>
      <c r="F372" s="4">
        <v>0</v>
      </c>
      <c r="G372" s="4">
        <v>0</v>
      </c>
    </row>
    <row r="373" spans="1:7" x14ac:dyDescent="0.25">
      <c r="A373" s="3">
        <v>39497</v>
      </c>
      <c r="B373" s="4">
        <v>30.11</v>
      </c>
      <c r="C373" s="4">
        <v>36.83</v>
      </c>
      <c r="D373" s="4">
        <v>23.72</v>
      </c>
      <c r="E373" s="4">
        <v>9.34</v>
      </c>
      <c r="F373" s="4">
        <v>0</v>
      </c>
      <c r="G373" s="4">
        <v>0</v>
      </c>
    </row>
    <row r="374" spans="1:7" x14ac:dyDescent="0.25">
      <c r="A374" s="3">
        <v>39490</v>
      </c>
      <c r="B374" s="4">
        <v>30.11</v>
      </c>
      <c r="C374" s="4">
        <v>35.54</v>
      </c>
      <c r="D374" s="4">
        <v>24.65</v>
      </c>
      <c r="E374" s="4">
        <v>9.6999999999999993</v>
      </c>
      <c r="F374" s="4">
        <v>0</v>
      </c>
      <c r="G374" s="4">
        <v>0</v>
      </c>
    </row>
    <row r="375" spans="1:7" x14ac:dyDescent="0.25">
      <c r="A375" s="3">
        <v>39483</v>
      </c>
      <c r="B375" s="4">
        <v>30.11</v>
      </c>
      <c r="C375" s="4">
        <v>35.54</v>
      </c>
      <c r="D375" s="4">
        <v>24.65</v>
      </c>
      <c r="E375" s="4">
        <v>9.6999999999999993</v>
      </c>
      <c r="F375" s="4">
        <v>0</v>
      </c>
      <c r="G375" s="4">
        <v>0</v>
      </c>
    </row>
    <row r="376" spans="1:7" x14ac:dyDescent="0.25">
      <c r="A376" s="3">
        <v>39476</v>
      </c>
      <c r="B376" s="4">
        <v>46.94</v>
      </c>
      <c r="C376" s="4">
        <v>18.71</v>
      </c>
      <c r="D376" s="4">
        <v>24.65</v>
      </c>
      <c r="E376" s="4">
        <v>9.6999999999999993</v>
      </c>
      <c r="F376" s="4">
        <v>0</v>
      </c>
      <c r="G376" s="4">
        <v>0</v>
      </c>
    </row>
    <row r="377" spans="1:7" x14ac:dyDescent="0.25">
      <c r="A377" s="3">
        <v>39469</v>
      </c>
      <c r="B377" s="4">
        <v>50.86</v>
      </c>
      <c r="C377" s="4">
        <v>14.78</v>
      </c>
      <c r="D377" s="4">
        <v>24.65</v>
      </c>
      <c r="E377" s="4">
        <v>9.6999999999999993</v>
      </c>
      <c r="F377" s="4">
        <v>0</v>
      </c>
      <c r="G377" s="4">
        <v>0</v>
      </c>
    </row>
    <row r="378" spans="1:7" x14ac:dyDescent="0.25">
      <c r="A378" s="3">
        <v>39462</v>
      </c>
      <c r="B378" s="4">
        <v>50.86</v>
      </c>
      <c r="C378" s="4">
        <v>14.69</v>
      </c>
      <c r="D378" s="4">
        <v>24.75</v>
      </c>
      <c r="E378" s="4">
        <v>9.6999999999999993</v>
      </c>
      <c r="F378" s="4">
        <v>0</v>
      </c>
      <c r="G378" s="4">
        <v>0</v>
      </c>
    </row>
    <row r="379" spans="1:7" x14ac:dyDescent="0.25">
      <c r="A379" s="3">
        <v>39455</v>
      </c>
      <c r="B379" s="4">
        <v>55.55</v>
      </c>
      <c r="C379" s="4">
        <v>10.01</v>
      </c>
      <c r="D379" s="4">
        <v>24.79</v>
      </c>
      <c r="E379" s="4">
        <v>9.65</v>
      </c>
      <c r="F379" s="4">
        <v>0</v>
      </c>
      <c r="G379" s="4">
        <v>0</v>
      </c>
    </row>
    <row r="380" spans="1:7" x14ac:dyDescent="0.25">
      <c r="A380" s="3">
        <v>39448</v>
      </c>
      <c r="B380" s="4">
        <v>55.34</v>
      </c>
      <c r="C380" s="4">
        <v>10.119999999999999</v>
      </c>
      <c r="D380" s="4">
        <v>25.59</v>
      </c>
      <c r="E380" s="4">
        <v>8.94</v>
      </c>
      <c r="F380" s="4">
        <v>0</v>
      </c>
      <c r="G380" s="4">
        <v>0</v>
      </c>
    </row>
    <row r="381" spans="1:7" x14ac:dyDescent="0.25">
      <c r="A381" s="3">
        <v>39441</v>
      </c>
      <c r="B381" s="4">
        <v>55.34</v>
      </c>
      <c r="C381" s="4">
        <v>11.05</v>
      </c>
      <c r="D381" s="4">
        <v>24.66</v>
      </c>
      <c r="E381" s="4">
        <v>8.94</v>
      </c>
      <c r="F381" s="4">
        <v>0</v>
      </c>
      <c r="G381" s="4">
        <v>0</v>
      </c>
    </row>
    <row r="382" spans="1:7" x14ac:dyDescent="0.25">
      <c r="A382" s="3">
        <v>39434</v>
      </c>
      <c r="B382" s="4">
        <v>55.34</v>
      </c>
      <c r="C382" s="4">
        <v>11.05</v>
      </c>
      <c r="D382" s="4">
        <v>23.83</v>
      </c>
      <c r="E382" s="4">
        <v>9.77</v>
      </c>
      <c r="F382" s="4">
        <v>0</v>
      </c>
      <c r="G382" s="4">
        <v>0</v>
      </c>
    </row>
    <row r="383" spans="1:7" x14ac:dyDescent="0.25">
      <c r="A383" s="3">
        <v>39427</v>
      </c>
      <c r="B383" s="4">
        <v>54.43</v>
      </c>
      <c r="C383" s="4">
        <v>11.57</v>
      </c>
      <c r="D383" s="4">
        <v>24.23</v>
      </c>
      <c r="E383" s="4">
        <v>9.77</v>
      </c>
      <c r="F383" s="4">
        <v>0</v>
      </c>
      <c r="G383" s="4">
        <v>0</v>
      </c>
    </row>
    <row r="384" spans="1:7" x14ac:dyDescent="0.25">
      <c r="A384" s="3">
        <v>39420</v>
      </c>
      <c r="B384" s="4">
        <v>54.43</v>
      </c>
      <c r="C384" s="4">
        <v>11.57</v>
      </c>
      <c r="D384" s="4">
        <v>24.23</v>
      </c>
      <c r="E384" s="4">
        <v>9.77</v>
      </c>
      <c r="F384" s="4">
        <v>0</v>
      </c>
      <c r="G384" s="4">
        <v>0</v>
      </c>
    </row>
    <row r="385" spans="1:7" x14ac:dyDescent="0.25">
      <c r="A385" s="3">
        <v>39413</v>
      </c>
      <c r="B385" s="4">
        <v>53.52</v>
      </c>
      <c r="C385" s="4">
        <v>12.48</v>
      </c>
      <c r="D385" s="4">
        <v>24.23</v>
      </c>
      <c r="E385" s="4">
        <v>9.77</v>
      </c>
      <c r="F385" s="4">
        <v>0</v>
      </c>
      <c r="G385" s="4">
        <v>0</v>
      </c>
    </row>
    <row r="386" spans="1:7" x14ac:dyDescent="0.25">
      <c r="A386" s="3">
        <v>39406</v>
      </c>
      <c r="B386" s="4">
        <v>58.4</v>
      </c>
      <c r="C386" s="4">
        <v>7.59</v>
      </c>
      <c r="D386" s="4">
        <v>33.119999999999997</v>
      </c>
      <c r="E386" s="4">
        <v>0.89</v>
      </c>
      <c r="F386" s="4">
        <v>0</v>
      </c>
      <c r="G386" s="4">
        <v>0</v>
      </c>
    </row>
    <row r="387" spans="1:7" x14ac:dyDescent="0.25">
      <c r="A387" s="3">
        <v>39399</v>
      </c>
      <c r="B387" s="4">
        <v>58.4</v>
      </c>
      <c r="C387" s="4">
        <v>10.56</v>
      </c>
      <c r="D387" s="4">
        <v>30.15</v>
      </c>
      <c r="E387" s="4">
        <v>0.89</v>
      </c>
      <c r="F387" s="4">
        <v>0</v>
      </c>
      <c r="G387" s="4">
        <v>0</v>
      </c>
    </row>
    <row r="388" spans="1:7" x14ac:dyDescent="0.25">
      <c r="A388" s="3">
        <v>39392</v>
      </c>
      <c r="B388" s="4">
        <v>58.4</v>
      </c>
      <c r="C388" s="4">
        <v>10.56</v>
      </c>
      <c r="D388" s="4">
        <v>30.43</v>
      </c>
      <c r="E388" s="4">
        <v>0.6</v>
      </c>
      <c r="F388" s="4">
        <v>0</v>
      </c>
      <c r="G388" s="4">
        <v>0</v>
      </c>
    </row>
    <row r="389" spans="1:7" x14ac:dyDescent="0.25">
      <c r="A389" s="3">
        <v>39385</v>
      </c>
      <c r="B389" s="4">
        <v>63.98</v>
      </c>
      <c r="C389" s="4">
        <v>11.74</v>
      </c>
      <c r="D389" s="4">
        <v>23.68</v>
      </c>
      <c r="E389" s="4">
        <v>0.6</v>
      </c>
      <c r="F389" s="4">
        <v>0</v>
      </c>
      <c r="G389" s="4">
        <v>0</v>
      </c>
    </row>
    <row r="390" spans="1:7" x14ac:dyDescent="0.25">
      <c r="A390" s="3">
        <v>39378</v>
      </c>
      <c r="B390" s="4">
        <v>63.98</v>
      </c>
      <c r="C390" s="4">
        <v>11.74</v>
      </c>
      <c r="D390" s="4">
        <v>23.68</v>
      </c>
      <c r="E390" s="4">
        <v>0.6</v>
      </c>
      <c r="F390" s="4">
        <v>0</v>
      </c>
      <c r="G390" s="4">
        <v>0</v>
      </c>
    </row>
    <row r="391" spans="1:7" x14ac:dyDescent="0.25">
      <c r="A391" s="3">
        <v>39371</v>
      </c>
      <c r="B391" s="4">
        <v>63.98</v>
      </c>
      <c r="C391" s="4">
        <v>11.74</v>
      </c>
      <c r="D391" s="4">
        <v>23.68</v>
      </c>
      <c r="E391" s="4">
        <v>0.6</v>
      </c>
      <c r="F391" s="4">
        <v>0</v>
      </c>
      <c r="G391" s="4">
        <v>0</v>
      </c>
    </row>
    <row r="392" spans="1:7" x14ac:dyDescent="0.25">
      <c r="A392" s="3">
        <v>39364</v>
      </c>
      <c r="B392" s="4">
        <v>63.52</v>
      </c>
      <c r="C392" s="4">
        <v>13.02</v>
      </c>
      <c r="D392" s="4">
        <v>14.82</v>
      </c>
      <c r="E392" s="4">
        <v>8.65</v>
      </c>
      <c r="F392" s="4">
        <v>0</v>
      </c>
      <c r="G392" s="4">
        <v>0</v>
      </c>
    </row>
    <row r="393" spans="1:7" x14ac:dyDescent="0.25">
      <c r="A393" s="3">
        <v>39357</v>
      </c>
      <c r="B393" s="4">
        <v>59.68</v>
      </c>
      <c r="C393" s="4">
        <v>21.1</v>
      </c>
      <c r="D393" s="4">
        <v>10.58</v>
      </c>
      <c r="E393" s="4">
        <v>8.65</v>
      </c>
      <c r="F393" s="4">
        <v>0</v>
      </c>
      <c r="G393" s="4">
        <v>0</v>
      </c>
    </row>
    <row r="394" spans="1:7" x14ac:dyDescent="0.25">
      <c r="A394" s="3">
        <v>39350</v>
      </c>
      <c r="B394" s="4">
        <v>68.53</v>
      </c>
      <c r="C394" s="4">
        <v>12.25</v>
      </c>
      <c r="D394" s="4">
        <v>10.58</v>
      </c>
      <c r="E394" s="4">
        <v>8.65</v>
      </c>
      <c r="F394" s="4">
        <v>0</v>
      </c>
      <c r="G394" s="4">
        <v>0</v>
      </c>
    </row>
    <row r="395" spans="1:7" x14ac:dyDescent="0.25">
      <c r="A395" s="3">
        <v>39343</v>
      </c>
      <c r="B395" s="4">
        <v>61.54</v>
      </c>
      <c r="C395" s="4">
        <v>19.18</v>
      </c>
      <c r="D395" s="4">
        <v>10.64</v>
      </c>
      <c r="E395" s="4">
        <v>8.65</v>
      </c>
      <c r="F395" s="4">
        <v>0</v>
      </c>
      <c r="G395" s="4">
        <v>0</v>
      </c>
    </row>
    <row r="396" spans="1:7" x14ac:dyDescent="0.25">
      <c r="A396" s="3">
        <v>39336</v>
      </c>
      <c r="B396" s="4">
        <v>57.74</v>
      </c>
      <c r="C396" s="4">
        <v>23.09</v>
      </c>
      <c r="D396" s="4">
        <v>10.57</v>
      </c>
      <c r="E396" s="4">
        <v>8.59</v>
      </c>
      <c r="F396" s="4">
        <v>0</v>
      </c>
      <c r="G396" s="4">
        <v>0</v>
      </c>
    </row>
    <row r="397" spans="1:7" x14ac:dyDescent="0.25">
      <c r="A397" s="3">
        <v>39329</v>
      </c>
      <c r="B397" s="4">
        <v>44.56</v>
      </c>
      <c r="C397" s="4">
        <v>30.14</v>
      </c>
      <c r="D397" s="4">
        <v>15.4</v>
      </c>
      <c r="E397" s="4">
        <v>9.91</v>
      </c>
      <c r="F397" s="4">
        <v>0</v>
      </c>
      <c r="G397" s="4">
        <v>0</v>
      </c>
    </row>
    <row r="398" spans="1:7" x14ac:dyDescent="0.25">
      <c r="A398" s="3">
        <v>39322</v>
      </c>
      <c r="B398" s="4">
        <v>43.89</v>
      </c>
      <c r="C398" s="4">
        <v>28.42</v>
      </c>
      <c r="D398" s="4">
        <v>17.72</v>
      </c>
      <c r="E398" s="4">
        <v>9.02</v>
      </c>
      <c r="F398" s="4">
        <v>0.95</v>
      </c>
      <c r="G398" s="4">
        <v>0</v>
      </c>
    </row>
    <row r="399" spans="1:7" x14ac:dyDescent="0.25">
      <c r="A399" s="3">
        <v>39315</v>
      </c>
      <c r="B399" s="4">
        <v>13.32</v>
      </c>
      <c r="C399" s="4">
        <v>29.14</v>
      </c>
      <c r="D399" s="4">
        <v>33.9</v>
      </c>
      <c r="E399" s="4">
        <v>21.94</v>
      </c>
      <c r="F399" s="4">
        <v>1.7</v>
      </c>
      <c r="G399" s="4">
        <v>0</v>
      </c>
    </row>
    <row r="400" spans="1:7" x14ac:dyDescent="0.25">
      <c r="A400" s="3">
        <v>39308</v>
      </c>
      <c r="B400" s="4">
        <v>7.93</v>
      </c>
      <c r="C400" s="4">
        <v>22.98</v>
      </c>
      <c r="D400" s="4">
        <v>35.17</v>
      </c>
      <c r="E400" s="4">
        <v>32.22</v>
      </c>
      <c r="F400" s="4">
        <v>1.7</v>
      </c>
      <c r="G400" s="4">
        <v>0</v>
      </c>
    </row>
    <row r="401" spans="1:7" x14ac:dyDescent="0.25">
      <c r="A401" s="3">
        <v>39301</v>
      </c>
      <c r="B401" s="4">
        <v>7.55</v>
      </c>
      <c r="C401" s="4">
        <v>30.54</v>
      </c>
      <c r="D401" s="4">
        <v>32.58</v>
      </c>
      <c r="E401" s="4">
        <v>27.63</v>
      </c>
      <c r="F401" s="4">
        <v>1.7</v>
      </c>
      <c r="G401" s="4">
        <v>0</v>
      </c>
    </row>
    <row r="402" spans="1:7" x14ac:dyDescent="0.25">
      <c r="A402" s="3">
        <v>39294</v>
      </c>
      <c r="B402" s="4">
        <v>8.6300000000000008</v>
      </c>
      <c r="C402" s="4">
        <v>27.36</v>
      </c>
      <c r="D402" s="4">
        <v>28.78</v>
      </c>
      <c r="E402" s="4">
        <v>33.74</v>
      </c>
      <c r="F402" s="4">
        <v>1.49</v>
      </c>
      <c r="G402" s="4">
        <v>0</v>
      </c>
    </row>
    <row r="403" spans="1:7" x14ac:dyDescent="0.25">
      <c r="A403" s="3">
        <v>39287</v>
      </c>
      <c r="B403" s="4">
        <v>11.26</v>
      </c>
      <c r="C403" s="4">
        <v>54.98</v>
      </c>
      <c r="D403" s="4">
        <v>24.8</v>
      </c>
      <c r="E403" s="4">
        <v>7.47</v>
      </c>
      <c r="F403" s="4">
        <v>1.49</v>
      </c>
      <c r="G403" s="4">
        <v>0</v>
      </c>
    </row>
    <row r="404" spans="1:7" x14ac:dyDescent="0.25">
      <c r="A404" s="3">
        <v>39280</v>
      </c>
      <c r="B404" s="4">
        <v>45.78</v>
      </c>
      <c r="C404" s="4">
        <v>37.409999999999997</v>
      </c>
      <c r="D404" s="4">
        <v>10.17</v>
      </c>
      <c r="E404" s="4">
        <v>5.15</v>
      </c>
      <c r="F404" s="4">
        <v>1.49</v>
      </c>
      <c r="G404" s="4">
        <v>0</v>
      </c>
    </row>
    <row r="405" spans="1:7" x14ac:dyDescent="0.25">
      <c r="A405" s="3">
        <v>39273</v>
      </c>
      <c r="B405" s="4">
        <v>53.37</v>
      </c>
      <c r="C405" s="4">
        <v>33.4</v>
      </c>
      <c r="D405" s="4">
        <v>7.02</v>
      </c>
      <c r="E405" s="4">
        <v>6.21</v>
      </c>
      <c r="F405" s="4">
        <v>0</v>
      </c>
      <c r="G405" s="4">
        <v>0</v>
      </c>
    </row>
    <row r="406" spans="1:7" x14ac:dyDescent="0.25">
      <c r="A406" s="3">
        <v>39266</v>
      </c>
      <c r="B406" s="4">
        <v>66.099999999999994</v>
      </c>
      <c r="C406" s="4">
        <v>21.89</v>
      </c>
      <c r="D406" s="4">
        <v>7.87</v>
      </c>
      <c r="E406" s="4">
        <v>4.1399999999999997</v>
      </c>
      <c r="F406" s="4">
        <v>0</v>
      </c>
      <c r="G406" s="4">
        <v>0</v>
      </c>
    </row>
    <row r="407" spans="1:7" x14ac:dyDescent="0.25">
      <c r="A407" s="3">
        <v>39259</v>
      </c>
      <c r="B407" s="4">
        <v>79.180000000000007</v>
      </c>
      <c r="C407" s="4">
        <v>10.25</v>
      </c>
      <c r="D407" s="4">
        <v>8.08</v>
      </c>
      <c r="E407" s="4">
        <v>2.4900000000000002</v>
      </c>
      <c r="F407" s="4">
        <v>0</v>
      </c>
      <c r="G407" s="4">
        <v>0</v>
      </c>
    </row>
    <row r="408" spans="1:7" x14ac:dyDescent="0.25">
      <c r="A408" s="3">
        <v>39252</v>
      </c>
      <c r="B408" s="4">
        <v>81.37</v>
      </c>
      <c r="C408" s="4">
        <v>8.06</v>
      </c>
      <c r="D408" s="4">
        <v>8.08</v>
      </c>
      <c r="E408" s="4">
        <v>2.4900000000000002</v>
      </c>
      <c r="F408" s="4">
        <v>0</v>
      </c>
      <c r="G408" s="4">
        <v>0</v>
      </c>
    </row>
    <row r="409" spans="1:7" x14ac:dyDescent="0.25">
      <c r="A409" s="3">
        <v>39245</v>
      </c>
      <c r="B409" s="4">
        <v>76.41</v>
      </c>
      <c r="C409" s="4">
        <v>13.02</v>
      </c>
      <c r="D409" s="4">
        <v>8.08</v>
      </c>
      <c r="E409" s="4">
        <v>2.4900000000000002</v>
      </c>
      <c r="F409" s="4">
        <v>0</v>
      </c>
      <c r="G409" s="4">
        <v>0</v>
      </c>
    </row>
    <row r="410" spans="1:7" x14ac:dyDescent="0.25">
      <c r="A410" s="3">
        <v>39238</v>
      </c>
      <c r="B410" s="4">
        <v>64.180000000000007</v>
      </c>
      <c r="C410" s="4">
        <v>25.25</v>
      </c>
      <c r="D410" s="4">
        <v>8.08</v>
      </c>
      <c r="E410" s="4">
        <v>2.4900000000000002</v>
      </c>
      <c r="F410" s="4">
        <v>0</v>
      </c>
      <c r="G410" s="4">
        <v>0</v>
      </c>
    </row>
    <row r="411" spans="1:7" x14ac:dyDescent="0.25">
      <c r="A411" s="3">
        <v>39231</v>
      </c>
      <c r="B411" s="4">
        <v>61.99</v>
      </c>
      <c r="C411" s="4">
        <v>16.34</v>
      </c>
      <c r="D411" s="4">
        <v>19.18</v>
      </c>
      <c r="E411" s="4">
        <v>2.4900000000000002</v>
      </c>
      <c r="F411" s="4">
        <v>0</v>
      </c>
      <c r="G411" s="4">
        <v>0</v>
      </c>
    </row>
    <row r="412" spans="1:7" x14ac:dyDescent="0.25">
      <c r="A412" s="3">
        <v>39224</v>
      </c>
      <c r="B412" s="4">
        <v>59.94</v>
      </c>
      <c r="C412" s="4">
        <v>17.14</v>
      </c>
      <c r="D412" s="4">
        <v>20.420000000000002</v>
      </c>
      <c r="E412" s="4">
        <v>2.4900000000000002</v>
      </c>
      <c r="F412" s="4">
        <v>0</v>
      </c>
      <c r="G412" s="4">
        <v>0</v>
      </c>
    </row>
    <row r="413" spans="1:7" x14ac:dyDescent="0.25">
      <c r="A413" s="3">
        <v>39217</v>
      </c>
      <c r="B413" s="4">
        <v>59.94</v>
      </c>
      <c r="C413" s="4">
        <v>12.96</v>
      </c>
      <c r="D413" s="4">
        <v>21.36</v>
      </c>
      <c r="E413" s="4">
        <v>5.74</v>
      </c>
      <c r="F413" s="4">
        <v>0</v>
      </c>
      <c r="G413" s="4">
        <v>0</v>
      </c>
    </row>
    <row r="414" spans="1:7" x14ac:dyDescent="0.25">
      <c r="A414" s="3">
        <v>39210</v>
      </c>
      <c r="B414" s="4">
        <v>59.94</v>
      </c>
      <c r="C414" s="4">
        <v>12.84</v>
      </c>
      <c r="D414" s="4">
        <v>21.48</v>
      </c>
      <c r="E414" s="4">
        <v>5.74</v>
      </c>
      <c r="F414" s="4">
        <v>0</v>
      </c>
      <c r="G414" s="4">
        <v>0</v>
      </c>
    </row>
    <row r="415" spans="1:7" x14ac:dyDescent="0.25">
      <c r="A415" s="3">
        <v>39203</v>
      </c>
      <c r="B415" s="4">
        <v>49.01</v>
      </c>
      <c r="C415" s="4">
        <v>18.55</v>
      </c>
      <c r="D415" s="4">
        <v>18.760000000000002</v>
      </c>
      <c r="E415" s="4">
        <v>12.55</v>
      </c>
      <c r="F415" s="4">
        <v>1.1200000000000001</v>
      </c>
      <c r="G415" s="4">
        <v>0</v>
      </c>
    </row>
    <row r="416" spans="1:7" x14ac:dyDescent="0.25">
      <c r="A416" s="3">
        <v>39196</v>
      </c>
      <c r="B416" s="4">
        <v>49.01</v>
      </c>
      <c r="C416" s="4">
        <v>18.87</v>
      </c>
      <c r="D416" s="4">
        <v>18.440000000000001</v>
      </c>
      <c r="E416" s="4">
        <v>12.53</v>
      </c>
      <c r="F416" s="4">
        <v>1.1399999999999999</v>
      </c>
      <c r="G416" s="4">
        <v>0</v>
      </c>
    </row>
    <row r="417" spans="1:7" x14ac:dyDescent="0.25">
      <c r="A417" s="3">
        <v>39189</v>
      </c>
      <c r="B417" s="4">
        <v>43.62</v>
      </c>
      <c r="C417" s="4">
        <v>14.74</v>
      </c>
      <c r="D417" s="4">
        <v>20.52</v>
      </c>
      <c r="E417" s="4">
        <v>19.68</v>
      </c>
      <c r="F417" s="4">
        <v>1.44</v>
      </c>
      <c r="G417" s="4">
        <v>0</v>
      </c>
    </row>
    <row r="418" spans="1:7" x14ac:dyDescent="0.25">
      <c r="A418" s="3">
        <v>39182</v>
      </c>
      <c r="B418" s="4">
        <v>40.19</v>
      </c>
      <c r="C418" s="4">
        <v>18.170000000000002</v>
      </c>
      <c r="D418" s="4">
        <v>20.48</v>
      </c>
      <c r="E418" s="4">
        <v>19.72</v>
      </c>
      <c r="F418" s="4">
        <v>1.44</v>
      </c>
      <c r="G418" s="4">
        <v>0</v>
      </c>
    </row>
    <row r="419" spans="1:7" x14ac:dyDescent="0.25">
      <c r="A419" s="3">
        <v>39175</v>
      </c>
      <c r="B419" s="4">
        <v>39.619999999999997</v>
      </c>
      <c r="C419" s="4">
        <v>18.739999999999998</v>
      </c>
      <c r="D419" s="4">
        <v>19.510000000000002</v>
      </c>
      <c r="E419" s="4">
        <v>20.7</v>
      </c>
      <c r="F419" s="4">
        <v>1.44</v>
      </c>
      <c r="G419" s="4">
        <v>0</v>
      </c>
    </row>
    <row r="420" spans="1:7" x14ac:dyDescent="0.25">
      <c r="A420" s="3">
        <v>39168</v>
      </c>
      <c r="B420" s="4">
        <v>30.15</v>
      </c>
      <c r="C420" s="4">
        <v>13.98</v>
      </c>
      <c r="D420" s="4">
        <v>12.78</v>
      </c>
      <c r="E420" s="4">
        <v>39.479999999999997</v>
      </c>
      <c r="F420" s="4">
        <v>3.61</v>
      </c>
      <c r="G420" s="4">
        <v>0</v>
      </c>
    </row>
    <row r="421" spans="1:7" x14ac:dyDescent="0.25">
      <c r="A421" s="3">
        <v>39161</v>
      </c>
      <c r="B421" s="4">
        <v>30.15</v>
      </c>
      <c r="C421" s="4">
        <v>13.98</v>
      </c>
      <c r="D421" s="4">
        <v>12.78</v>
      </c>
      <c r="E421" s="4">
        <v>39.479999999999997</v>
      </c>
      <c r="F421" s="4">
        <v>3.61</v>
      </c>
      <c r="G421" s="4">
        <v>0</v>
      </c>
    </row>
    <row r="422" spans="1:7" x14ac:dyDescent="0.25">
      <c r="A422" s="3">
        <v>39154</v>
      </c>
      <c r="B422" s="4">
        <v>30.15</v>
      </c>
      <c r="C422" s="4">
        <v>13.98</v>
      </c>
      <c r="D422" s="4">
        <v>12.78</v>
      </c>
      <c r="E422" s="4">
        <v>36.53</v>
      </c>
      <c r="F422" s="4">
        <v>6.56</v>
      </c>
      <c r="G422" s="4">
        <v>0</v>
      </c>
    </row>
    <row r="423" spans="1:7" x14ac:dyDescent="0.25">
      <c r="A423" s="3">
        <v>39147</v>
      </c>
      <c r="B423" s="4">
        <v>30.15</v>
      </c>
      <c r="C423" s="4">
        <v>13.98</v>
      </c>
      <c r="D423" s="4">
        <v>12.78</v>
      </c>
      <c r="E423" s="4">
        <v>36.53</v>
      </c>
      <c r="F423" s="4">
        <v>6.56</v>
      </c>
      <c r="G423" s="4">
        <v>0</v>
      </c>
    </row>
    <row r="424" spans="1:7" x14ac:dyDescent="0.25">
      <c r="A424" s="3">
        <v>39140</v>
      </c>
      <c r="B424" s="4">
        <v>21.68</v>
      </c>
      <c r="C424" s="4">
        <v>19.95</v>
      </c>
      <c r="D424" s="4">
        <v>14.67</v>
      </c>
      <c r="E424" s="4">
        <v>35.46</v>
      </c>
      <c r="F424" s="4">
        <v>8.23</v>
      </c>
      <c r="G424" s="4">
        <v>0</v>
      </c>
    </row>
    <row r="425" spans="1:7" x14ac:dyDescent="0.25">
      <c r="A425" s="3">
        <v>39133</v>
      </c>
      <c r="B425" s="4">
        <v>11.68</v>
      </c>
      <c r="C425" s="4">
        <v>28.28</v>
      </c>
      <c r="D425" s="4">
        <v>11.39</v>
      </c>
      <c r="E425" s="4">
        <v>39.61</v>
      </c>
      <c r="F425" s="4">
        <v>9.0399999999999991</v>
      </c>
      <c r="G425" s="4">
        <v>0</v>
      </c>
    </row>
    <row r="426" spans="1:7" x14ac:dyDescent="0.25">
      <c r="A426" s="3">
        <v>39126</v>
      </c>
      <c r="B426" s="4">
        <v>11.68</v>
      </c>
      <c r="C426" s="4">
        <v>28.28</v>
      </c>
      <c r="D426" s="4">
        <v>7.86</v>
      </c>
      <c r="E426" s="4">
        <v>40.68</v>
      </c>
      <c r="F426" s="4">
        <v>11.49</v>
      </c>
      <c r="G426" s="4">
        <v>0</v>
      </c>
    </row>
    <row r="427" spans="1:7" x14ac:dyDescent="0.25">
      <c r="A427" s="3">
        <v>39119</v>
      </c>
      <c r="B427" s="4">
        <v>11.68</v>
      </c>
      <c r="C427" s="4">
        <v>28.28</v>
      </c>
      <c r="D427" s="4">
        <v>7.86</v>
      </c>
      <c r="E427" s="4">
        <v>40.68</v>
      </c>
      <c r="F427" s="4">
        <v>11.49</v>
      </c>
      <c r="G427" s="4">
        <v>0</v>
      </c>
    </row>
    <row r="428" spans="1:7" x14ac:dyDescent="0.25">
      <c r="A428" s="3">
        <v>39112</v>
      </c>
      <c r="B428" s="4">
        <v>11.68</v>
      </c>
      <c r="C428" s="4">
        <v>28.28</v>
      </c>
      <c r="D428" s="4">
        <v>7.86</v>
      </c>
      <c r="E428" s="4">
        <v>40.68</v>
      </c>
      <c r="F428" s="4">
        <v>11.49</v>
      </c>
      <c r="G428" s="4">
        <v>0</v>
      </c>
    </row>
    <row r="429" spans="1:7" x14ac:dyDescent="0.25">
      <c r="A429" s="3">
        <v>39105</v>
      </c>
      <c r="B429" s="4">
        <v>11.68</v>
      </c>
      <c r="C429" s="4">
        <v>28.28</v>
      </c>
      <c r="D429" s="4">
        <v>7.86</v>
      </c>
      <c r="E429" s="4">
        <v>40.98</v>
      </c>
      <c r="F429" s="4">
        <v>11.19</v>
      </c>
      <c r="G429" s="4">
        <v>0</v>
      </c>
    </row>
    <row r="430" spans="1:7" x14ac:dyDescent="0.25">
      <c r="A430" s="3">
        <v>39098</v>
      </c>
      <c r="B430" s="4">
        <v>11.68</v>
      </c>
      <c r="C430" s="4">
        <v>28.28</v>
      </c>
      <c r="D430" s="4">
        <v>7.86</v>
      </c>
      <c r="E430" s="4">
        <v>40.98</v>
      </c>
      <c r="F430" s="4">
        <v>11.19</v>
      </c>
      <c r="G430" s="4">
        <v>0</v>
      </c>
    </row>
    <row r="431" spans="1:7" x14ac:dyDescent="0.25">
      <c r="A431" s="3">
        <v>39091</v>
      </c>
      <c r="B431" s="4">
        <v>11.68</v>
      </c>
      <c r="C431" s="4">
        <v>28.28</v>
      </c>
      <c r="D431" s="4">
        <v>7.86</v>
      </c>
      <c r="E431" s="4">
        <v>40.98</v>
      </c>
      <c r="F431" s="4">
        <v>11.19</v>
      </c>
      <c r="G431" s="4">
        <v>0</v>
      </c>
    </row>
    <row r="432" spans="1:7" x14ac:dyDescent="0.25">
      <c r="A432" s="3">
        <v>39084</v>
      </c>
      <c r="B432" s="4">
        <v>11.95</v>
      </c>
      <c r="C432" s="4">
        <v>31.58</v>
      </c>
      <c r="D432" s="4">
        <v>4.3</v>
      </c>
      <c r="E432" s="4">
        <v>41.25</v>
      </c>
      <c r="F432" s="4">
        <v>10.93</v>
      </c>
      <c r="G432" s="4">
        <v>0</v>
      </c>
    </row>
    <row r="433" spans="1:7" x14ac:dyDescent="0.25">
      <c r="A433" s="3">
        <v>39077</v>
      </c>
      <c r="B433" s="4">
        <v>0</v>
      </c>
      <c r="C433" s="4">
        <v>43.06</v>
      </c>
      <c r="D433" s="4">
        <v>4.76</v>
      </c>
      <c r="E433" s="4">
        <v>41.25</v>
      </c>
      <c r="F433" s="4">
        <v>10.93</v>
      </c>
      <c r="G433" s="4">
        <v>0</v>
      </c>
    </row>
    <row r="434" spans="1:7" x14ac:dyDescent="0.25">
      <c r="A434" s="3">
        <v>39070</v>
      </c>
      <c r="B434" s="4">
        <v>0</v>
      </c>
      <c r="C434" s="4">
        <v>43.06</v>
      </c>
      <c r="D434" s="4">
        <v>4.76</v>
      </c>
      <c r="E434" s="4">
        <v>41.25</v>
      </c>
      <c r="F434" s="4">
        <v>10.93</v>
      </c>
      <c r="G434" s="4">
        <v>0</v>
      </c>
    </row>
    <row r="435" spans="1:7" x14ac:dyDescent="0.25">
      <c r="A435" s="3">
        <v>39063</v>
      </c>
      <c r="B435" s="4">
        <v>0</v>
      </c>
      <c r="C435" s="4">
        <v>43.06</v>
      </c>
      <c r="D435" s="4">
        <v>4.76</v>
      </c>
      <c r="E435" s="4">
        <v>41.25</v>
      </c>
      <c r="F435" s="4">
        <v>10.93</v>
      </c>
      <c r="G435" s="4">
        <v>0</v>
      </c>
    </row>
    <row r="436" spans="1:7" x14ac:dyDescent="0.25">
      <c r="A436" s="3">
        <v>39056</v>
      </c>
      <c r="B436" s="4">
        <v>0</v>
      </c>
      <c r="C436" s="4">
        <v>43.06</v>
      </c>
      <c r="D436" s="4">
        <v>4.76</v>
      </c>
      <c r="E436" s="4">
        <v>41.25</v>
      </c>
      <c r="F436" s="4">
        <v>10.93</v>
      </c>
      <c r="G436" s="4">
        <v>0</v>
      </c>
    </row>
    <row r="437" spans="1:7" x14ac:dyDescent="0.25">
      <c r="A437" s="3">
        <v>39049</v>
      </c>
      <c r="B437" s="4">
        <v>0.34</v>
      </c>
      <c r="C437" s="4">
        <v>41.72</v>
      </c>
      <c r="D437" s="4">
        <v>5.8</v>
      </c>
      <c r="E437" s="4">
        <v>41.25</v>
      </c>
      <c r="F437" s="4">
        <v>10.88</v>
      </c>
      <c r="G437" s="4">
        <v>0</v>
      </c>
    </row>
    <row r="438" spans="1:7" x14ac:dyDescent="0.25">
      <c r="A438" s="3">
        <v>39042</v>
      </c>
      <c r="B438" s="4">
        <v>0.37</v>
      </c>
      <c r="C438" s="4">
        <v>41.69</v>
      </c>
      <c r="D438" s="4">
        <v>5.8</v>
      </c>
      <c r="E438" s="4">
        <v>41.25</v>
      </c>
      <c r="F438" s="4">
        <v>10.88</v>
      </c>
      <c r="G438" s="4">
        <v>0</v>
      </c>
    </row>
    <row r="439" spans="1:7" x14ac:dyDescent="0.25">
      <c r="A439" s="3">
        <v>39035</v>
      </c>
      <c r="B439" s="4">
        <v>0.42</v>
      </c>
      <c r="C439" s="4">
        <v>41.65</v>
      </c>
      <c r="D439" s="4">
        <v>5.8</v>
      </c>
      <c r="E439" s="4">
        <v>41.25</v>
      </c>
      <c r="F439" s="4">
        <v>10.88</v>
      </c>
      <c r="G439" s="4">
        <v>0</v>
      </c>
    </row>
    <row r="440" spans="1:7" x14ac:dyDescent="0.25">
      <c r="A440" s="3">
        <v>39028</v>
      </c>
      <c r="B440" s="4">
        <v>26.6</v>
      </c>
      <c r="C440" s="4">
        <v>15.46</v>
      </c>
      <c r="D440" s="4">
        <v>5.8</v>
      </c>
      <c r="E440" s="4">
        <v>41.25</v>
      </c>
      <c r="F440" s="4">
        <v>10.88</v>
      </c>
      <c r="G440" s="4">
        <v>0</v>
      </c>
    </row>
    <row r="441" spans="1:7" x14ac:dyDescent="0.25">
      <c r="A441" s="3">
        <v>39021</v>
      </c>
      <c r="B441" s="4">
        <v>30.12</v>
      </c>
      <c r="C441" s="4">
        <v>11.94</v>
      </c>
      <c r="D441" s="4">
        <v>5.8</v>
      </c>
      <c r="E441" s="4">
        <v>41.25</v>
      </c>
      <c r="F441" s="4">
        <v>10.88</v>
      </c>
      <c r="G441" s="4">
        <v>0</v>
      </c>
    </row>
    <row r="442" spans="1:7" x14ac:dyDescent="0.25">
      <c r="A442" s="3">
        <v>39014</v>
      </c>
      <c r="B442" s="4">
        <v>30.12</v>
      </c>
      <c r="C442" s="4">
        <v>11.94</v>
      </c>
      <c r="D442" s="4">
        <v>5.8</v>
      </c>
      <c r="E442" s="4">
        <v>41.25</v>
      </c>
      <c r="F442" s="4">
        <v>10.88</v>
      </c>
      <c r="G442" s="4">
        <v>0</v>
      </c>
    </row>
    <row r="443" spans="1:7" x14ac:dyDescent="0.25">
      <c r="A443" s="3">
        <v>39007</v>
      </c>
      <c r="B443" s="4">
        <v>30.12</v>
      </c>
      <c r="C443" s="4">
        <v>11.94</v>
      </c>
      <c r="D443" s="4">
        <v>5.8</v>
      </c>
      <c r="E443" s="4">
        <v>41.25</v>
      </c>
      <c r="F443" s="4">
        <v>10.88</v>
      </c>
      <c r="G443" s="4">
        <v>0</v>
      </c>
    </row>
    <row r="444" spans="1:7" x14ac:dyDescent="0.25">
      <c r="A444" s="3">
        <v>39000</v>
      </c>
      <c r="B444" s="4">
        <v>30.12</v>
      </c>
      <c r="C444" s="4">
        <v>11.94</v>
      </c>
      <c r="D444" s="4">
        <v>5.8</v>
      </c>
      <c r="E444" s="4">
        <v>38.78</v>
      </c>
      <c r="F444" s="4">
        <v>13.35</v>
      </c>
      <c r="G444" s="4">
        <v>0</v>
      </c>
    </row>
    <row r="445" spans="1:7" x14ac:dyDescent="0.25">
      <c r="A445" s="3">
        <v>38993</v>
      </c>
      <c r="B445" s="4">
        <v>30.12</v>
      </c>
      <c r="C445" s="4">
        <v>11.94</v>
      </c>
      <c r="D445" s="4">
        <v>5.8</v>
      </c>
      <c r="E445" s="4">
        <v>38.78</v>
      </c>
      <c r="F445" s="4">
        <v>13.35</v>
      </c>
      <c r="G445" s="4">
        <v>0</v>
      </c>
    </row>
    <row r="446" spans="1:7" x14ac:dyDescent="0.25">
      <c r="A446" s="3">
        <v>38986</v>
      </c>
      <c r="B446" s="4">
        <v>26.55</v>
      </c>
      <c r="C446" s="4">
        <v>15.51</v>
      </c>
      <c r="D446" s="4">
        <v>5.8</v>
      </c>
      <c r="E446" s="4">
        <v>38.15</v>
      </c>
      <c r="F446" s="4">
        <v>13.99</v>
      </c>
      <c r="G446" s="4">
        <v>0</v>
      </c>
    </row>
    <row r="447" spans="1:7" x14ac:dyDescent="0.25">
      <c r="A447" s="3">
        <v>38979</v>
      </c>
      <c r="B447" s="4">
        <v>15.35</v>
      </c>
      <c r="C447" s="4">
        <v>10.59</v>
      </c>
      <c r="D447" s="4">
        <v>17.600000000000001</v>
      </c>
      <c r="E447" s="4">
        <v>8.1999999999999993</v>
      </c>
      <c r="F447" s="4">
        <v>48.25</v>
      </c>
      <c r="G447" s="4">
        <v>0</v>
      </c>
    </row>
    <row r="448" spans="1:7" x14ac:dyDescent="0.25">
      <c r="A448" s="3">
        <v>38972</v>
      </c>
      <c r="B448" s="4">
        <v>14.58</v>
      </c>
      <c r="C448" s="4">
        <v>9.83</v>
      </c>
      <c r="D448" s="4">
        <v>10.88</v>
      </c>
      <c r="E448" s="4">
        <v>18.059999999999999</v>
      </c>
      <c r="F448" s="4">
        <v>46.65</v>
      </c>
      <c r="G448" s="4">
        <v>0</v>
      </c>
    </row>
    <row r="449" spans="1:7" x14ac:dyDescent="0.25">
      <c r="A449" s="3">
        <v>38965</v>
      </c>
      <c r="B449" s="4">
        <v>14.8</v>
      </c>
      <c r="C449" s="4">
        <v>9.61</v>
      </c>
      <c r="D449" s="4">
        <v>10.6</v>
      </c>
      <c r="E449" s="4">
        <v>18.440000000000001</v>
      </c>
      <c r="F449" s="4">
        <v>46.54</v>
      </c>
      <c r="G449" s="4">
        <v>0</v>
      </c>
    </row>
    <row r="450" spans="1:7" x14ac:dyDescent="0.25">
      <c r="A450" s="3">
        <v>38958</v>
      </c>
      <c r="B450" s="4">
        <v>0</v>
      </c>
      <c r="C450" s="4">
        <v>15.68</v>
      </c>
      <c r="D450" s="4">
        <v>15.61</v>
      </c>
      <c r="E450" s="4">
        <v>19.579999999999998</v>
      </c>
      <c r="F450" s="4">
        <v>42.03</v>
      </c>
      <c r="G450" s="4">
        <v>7.1</v>
      </c>
    </row>
    <row r="451" spans="1:7" x14ac:dyDescent="0.25">
      <c r="A451" s="3">
        <v>38951</v>
      </c>
      <c r="B451" s="4">
        <v>0</v>
      </c>
      <c r="C451" s="4">
        <v>6.5</v>
      </c>
      <c r="D451" s="4">
        <v>11.89</v>
      </c>
      <c r="E451" s="4">
        <v>29.57</v>
      </c>
      <c r="F451" s="4">
        <v>36.29</v>
      </c>
      <c r="G451" s="4">
        <v>15.74</v>
      </c>
    </row>
    <row r="452" spans="1:7" x14ac:dyDescent="0.25">
      <c r="A452" s="3">
        <v>38944</v>
      </c>
      <c r="B452" s="4">
        <v>0</v>
      </c>
      <c r="C452" s="4">
        <v>4.84</v>
      </c>
      <c r="D452" s="4">
        <v>7.43</v>
      </c>
      <c r="E452" s="4">
        <v>28.21</v>
      </c>
      <c r="F452" s="4">
        <v>34.53</v>
      </c>
      <c r="G452" s="4">
        <v>25</v>
      </c>
    </row>
    <row r="453" spans="1:7" x14ac:dyDescent="0.25">
      <c r="A453" s="3">
        <v>38937</v>
      </c>
      <c r="B453" s="4">
        <v>0</v>
      </c>
      <c r="C453" s="4">
        <v>2.97</v>
      </c>
      <c r="D453" s="4">
        <v>4.07</v>
      </c>
      <c r="E453" s="4">
        <v>30.79</v>
      </c>
      <c r="F453" s="4">
        <v>35.79</v>
      </c>
      <c r="G453" s="4">
        <v>26.39</v>
      </c>
    </row>
    <row r="454" spans="1:7" x14ac:dyDescent="0.25">
      <c r="A454" s="3">
        <v>38930</v>
      </c>
      <c r="B454" s="4">
        <v>0</v>
      </c>
      <c r="C454" s="4">
        <v>0</v>
      </c>
      <c r="D454" s="4">
        <v>7.81</v>
      </c>
      <c r="E454" s="4">
        <v>25.28</v>
      </c>
      <c r="F454" s="4">
        <v>45.55</v>
      </c>
      <c r="G454" s="4">
        <v>21.35</v>
      </c>
    </row>
    <row r="455" spans="1:7" x14ac:dyDescent="0.25">
      <c r="A455" s="3">
        <v>38923</v>
      </c>
      <c r="B455" s="4">
        <v>0</v>
      </c>
      <c r="C455" s="4">
        <v>0</v>
      </c>
      <c r="D455" s="4">
        <v>19.03</v>
      </c>
      <c r="E455" s="4">
        <v>26.33</v>
      </c>
      <c r="F455" s="4">
        <v>35.75</v>
      </c>
      <c r="G455" s="4">
        <v>18.899999999999999</v>
      </c>
    </row>
    <row r="456" spans="1:7" x14ac:dyDescent="0.25">
      <c r="A456" s="3">
        <v>38916</v>
      </c>
      <c r="B456" s="4">
        <v>0</v>
      </c>
      <c r="C456" s="4">
        <v>5.68</v>
      </c>
      <c r="D456" s="4">
        <v>22.75</v>
      </c>
      <c r="E456" s="4">
        <v>33.82</v>
      </c>
      <c r="F456" s="4">
        <v>24.01</v>
      </c>
      <c r="G456" s="4">
        <v>13.74</v>
      </c>
    </row>
    <row r="457" spans="1:7" x14ac:dyDescent="0.25">
      <c r="A457" s="3">
        <v>38909</v>
      </c>
      <c r="B457" s="4">
        <v>5.0999999999999996</v>
      </c>
      <c r="C457" s="4">
        <v>21.68</v>
      </c>
      <c r="D457" s="4">
        <v>31.21</v>
      </c>
      <c r="E457" s="4">
        <v>24.47</v>
      </c>
      <c r="F457" s="4">
        <v>12.33</v>
      </c>
      <c r="G457" s="4">
        <v>5.21</v>
      </c>
    </row>
    <row r="458" spans="1:7" x14ac:dyDescent="0.25">
      <c r="A458" s="3">
        <v>38902</v>
      </c>
      <c r="B458" s="4">
        <v>14.17</v>
      </c>
      <c r="C458" s="4">
        <v>23.82</v>
      </c>
      <c r="D458" s="4">
        <v>20.82</v>
      </c>
      <c r="E458" s="4">
        <v>31.05</v>
      </c>
      <c r="F458" s="4">
        <v>10.14</v>
      </c>
      <c r="G458" s="4">
        <v>0</v>
      </c>
    </row>
    <row r="459" spans="1:7" x14ac:dyDescent="0.25">
      <c r="A459" s="3">
        <v>38895</v>
      </c>
      <c r="B459" s="4">
        <v>16.84</v>
      </c>
      <c r="C459" s="4">
        <v>24.15</v>
      </c>
      <c r="D459" s="4">
        <v>24.08</v>
      </c>
      <c r="E459" s="4">
        <v>26.1</v>
      </c>
      <c r="F459" s="4">
        <v>8.83</v>
      </c>
      <c r="G459" s="4">
        <v>0</v>
      </c>
    </row>
    <row r="460" spans="1:7" x14ac:dyDescent="0.25">
      <c r="A460" s="3">
        <v>38888</v>
      </c>
      <c r="B460" s="4">
        <v>9.7100000000000009</v>
      </c>
      <c r="C460" s="4">
        <v>36.090000000000003</v>
      </c>
      <c r="D460" s="4">
        <v>27.02</v>
      </c>
      <c r="E460" s="4">
        <v>22.13</v>
      </c>
      <c r="F460" s="4">
        <v>5.05</v>
      </c>
      <c r="G460" s="4">
        <v>0</v>
      </c>
    </row>
    <row r="461" spans="1:7" x14ac:dyDescent="0.25">
      <c r="A461" s="3">
        <v>38881</v>
      </c>
      <c r="B461" s="4">
        <v>9.7100000000000009</v>
      </c>
      <c r="C461" s="4">
        <v>36.090000000000003</v>
      </c>
      <c r="D461" s="4">
        <v>27.02</v>
      </c>
      <c r="E461" s="4">
        <v>22.13</v>
      </c>
      <c r="F461" s="4">
        <v>5.05</v>
      </c>
      <c r="G461" s="4">
        <v>0</v>
      </c>
    </row>
    <row r="462" spans="1:7" x14ac:dyDescent="0.25">
      <c r="A462" s="3">
        <v>38874</v>
      </c>
      <c r="B462" s="4">
        <v>28.55</v>
      </c>
      <c r="C462" s="4">
        <v>24.96</v>
      </c>
      <c r="D462" s="4">
        <v>28</v>
      </c>
      <c r="E462" s="4">
        <v>18.489999999999998</v>
      </c>
      <c r="F462" s="4">
        <v>0</v>
      </c>
      <c r="G462" s="4">
        <v>0</v>
      </c>
    </row>
    <row r="463" spans="1:7" x14ac:dyDescent="0.25">
      <c r="A463" s="3">
        <v>38867</v>
      </c>
      <c r="B463" s="4">
        <v>30.38</v>
      </c>
      <c r="C463" s="4">
        <v>35.46</v>
      </c>
      <c r="D463" s="4">
        <v>20.78</v>
      </c>
      <c r="E463" s="4">
        <v>13.39</v>
      </c>
      <c r="F463" s="4">
        <v>0</v>
      </c>
      <c r="G463" s="4">
        <v>0</v>
      </c>
    </row>
    <row r="464" spans="1:7" x14ac:dyDescent="0.25">
      <c r="A464" s="3">
        <v>38860</v>
      </c>
      <c r="B464" s="4">
        <v>33.72</v>
      </c>
      <c r="C464" s="4">
        <v>32.119999999999997</v>
      </c>
      <c r="D464" s="4">
        <v>23.73</v>
      </c>
      <c r="E464" s="4">
        <v>10.44</v>
      </c>
      <c r="F464" s="4">
        <v>0</v>
      </c>
      <c r="G464" s="4">
        <v>0</v>
      </c>
    </row>
    <row r="465" spans="1:7" x14ac:dyDescent="0.25">
      <c r="A465" s="3">
        <v>38853</v>
      </c>
      <c r="B465" s="4">
        <v>41.08</v>
      </c>
      <c r="C465" s="4">
        <v>30.12</v>
      </c>
      <c r="D465" s="4">
        <v>28.8</v>
      </c>
      <c r="E465" s="4">
        <v>0</v>
      </c>
      <c r="F465" s="4">
        <v>0</v>
      </c>
      <c r="G465" s="4">
        <v>0</v>
      </c>
    </row>
    <row r="466" spans="1:7" x14ac:dyDescent="0.25">
      <c r="A466" s="3">
        <v>38846</v>
      </c>
      <c r="B466" s="4">
        <v>46.34</v>
      </c>
      <c r="C466" s="4">
        <v>28.08</v>
      </c>
      <c r="D466" s="4">
        <v>25.57</v>
      </c>
      <c r="E466" s="4">
        <v>0</v>
      </c>
      <c r="F466" s="4">
        <v>0</v>
      </c>
      <c r="G466" s="4">
        <v>0</v>
      </c>
    </row>
    <row r="467" spans="1:7" x14ac:dyDescent="0.25">
      <c r="A467" s="3">
        <v>38839</v>
      </c>
      <c r="B467" s="4">
        <v>47.45</v>
      </c>
      <c r="C467" s="4">
        <v>27.16</v>
      </c>
      <c r="D467" s="4">
        <v>25.39</v>
      </c>
      <c r="E467" s="4">
        <v>0</v>
      </c>
      <c r="F467" s="4">
        <v>0</v>
      </c>
      <c r="G467" s="4">
        <v>0</v>
      </c>
    </row>
    <row r="468" spans="1:7" x14ac:dyDescent="0.25">
      <c r="A468" s="3">
        <v>38832</v>
      </c>
      <c r="B468" s="4">
        <v>46.59</v>
      </c>
      <c r="C468" s="4">
        <v>28.42</v>
      </c>
      <c r="D468" s="4">
        <v>24.99</v>
      </c>
      <c r="E468" s="4">
        <v>0</v>
      </c>
      <c r="F468" s="4">
        <v>0</v>
      </c>
      <c r="G468" s="4">
        <v>0</v>
      </c>
    </row>
    <row r="469" spans="1:7" x14ac:dyDescent="0.25">
      <c r="A469" s="3">
        <v>38825</v>
      </c>
      <c r="B469" s="4">
        <v>40.82</v>
      </c>
      <c r="C469" s="4">
        <v>32.380000000000003</v>
      </c>
      <c r="D469" s="4">
        <v>26.81</v>
      </c>
      <c r="E469" s="4">
        <v>0</v>
      </c>
      <c r="F469" s="4">
        <v>0</v>
      </c>
      <c r="G469" s="4">
        <v>0</v>
      </c>
    </row>
    <row r="470" spans="1:7" x14ac:dyDescent="0.25">
      <c r="A470" s="3">
        <v>38818</v>
      </c>
      <c r="B470" s="4">
        <v>41.15</v>
      </c>
      <c r="C470" s="4">
        <v>32.07</v>
      </c>
      <c r="D470" s="4">
        <v>26.78</v>
      </c>
      <c r="E470" s="4">
        <v>0</v>
      </c>
      <c r="F470" s="4">
        <v>0</v>
      </c>
      <c r="G470" s="4">
        <v>0</v>
      </c>
    </row>
    <row r="471" spans="1:7" x14ac:dyDescent="0.25">
      <c r="A471" s="3">
        <v>38811</v>
      </c>
      <c r="B471" s="4">
        <v>40.380000000000003</v>
      </c>
      <c r="C471" s="4">
        <v>23.57</v>
      </c>
      <c r="D471" s="4">
        <v>36.049999999999997</v>
      </c>
      <c r="E471" s="4">
        <v>0</v>
      </c>
      <c r="F471" s="4">
        <v>0</v>
      </c>
      <c r="G471" s="4">
        <v>0</v>
      </c>
    </row>
    <row r="472" spans="1:7" x14ac:dyDescent="0.25">
      <c r="A472" s="3">
        <v>38804</v>
      </c>
      <c r="B472" s="4">
        <v>40.42</v>
      </c>
      <c r="C472" s="4">
        <v>22.41</v>
      </c>
      <c r="D472" s="4">
        <v>37.159999999999997</v>
      </c>
      <c r="E472" s="4">
        <v>0</v>
      </c>
      <c r="F472" s="4">
        <v>0</v>
      </c>
      <c r="G472" s="4">
        <v>0</v>
      </c>
    </row>
    <row r="473" spans="1:7" x14ac:dyDescent="0.25">
      <c r="A473" s="3">
        <v>38797</v>
      </c>
      <c r="B473" s="4">
        <v>24.3</v>
      </c>
      <c r="C473" s="4">
        <v>38.54</v>
      </c>
      <c r="D473" s="4">
        <v>37.159999999999997</v>
      </c>
      <c r="E473" s="4">
        <v>0</v>
      </c>
      <c r="F473" s="4">
        <v>0</v>
      </c>
      <c r="G473" s="4">
        <v>0</v>
      </c>
    </row>
    <row r="474" spans="1:7" x14ac:dyDescent="0.25">
      <c r="A474" s="3">
        <v>38790</v>
      </c>
      <c r="B474" s="4">
        <v>42.29</v>
      </c>
      <c r="C474" s="4">
        <v>17.98</v>
      </c>
      <c r="D474" s="4">
        <v>39.729999999999997</v>
      </c>
      <c r="E474" s="4">
        <v>0</v>
      </c>
      <c r="F474" s="4">
        <v>0</v>
      </c>
      <c r="G474" s="4">
        <v>0</v>
      </c>
    </row>
    <row r="475" spans="1:7" x14ac:dyDescent="0.25">
      <c r="A475" s="3">
        <v>38783</v>
      </c>
      <c r="B475" s="4">
        <v>42.29</v>
      </c>
      <c r="C475" s="4">
        <v>18.23</v>
      </c>
      <c r="D475" s="4">
        <v>39.479999999999997</v>
      </c>
      <c r="E475" s="4">
        <v>0</v>
      </c>
      <c r="F475" s="4">
        <v>0</v>
      </c>
      <c r="G475" s="4">
        <v>0</v>
      </c>
    </row>
    <row r="476" spans="1:7" x14ac:dyDescent="0.25">
      <c r="A476" s="3">
        <v>38776</v>
      </c>
      <c r="B476" s="4">
        <v>42.28</v>
      </c>
      <c r="C476" s="4">
        <v>18.04</v>
      </c>
      <c r="D476" s="4">
        <v>39.68</v>
      </c>
      <c r="E476" s="4">
        <v>0</v>
      </c>
      <c r="F476" s="4">
        <v>0</v>
      </c>
      <c r="G476" s="4">
        <v>0</v>
      </c>
    </row>
    <row r="477" spans="1:7" x14ac:dyDescent="0.25">
      <c r="A477" s="3">
        <v>38769</v>
      </c>
      <c r="B477" s="4">
        <v>42.28</v>
      </c>
      <c r="C477" s="4">
        <v>19.79</v>
      </c>
      <c r="D477" s="4">
        <v>37.93</v>
      </c>
      <c r="E477" s="4">
        <v>0</v>
      </c>
      <c r="F477" s="4">
        <v>0</v>
      </c>
      <c r="G477" s="4">
        <v>0</v>
      </c>
    </row>
    <row r="478" spans="1:7" x14ac:dyDescent="0.25">
      <c r="A478" s="3">
        <v>38762</v>
      </c>
      <c r="B478" s="4">
        <v>42.28</v>
      </c>
      <c r="C478" s="4">
        <v>19.79</v>
      </c>
      <c r="D478" s="4">
        <v>37.93</v>
      </c>
      <c r="E478" s="4">
        <v>0</v>
      </c>
      <c r="F478" s="4">
        <v>0</v>
      </c>
      <c r="G478" s="4">
        <v>0</v>
      </c>
    </row>
    <row r="479" spans="1:7" x14ac:dyDescent="0.25">
      <c r="A479" s="3">
        <v>38755</v>
      </c>
      <c r="B479" s="4">
        <v>42.28</v>
      </c>
      <c r="C479" s="4">
        <v>21.36</v>
      </c>
      <c r="D479" s="4">
        <v>36.35</v>
      </c>
      <c r="E479" s="4">
        <v>0</v>
      </c>
      <c r="F479" s="4">
        <v>0</v>
      </c>
      <c r="G479" s="4">
        <v>0</v>
      </c>
    </row>
    <row r="480" spans="1:7" x14ac:dyDescent="0.25">
      <c r="A480" s="3">
        <v>38748</v>
      </c>
      <c r="B480" s="4">
        <v>42.28</v>
      </c>
      <c r="C480" s="4">
        <v>21.36</v>
      </c>
      <c r="D480" s="4">
        <v>36.35</v>
      </c>
      <c r="E480" s="4">
        <v>0</v>
      </c>
      <c r="F480" s="4">
        <v>0</v>
      </c>
      <c r="G480" s="4">
        <v>0</v>
      </c>
    </row>
    <row r="481" spans="1:7" x14ac:dyDescent="0.25">
      <c r="A481" s="3">
        <v>38741</v>
      </c>
      <c r="B481" s="4">
        <v>42.28</v>
      </c>
      <c r="C481" s="4">
        <v>21.36</v>
      </c>
      <c r="D481" s="4">
        <v>36.35</v>
      </c>
      <c r="E481" s="4">
        <v>0</v>
      </c>
      <c r="F481" s="4">
        <v>0</v>
      </c>
      <c r="G481" s="4">
        <v>0</v>
      </c>
    </row>
    <row r="482" spans="1:7" x14ac:dyDescent="0.25">
      <c r="A482" s="3">
        <v>38734</v>
      </c>
      <c r="B482" s="4">
        <v>42.64</v>
      </c>
      <c r="C482" s="4">
        <v>21.01</v>
      </c>
      <c r="D482" s="4">
        <v>36.35</v>
      </c>
      <c r="E482" s="4">
        <v>0</v>
      </c>
      <c r="F482" s="4">
        <v>0</v>
      </c>
      <c r="G482" s="4">
        <v>0</v>
      </c>
    </row>
    <row r="483" spans="1:7" x14ac:dyDescent="0.25">
      <c r="A483" s="3">
        <v>38727</v>
      </c>
      <c r="B483" s="4">
        <v>42.79</v>
      </c>
      <c r="C483" s="4">
        <v>21.72</v>
      </c>
      <c r="D483" s="4">
        <v>35.49</v>
      </c>
      <c r="E483" s="4">
        <v>0</v>
      </c>
      <c r="F483" s="4">
        <v>0</v>
      </c>
      <c r="G483" s="4">
        <v>0</v>
      </c>
    </row>
    <row r="484" spans="1:7" x14ac:dyDescent="0.25">
      <c r="A484" s="3">
        <v>38720</v>
      </c>
      <c r="B484" s="4">
        <v>42.79</v>
      </c>
      <c r="C484" s="4">
        <v>21.72</v>
      </c>
      <c r="D484" s="4">
        <v>35.49</v>
      </c>
      <c r="E484" s="4">
        <v>0</v>
      </c>
      <c r="F484" s="4">
        <v>0</v>
      </c>
      <c r="G484" s="4">
        <v>0</v>
      </c>
    </row>
    <row r="485" spans="1:7" x14ac:dyDescent="0.25">
      <c r="A485" s="3">
        <v>38713</v>
      </c>
      <c r="B485" s="4">
        <v>43.06</v>
      </c>
      <c r="C485" s="4">
        <v>21.45</v>
      </c>
      <c r="D485" s="4">
        <v>35.49</v>
      </c>
      <c r="E485" s="4">
        <v>0</v>
      </c>
      <c r="F485" s="4">
        <v>0</v>
      </c>
      <c r="G485" s="4">
        <v>0</v>
      </c>
    </row>
    <row r="486" spans="1:7" x14ac:dyDescent="0.25">
      <c r="A486" s="3">
        <v>38706</v>
      </c>
      <c r="B486" s="4">
        <v>43.06</v>
      </c>
      <c r="C486" s="4">
        <v>21.45</v>
      </c>
      <c r="D486" s="4">
        <v>35.49</v>
      </c>
      <c r="E486" s="4">
        <v>0</v>
      </c>
      <c r="F486" s="4">
        <v>0</v>
      </c>
      <c r="G486" s="4">
        <v>0</v>
      </c>
    </row>
    <row r="487" spans="1:7" x14ac:dyDescent="0.25">
      <c r="A487" s="3">
        <v>38699</v>
      </c>
      <c r="B487" s="4">
        <v>43.06</v>
      </c>
      <c r="C487" s="4">
        <v>21.45</v>
      </c>
      <c r="D487" s="4">
        <v>35.49</v>
      </c>
      <c r="E487" s="4">
        <v>0</v>
      </c>
      <c r="F487" s="4">
        <v>0</v>
      </c>
      <c r="G487" s="4">
        <v>0</v>
      </c>
    </row>
    <row r="488" spans="1:7" x14ac:dyDescent="0.25">
      <c r="A488" s="3">
        <v>38692</v>
      </c>
      <c r="B488" s="4">
        <v>43.06</v>
      </c>
      <c r="C488" s="4">
        <v>20.05</v>
      </c>
      <c r="D488" s="4">
        <v>36.9</v>
      </c>
      <c r="E488" s="4">
        <v>0</v>
      </c>
      <c r="F488" s="4">
        <v>0</v>
      </c>
      <c r="G488" s="4">
        <v>0</v>
      </c>
    </row>
    <row r="489" spans="1:7" x14ac:dyDescent="0.25">
      <c r="A489" s="3">
        <v>38685</v>
      </c>
      <c r="B489" s="4">
        <v>42.38</v>
      </c>
      <c r="C489" s="4">
        <v>29.72</v>
      </c>
      <c r="D489" s="4">
        <v>27.9</v>
      </c>
      <c r="E489" s="4">
        <v>0</v>
      </c>
      <c r="F489" s="4">
        <v>0</v>
      </c>
      <c r="G489" s="4">
        <v>0</v>
      </c>
    </row>
    <row r="490" spans="1:7" x14ac:dyDescent="0.25">
      <c r="A490" s="3">
        <v>38678</v>
      </c>
      <c r="B490" s="4">
        <v>31.64</v>
      </c>
      <c r="C490" s="4">
        <v>39.35</v>
      </c>
      <c r="D490" s="4">
        <v>29.01</v>
      </c>
      <c r="E490" s="4">
        <v>0</v>
      </c>
      <c r="F490" s="4">
        <v>0</v>
      </c>
      <c r="G490" s="4">
        <v>0</v>
      </c>
    </row>
    <row r="491" spans="1:7" x14ac:dyDescent="0.25">
      <c r="A491" s="3">
        <v>38671</v>
      </c>
      <c r="B491" s="4">
        <v>31.64</v>
      </c>
      <c r="C491" s="4">
        <v>39.35</v>
      </c>
      <c r="D491" s="4">
        <v>29.01</v>
      </c>
      <c r="E491" s="4">
        <v>0</v>
      </c>
      <c r="F491" s="4">
        <v>0</v>
      </c>
      <c r="G491" s="4">
        <v>0</v>
      </c>
    </row>
    <row r="492" spans="1:7" x14ac:dyDescent="0.25">
      <c r="A492" s="3">
        <v>38664</v>
      </c>
      <c r="B492" s="4">
        <v>34.36</v>
      </c>
      <c r="C492" s="4">
        <v>39.6</v>
      </c>
      <c r="D492" s="4">
        <v>26.04</v>
      </c>
      <c r="E492" s="4">
        <v>0</v>
      </c>
      <c r="F492" s="4">
        <v>0</v>
      </c>
      <c r="G492" s="4">
        <v>0</v>
      </c>
    </row>
    <row r="493" spans="1:7" x14ac:dyDescent="0.25">
      <c r="A493" s="3">
        <v>38657</v>
      </c>
      <c r="B493" s="4">
        <v>34.36</v>
      </c>
      <c r="C493" s="4">
        <v>39.6</v>
      </c>
      <c r="D493" s="4">
        <v>26.04</v>
      </c>
      <c r="E493" s="4">
        <v>0</v>
      </c>
      <c r="F493" s="4">
        <v>0</v>
      </c>
      <c r="G493" s="4">
        <v>0</v>
      </c>
    </row>
    <row r="494" spans="1:7" x14ac:dyDescent="0.25">
      <c r="A494" s="3">
        <v>38650</v>
      </c>
      <c r="B494" s="4">
        <v>38.14</v>
      </c>
      <c r="C494" s="4">
        <v>44.78</v>
      </c>
      <c r="D494" s="4">
        <v>17.079999999999998</v>
      </c>
      <c r="E494" s="4">
        <v>0</v>
      </c>
      <c r="F494" s="4">
        <v>0</v>
      </c>
      <c r="G494" s="4">
        <v>0</v>
      </c>
    </row>
    <row r="495" spans="1:7" x14ac:dyDescent="0.25">
      <c r="A495" s="3">
        <v>38643</v>
      </c>
      <c r="B495" s="4">
        <v>38.14</v>
      </c>
      <c r="C495" s="4">
        <v>44.78</v>
      </c>
      <c r="D495" s="4">
        <v>17.079999999999998</v>
      </c>
      <c r="E495" s="4">
        <v>0</v>
      </c>
      <c r="F495" s="4">
        <v>0</v>
      </c>
      <c r="G495" s="4">
        <v>0</v>
      </c>
    </row>
    <row r="496" spans="1:7" x14ac:dyDescent="0.25">
      <c r="A496" s="3">
        <v>38636</v>
      </c>
      <c r="B496" s="4">
        <v>38.14</v>
      </c>
      <c r="C496" s="4">
        <v>50.33</v>
      </c>
      <c r="D496" s="4">
        <v>11.53</v>
      </c>
      <c r="E496" s="4">
        <v>0</v>
      </c>
      <c r="F496" s="4">
        <v>0</v>
      </c>
      <c r="G496" s="4">
        <v>0</v>
      </c>
    </row>
    <row r="497" spans="1:7" x14ac:dyDescent="0.25">
      <c r="A497" s="3">
        <v>38629</v>
      </c>
      <c r="B497" s="4">
        <v>40.380000000000003</v>
      </c>
      <c r="C497" s="4">
        <v>38.64</v>
      </c>
      <c r="D497" s="4">
        <v>20.98</v>
      </c>
      <c r="E497" s="4">
        <v>0</v>
      </c>
      <c r="F497" s="4">
        <v>0</v>
      </c>
      <c r="G497" s="4">
        <v>0</v>
      </c>
    </row>
    <row r="498" spans="1:7" x14ac:dyDescent="0.25">
      <c r="A498" s="3">
        <v>38622</v>
      </c>
      <c r="B498" s="4">
        <v>40.380000000000003</v>
      </c>
      <c r="C498" s="4">
        <v>38.64</v>
      </c>
      <c r="D498" s="4">
        <v>20.98</v>
      </c>
      <c r="E498" s="4">
        <v>0</v>
      </c>
      <c r="F498" s="4">
        <v>0</v>
      </c>
      <c r="G498" s="4">
        <v>0</v>
      </c>
    </row>
    <row r="499" spans="1:7" x14ac:dyDescent="0.25">
      <c r="A499" s="3">
        <v>38615</v>
      </c>
      <c r="B499" s="4">
        <v>32.64</v>
      </c>
      <c r="C499" s="4">
        <v>43.57</v>
      </c>
      <c r="D499" s="4">
        <v>21.83</v>
      </c>
      <c r="E499" s="4">
        <v>1.97</v>
      </c>
      <c r="F499" s="4">
        <v>0</v>
      </c>
      <c r="G499" s="4">
        <v>0</v>
      </c>
    </row>
    <row r="500" spans="1:7" x14ac:dyDescent="0.25">
      <c r="A500" s="3">
        <v>38608</v>
      </c>
      <c r="B500" s="4">
        <v>35.619999999999997</v>
      </c>
      <c r="C500" s="4">
        <v>41.5</v>
      </c>
      <c r="D500" s="4">
        <v>20.91</v>
      </c>
      <c r="E500" s="4">
        <v>1.97</v>
      </c>
      <c r="F500" s="4">
        <v>0</v>
      </c>
      <c r="G500" s="4">
        <v>0</v>
      </c>
    </row>
    <row r="501" spans="1:7" x14ac:dyDescent="0.25">
      <c r="A501" s="3">
        <v>38601</v>
      </c>
      <c r="B501" s="4">
        <v>35.19</v>
      </c>
      <c r="C501" s="4">
        <v>43.36</v>
      </c>
      <c r="D501" s="4">
        <v>19.48</v>
      </c>
      <c r="E501" s="4">
        <v>1.97</v>
      </c>
      <c r="F501" s="4">
        <v>0</v>
      </c>
      <c r="G501" s="4">
        <v>0</v>
      </c>
    </row>
    <row r="502" spans="1:7" x14ac:dyDescent="0.25">
      <c r="A502" s="3">
        <v>38594</v>
      </c>
      <c r="B502" s="4">
        <v>41.56</v>
      </c>
      <c r="C502" s="4">
        <v>45.73</v>
      </c>
      <c r="D502" s="4">
        <v>10.74</v>
      </c>
      <c r="E502" s="4">
        <v>1.97</v>
      </c>
      <c r="F502" s="4">
        <v>0</v>
      </c>
      <c r="G502" s="4">
        <v>0</v>
      </c>
    </row>
    <row r="503" spans="1:7" x14ac:dyDescent="0.25">
      <c r="A503" s="3">
        <v>38587</v>
      </c>
      <c r="B503" s="4">
        <v>41.41</v>
      </c>
      <c r="C503" s="4">
        <v>48.39</v>
      </c>
      <c r="D503" s="4">
        <v>8.23</v>
      </c>
      <c r="E503" s="4">
        <v>1.97</v>
      </c>
      <c r="F503" s="4">
        <v>0</v>
      </c>
      <c r="G503" s="4">
        <v>0</v>
      </c>
    </row>
    <row r="504" spans="1:7" x14ac:dyDescent="0.25">
      <c r="A504" s="3">
        <v>38580</v>
      </c>
      <c r="B504" s="4">
        <v>35.43</v>
      </c>
      <c r="C504" s="4">
        <v>54.37</v>
      </c>
      <c r="D504" s="4">
        <v>8.23</v>
      </c>
      <c r="E504" s="4">
        <v>1.97</v>
      </c>
      <c r="F504" s="4">
        <v>0</v>
      </c>
      <c r="G504" s="4">
        <v>0</v>
      </c>
    </row>
    <row r="505" spans="1:7" x14ac:dyDescent="0.25">
      <c r="A505" s="3">
        <v>38573</v>
      </c>
      <c r="B505" s="4">
        <v>30.17</v>
      </c>
      <c r="C505" s="4">
        <v>52.24</v>
      </c>
      <c r="D505" s="4">
        <v>11.77</v>
      </c>
      <c r="E505" s="4">
        <v>5.81</v>
      </c>
      <c r="F505" s="4">
        <v>0</v>
      </c>
      <c r="G505" s="4">
        <v>0</v>
      </c>
    </row>
    <row r="506" spans="1:7" x14ac:dyDescent="0.25">
      <c r="A506" s="3">
        <v>38566</v>
      </c>
      <c r="B506" s="4">
        <v>34.659999999999997</v>
      </c>
      <c r="C506" s="4">
        <v>47.58</v>
      </c>
      <c r="D506" s="4">
        <v>11.94</v>
      </c>
      <c r="E506" s="4">
        <v>5.81</v>
      </c>
      <c r="F506" s="4">
        <v>0</v>
      </c>
      <c r="G506" s="4">
        <v>0</v>
      </c>
    </row>
    <row r="507" spans="1:7" x14ac:dyDescent="0.25">
      <c r="A507" s="3">
        <v>38559</v>
      </c>
      <c r="B507" s="4">
        <v>36.47</v>
      </c>
      <c r="C507" s="4">
        <v>45.77</v>
      </c>
      <c r="D507" s="4">
        <v>11.94</v>
      </c>
      <c r="E507" s="4">
        <v>5.81</v>
      </c>
      <c r="F507" s="4">
        <v>0</v>
      </c>
      <c r="G507" s="4">
        <v>0</v>
      </c>
    </row>
    <row r="508" spans="1:7" x14ac:dyDescent="0.25">
      <c r="A508" s="3">
        <v>38552</v>
      </c>
      <c r="B508" s="4">
        <v>39.909999999999997</v>
      </c>
      <c r="C508" s="4">
        <v>42.33</v>
      </c>
      <c r="D508" s="4">
        <v>11.22</v>
      </c>
      <c r="E508" s="4">
        <v>6.54</v>
      </c>
      <c r="F508" s="4">
        <v>0</v>
      </c>
      <c r="G508" s="4">
        <v>0</v>
      </c>
    </row>
    <row r="509" spans="1:7" x14ac:dyDescent="0.25">
      <c r="A509" s="3">
        <v>38545</v>
      </c>
      <c r="B509" s="4">
        <v>72.78</v>
      </c>
      <c r="C509" s="4">
        <v>11.13</v>
      </c>
      <c r="D509" s="4">
        <v>9.5500000000000007</v>
      </c>
      <c r="E509" s="4">
        <v>6.54</v>
      </c>
      <c r="F509" s="4">
        <v>0</v>
      </c>
      <c r="G509" s="4">
        <v>0</v>
      </c>
    </row>
    <row r="510" spans="1:7" x14ac:dyDescent="0.25">
      <c r="A510" s="3">
        <v>38538</v>
      </c>
      <c r="B510" s="4">
        <v>68.41</v>
      </c>
      <c r="C510" s="4">
        <v>15.5</v>
      </c>
      <c r="D510" s="4">
        <v>9.5500000000000007</v>
      </c>
      <c r="E510" s="4">
        <v>6.54</v>
      </c>
      <c r="F510" s="4">
        <v>0</v>
      </c>
      <c r="G510" s="4">
        <v>0</v>
      </c>
    </row>
    <row r="511" spans="1:7" x14ac:dyDescent="0.25">
      <c r="A511" s="3">
        <v>38531</v>
      </c>
      <c r="B511" s="4">
        <v>64.849999999999994</v>
      </c>
      <c r="C511" s="4">
        <v>17.079999999999998</v>
      </c>
      <c r="D511" s="4">
        <v>11.53</v>
      </c>
      <c r="E511" s="4">
        <v>6.54</v>
      </c>
      <c r="F511" s="4">
        <v>0</v>
      </c>
      <c r="G511" s="4">
        <v>0</v>
      </c>
    </row>
    <row r="512" spans="1:7" x14ac:dyDescent="0.25">
      <c r="A512" s="3">
        <v>38524</v>
      </c>
      <c r="B512" s="4">
        <v>63.8</v>
      </c>
      <c r="C512" s="4">
        <v>18.05</v>
      </c>
      <c r="D512" s="4">
        <v>11.61</v>
      </c>
      <c r="E512" s="4">
        <v>6.54</v>
      </c>
      <c r="F512" s="4">
        <v>0</v>
      </c>
      <c r="G512" s="4">
        <v>0</v>
      </c>
    </row>
    <row r="513" spans="1:7" x14ac:dyDescent="0.25">
      <c r="A513" s="3">
        <v>38517</v>
      </c>
      <c r="B513" s="4">
        <v>63.97</v>
      </c>
      <c r="C513" s="4">
        <v>17.89</v>
      </c>
      <c r="D513" s="4">
        <v>11.61</v>
      </c>
      <c r="E513" s="4">
        <v>6.54</v>
      </c>
      <c r="F513" s="4">
        <v>0</v>
      </c>
      <c r="G513" s="4">
        <v>0</v>
      </c>
    </row>
    <row r="514" spans="1:7" x14ac:dyDescent="0.25">
      <c r="A514" s="3">
        <v>38510</v>
      </c>
      <c r="B514" s="4">
        <v>43.61</v>
      </c>
      <c r="C514" s="4">
        <v>31.42</v>
      </c>
      <c r="D514" s="4">
        <v>19.010000000000002</v>
      </c>
      <c r="E514" s="4">
        <v>5.01</v>
      </c>
      <c r="F514" s="4">
        <v>0.95</v>
      </c>
      <c r="G514" s="4">
        <v>0</v>
      </c>
    </row>
    <row r="515" spans="1:7" x14ac:dyDescent="0.25">
      <c r="A515" s="3">
        <v>38503</v>
      </c>
      <c r="B515" s="4">
        <v>43.26</v>
      </c>
      <c r="C515" s="4">
        <v>31.82</v>
      </c>
      <c r="D515" s="4">
        <v>14.91</v>
      </c>
      <c r="E515" s="4">
        <v>9.0500000000000007</v>
      </c>
      <c r="F515" s="4">
        <v>0.97</v>
      </c>
      <c r="G515" s="4">
        <v>0</v>
      </c>
    </row>
    <row r="516" spans="1:7" x14ac:dyDescent="0.25">
      <c r="A516" s="3">
        <v>38496</v>
      </c>
      <c r="B516" s="4">
        <v>42.16</v>
      </c>
      <c r="C516" s="4">
        <v>32.92</v>
      </c>
      <c r="D516" s="4">
        <v>14.91</v>
      </c>
      <c r="E516" s="4">
        <v>9.0500000000000007</v>
      </c>
      <c r="F516" s="4">
        <v>0.97</v>
      </c>
      <c r="G516" s="4">
        <v>0</v>
      </c>
    </row>
    <row r="517" spans="1:7" x14ac:dyDescent="0.25">
      <c r="A517" s="3">
        <v>38489</v>
      </c>
      <c r="B517" s="4">
        <v>42.16</v>
      </c>
      <c r="C517" s="4">
        <v>32.92</v>
      </c>
      <c r="D517" s="4">
        <v>14.91</v>
      </c>
      <c r="E517" s="4">
        <v>9.0500000000000007</v>
      </c>
      <c r="F517" s="4">
        <v>0.97</v>
      </c>
      <c r="G517" s="4">
        <v>0</v>
      </c>
    </row>
    <row r="518" spans="1:7" x14ac:dyDescent="0.25">
      <c r="A518" s="3">
        <v>38482</v>
      </c>
      <c r="B518" s="4">
        <v>23.51</v>
      </c>
      <c r="C518" s="4">
        <v>41.13</v>
      </c>
      <c r="D518" s="4">
        <v>13.4</v>
      </c>
      <c r="E518" s="4">
        <v>13.49</v>
      </c>
      <c r="F518" s="4">
        <v>8.4600000000000009</v>
      </c>
      <c r="G518" s="4">
        <v>0</v>
      </c>
    </row>
    <row r="519" spans="1:7" x14ac:dyDescent="0.25">
      <c r="A519" s="3">
        <v>38475</v>
      </c>
      <c r="B519" s="4">
        <v>23.71</v>
      </c>
      <c r="C519" s="4">
        <v>40.94</v>
      </c>
      <c r="D519" s="4">
        <v>13.4</v>
      </c>
      <c r="E519" s="4">
        <v>14.49</v>
      </c>
      <c r="F519" s="4">
        <v>6.78</v>
      </c>
      <c r="G519" s="4">
        <v>0.69</v>
      </c>
    </row>
    <row r="520" spans="1:7" x14ac:dyDescent="0.25">
      <c r="A520" s="3">
        <v>38468</v>
      </c>
      <c r="B520" s="4">
        <v>30.63</v>
      </c>
      <c r="C520" s="4">
        <v>34.01</v>
      </c>
      <c r="D520" s="4">
        <v>13.4</v>
      </c>
      <c r="E520" s="4">
        <v>14.49</v>
      </c>
      <c r="F520" s="4">
        <v>6.78</v>
      </c>
      <c r="G520" s="4">
        <v>0.69</v>
      </c>
    </row>
    <row r="521" spans="1:7" x14ac:dyDescent="0.25">
      <c r="A521" s="3">
        <v>38461</v>
      </c>
      <c r="B521" s="4">
        <v>34</v>
      </c>
      <c r="C521" s="4">
        <v>21.85</v>
      </c>
      <c r="D521" s="4">
        <v>17.28</v>
      </c>
      <c r="E521" s="4">
        <v>14.03</v>
      </c>
      <c r="F521" s="4">
        <v>9.16</v>
      </c>
      <c r="G521" s="4">
        <v>3.67</v>
      </c>
    </row>
    <row r="522" spans="1:7" x14ac:dyDescent="0.25">
      <c r="A522" s="3">
        <v>38454</v>
      </c>
      <c r="B522" s="4">
        <v>34.020000000000003</v>
      </c>
      <c r="C522" s="4">
        <v>21.84</v>
      </c>
      <c r="D522" s="4">
        <v>17.28</v>
      </c>
      <c r="E522" s="4">
        <v>15.65</v>
      </c>
      <c r="F522" s="4">
        <v>10.57</v>
      </c>
      <c r="G522" s="4">
        <v>0.65</v>
      </c>
    </row>
    <row r="523" spans="1:7" x14ac:dyDescent="0.25">
      <c r="A523" s="3">
        <v>38447</v>
      </c>
      <c r="B523" s="4">
        <v>23.81</v>
      </c>
      <c r="C523" s="4">
        <v>28.01</v>
      </c>
      <c r="D523" s="4">
        <v>21.31</v>
      </c>
      <c r="E523" s="4">
        <v>15.65</v>
      </c>
      <c r="F523" s="4">
        <v>10.57</v>
      </c>
      <c r="G523" s="4">
        <v>0.65</v>
      </c>
    </row>
    <row r="524" spans="1:7" x14ac:dyDescent="0.25">
      <c r="A524" s="3">
        <v>38440</v>
      </c>
      <c r="B524" s="4">
        <v>28.16</v>
      </c>
      <c r="C524" s="4">
        <v>24.17</v>
      </c>
      <c r="D524" s="4">
        <v>20.25</v>
      </c>
      <c r="E524" s="4">
        <v>16.2</v>
      </c>
      <c r="F524" s="4">
        <v>10.57</v>
      </c>
      <c r="G524" s="4">
        <v>0.65</v>
      </c>
    </row>
    <row r="525" spans="1:7" x14ac:dyDescent="0.25">
      <c r="A525" s="3">
        <v>38433</v>
      </c>
      <c r="B525" s="4">
        <v>26.07</v>
      </c>
      <c r="C525" s="4">
        <v>26.28</v>
      </c>
      <c r="D525" s="4">
        <v>20.23</v>
      </c>
      <c r="E525" s="4">
        <v>16.329999999999998</v>
      </c>
      <c r="F525" s="4">
        <v>10.45</v>
      </c>
      <c r="G525" s="4">
        <v>0.65</v>
      </c>
    </row>
    <row r="526" spans="1:7" x14ac:dyDescent="0.25">
      <c r="A526" s="3">
        <v>38426</v>
      </c>
      <c r="B526" s="4">
        <v>26.07</v>
      </c>
      <c r="C526" s="4">
        <v>26.28</v>
      </c>
      <c r="D526" s="4">
        <v>20.23</v>
      </c>
      <c r="E526" s="4">
        <v>16.329999999999998</v>
      </c>
      <c r="F526" s="4">
        <v>10.45</v>
      </c>
      <c r="G526" s="4">
        <v>0.65</v>
      </c>
    </row>
    <row r="527" spans="1:7" x14ac:dyDescent="0.25">
      <c r="A527" s="3">
        <v>38419</v>
      </c>
      <c r="B527" s="4">
        <v>26.07</v>
      </c>
      <c r="C527" s="4">
        <v>26.28</v>
      </c>
      <c r="D527" s="4">
        <v>20.23</v>
      </c>
      <c r="E527" s="4">
        <v>16.329999999999998</v>
      </c>
      <c r="F527" s="4">
        <v>10.45</v>
      </c>
      <c r="G527" s="4">
        <v>0.65</v>
      </c>
    </row>
    <row r="528" spans="1:7" x14ac:dyDescent="0.25">
      <c r="A528" s="3">
        <v>38412</v>
      </c>
      <c r="B528" s="4">
        <v>31.42</v>
      </c>
      <c r="C528" s="4">
        <v>20.93</v>
      </c>
      <c r="D528" s="4">
        <v>20.23</v>
      </c>
      <c r="E528" s="4">
        <v>17.89</v>
      </c>
      <c r="F528" s="4">
        <v>9.2799999999999994</v>
      </c>
      <c r="G528" s="4">
        <v>0.25</v>
      </c>
    </row>
    <row r="529" spans="1:7" x14ac:dyDescent="0.25">
      <c r="A529" s="3">
        <v>38405</v>
      </c>
      <c r="B529" s="4">
        <v>31.42</v>
      </c>
      <c r="C529" s="4">
        <v>20.93</v>
      </c>
      <c r="D529" s="4">
        <v>20.23</v>
      </c>
      <c r="E529" s="4">
        <v>17.89</v>
      </c>
      <c r="F529" s="4">
        <v>9.2799999999999994</v>
      </c>
      <c r="G529" s="4">
        <v>0.25</v>
      </c>
    </row>
    <row r="530" spans="1:7" x14ac:dyDescent="0.25">
      <c r="A530" s="3">
        <v>38398</v>
      </c>
      <c r="B530" s="4">
        <v>31.42</v>
      </c>
      <c r="C530" s="4">
        <v>20.93</v>
      </c>
      <c r="D530" s="4">
        <v>20.23</v>
      </c>
      <c r="E530" s="4">
        <v>17.89</v>
      </c>
      <c r="F530" s="4">
        <v>9.2799999999999994</v>
      </c>
      <c r="G530" s="4">
        <v>0.25</v>
      </c>
    </row>
    <row r="531" spans="1:7" x14ac:dyDescent="0.25">
      <c r="A531" s="3">
        <v>38391</v>
      </c>
      <c r="B531" s="4">
        <v>38.17</v>
      </c>
      <c r="C531" s="4">
        <v>19.899999999999999</v>
      </c>
      <c r="D531" s="4">
        <v>23.96</v>
      </c>
      <c r="E531" s="4">
        <v>13.59</v>
      </c>
      <c r="F531" s="4">
        <v>4.13</v>
      </c>
      <c r="G531" s="4">
        <v>0.25</v>
      </c>
    </row>
    <row r="532" spans="1:7" x14ac:dyDescent="0.25">
      <c r="A532" s="3">
        <v>38384</v>
      </c>
      <c r="B532" s="4">
        <v>38.19</v>
      </c>
      <c r="C532" s="4">
        <v>19.87</v>
      </c>
      <c r="D532" s="4">
        <v>23.96</v>
      </c>
      <c r="E532" s="4">
        <v>14.66</v>
      </c>
      <c r="F532" s="4">
        <v>3.31</v>
      </c>
      <c r="G532" s="4">
        <v>0</v>
      </c>
    </row>
    <row r="533" spans="1:7" x14ac:dyDescent="0.25">
      <c r="A533" s="3">
        <v>38377</v>
      </c>
      <c r="B533" s="4">
        <v>38.19</v>
      </c>
      <c r="C533" s="4">
        <v>19.87</v>
      </c>
      <c r="D533" s="4">
        <v>23.96</v>
      </c>
      <c r="E533" s="4">
        <v>14.66</v>
      </c>
      <c r="F533" s="4">
        <v>3.31</v>
      </c>
      <c r="G533" s="4">
        <v>0</v>
      </c>
    </row>
    <row r="534" spans="1:7" x14ac:dyDescent="0.25">
      <c r="A534" s="3">
        <v>38370</v>
      </c>
      <c r="B534" s="4">
        <v>38.07</v>
      </c>
      <c r="C534" s="4">
        <v>19.989999999999998</v>
      </c>
      <c r="D534" s="4">
        <v>23.96</v>
      </c>
      <c r="E534" s="4">
        <v>17.8</v>
      </c>
      <c r="F534" s="4">
        <v>0.17</v>
      </c>
      <c r="G534" s="4">
        <v>0</v>
      </c>
    </row>
    <row r="535" spans="1:7" x14ac:dyDescent="0.25">
      <c r="A535" s="3">
        <v>38363</v>
      </c>
      <c r="B535" s="4">
        <v>39.799999999999997</v>
      </c>
      <c r="C535" s="4">
        <v>18.260000000000002</v>
      </c>
      <c r="D535" s="4">
        <v>23.96</v>
      </c>
      <c r="E535" s="4">
        <v>17.8</v>
      </c>
      <c r="F535" s="4">
        <v>0.17</v>
      </c>
      <c r="G535" s="4">
        <v>0</v>
      </c>
    </row>
    <row r="536" spans="1:7" x14ac:dyDescent="0.25">
      <c r="A536" s="3">
        <v>38356</v>
      </c>
      <c r="B536" s="4">
        <v>39.799999999999997</v>
      </c>
      <c r="C536" s="4">
        <v>19.010000000000002</v>
      </c>
      <c r="D536" s="4">
        <v>23.91</v>
      </c>
      <c r="E536" s="4">
        <v>17.11</v>
      </c>
      <c r="F536" s="4">
        <v>0.17</v>
      </c>
      <c r="G536" s="4">
        <v>0</v>
      </c>
    </row>
    <row r="537" spans="1:7" x14ac:dyDescent="0.25">
      <c r="A537" s="3">
        <v>38349</v>
      </c>
      <c r="B537" s="4">
        <v>39.799999999999997</v>
      </c>
      <c r="C537" s="4">
        <v>19.010000000000002</v>
      </c>
      <c r="D537" s="4">
        <v>23.91</v>
      </c>
      <c r="E537" s="4">
        <v>17.11</v>
      </c>
      <c r="F537" s="4">
        <v>0.17</v>
      </c>
      <c r="G537" s="4">
        <v>0</v>
      </c>
    </row>
    <row r="538" spans="1:7" x14ac:dyDescent="0.25">
      <c r="A538" s="3">
        <v>38342</v>
      </c>
      <c r="B538" s="4">
        <v>43.21</v>
      </c>
      <c r="C538" s="4">
        <v>15.6</v>
      </c>
      <c r="D538" s="4">
        <v>27.52</v>
      </c>
      <c r="E538" s="4">
        <v>13.5</v>
      </c>
      <c r="F538" s="4">
        <v>0.17</v>
      </c>
      <c r="G538" s="4">
        <v>0</v>
      </c>
    </row>
    <row r="539" spans="1:7" x14ac:dyDescent="0.25">
      <c r="A539" s="3">
        <v>38335</v>
      </c>
      <c r="B539" s="4">
        <v>43.21</v>
      </c>
      <c r="C539" s="4">
        <v>17.559999999999999</v>
      </c>
      <c r="D539" s="4">
        <v>31.02</v>
      </c>
      <c r="E539" s="4">
        <v>8.1999999999999993</v>
      </c>
      <c r="F539" s="4">
        <v>0</v>
      </c>
      <c r="G539" s="4">
        <v>0</v>
      </c>
    </row>
    <row r="540" spans="1:7" x14ac:dyDescent="0.25">
      <c r="A540" s="3">
        <v>38328</v>
      </c>
      <c r="B540" s="4">
        <v>43.21</v>
      </c>
      <c r="C540" s="4">
        <v>17.03</v>
      </c>
      <c r="D540" s="4">
        <v>31.46</v>
      </c>
      <c r="E540" s="4">
        <v>8.2899999999999991</v>
      </c>
      <c r="F540" s="4">
        <v>0</v>
      </c>
      <c r="G540" s="4">
        <v>0</v>
      </c>
    </row>
    <row r="541" spans="1:7" x14ac:dyDescent="0.25">
      <c r="A541" s="3">
        <v>38321</v>
      </c>
      <c r="B541" s="4">
        <v>43.21</v>
      </c>
      <c r="C541" s="4">
        <v>17.559999999999999</v>
      </c>
      <c r="D541" s="4">
        <v>30.94</v>
      </c>
      <c r="E541" s="4">
        <v>8.2899999999999991</v>
      </c>
      <c r="F541" s="4">
        <v>0</v>
      </c>
      <c r="G541" s="4">
        <v>0</v>
      </c>
    </row>
    <row r="542" spans="1:7" x14ac:dyDescent="0.25">
      <c r="A542" s="3">
        <v>38314</v>
      </c>
      <c r="B542" s="4">
        <v>43.8</v>
      </c>
      <c r="C542" s="4">
        <v>17.399999999999999</v>
      </c>
      <c r="D542" s="4">
        <v>29.5</v>
      </c>
      <c r="E542" s="4">
        <v>9.2899999999999991</v>
      </c>
      <c r="F542" s="4">
        <v>0</v>
      </c>
      <c r="G542" s="4">
        <v>0</v>
      </c>
    </row>
    <row r="543" spans="1:7" x14ac:dyDescent="0.25">
      <c r="A543" s="3">
        <v>38307</v>
      </c>
      <c r="B543" s="4">
        <v>43.8</v>
      </c>
      <c r="C543" s="4">
        <v>17.399999999999999</v>
      </c>
      <c r="D543" s="4">
        <v>29.5</v>
      </c>
      <c r="E543" s="4">
        <v>9.2899999999999991</v>
      </c>
      <c r="F543" s="4">
        <v>0</v>
      </c>
      <c r="G543" s="4">
        <v>0</v>
      </c>
    </row>
    <row r="544" spans="1:7" x14ac:dyDescent="0.25">
      <c r="A544" s="3">
        <v>38300</v>
      </c>
      <c r="B544" s="4">
        <v>43.8</v>
      </c>
      <c r="C544" s="4">
        <v>17.399999999999999</v>
      </c>
      <c r="D544" s="4">
        <v>29.5</v>
      </c>
      <c r="E544" s="4">
        <v>9.2899999999999991</v>
      </c>
      <c r="F544" s="4">
        <v>0</v>
      </c>
      <c r="G544" s="4">
        <v>0</v>
      </c>
    </row>
    <row r="545" spans="1:7" x14ac:dyDescent="0.25">
      <c r="A545" s="3">
        <v>38293</v>
      </c>
      <c r="B545" s="4">
        <v>43.8</v>
      </c>
      <c r="C545" s="4">
        <v>17.399999999999999</v>
      </c>
      <c r="D545" s="4">
        <v>29.5</v>
      </c>
      <c r="E545" s="4">
        <v>9.2899999999999991</v>
      </c>
      <c r="F545" s="4">
        <v>0</v>
      </c>
      <c r="G545" s="4">
        <v>0</v>
      </c>
    </row>
    <row r="546" spans="1:7" x14ac:dyDescent="0.25">
      <c r="A546" s="3">
        <v>38286</v>
      </c>
      <c r="B546" s="4">
        <v>38.67</v>
      </c>
      <c r="C546" s="4">
        <v>17.45</v>
      </c>
      <c r="D546" s="4">
        <v>32.72</v>
      </c>
      <c r="E546" s="4">
        <v>11.17</v>
      </c>
      <c r="F546" s="4">
        <v>0</v>
      </c>
      <c r="G546" s="4">
        <v>0</v>
      </c>
    </row>
    <row r="547" spans="1:7" x14ac:dyDescent="0.25">
      <c r="A547" s="3">
        <v>38279</v>
      </c>
      <c r="B547" s="4">
        <v>38.67</v>
      </c>
      <c r="C547" s="4">
        <v>17.45</v>
      </c>
      <c r="D547" s="4">
        <v>32.72</v>
      </c>
      <c r="E547" s="4">
        <v>11.17</v>
      </c>
      <c r="F547" s="4">
        <v>0</v>
      </c>
      <c r="G547" s="4">
        <v>0</v>
      </c>
    </row>
    <row r="548" spans="1:7" x14ac:dyDescent="0.25">
      <c r="A548" s="3">
        <v>38272</v>
      </c>
      <c r="B548" s="4">
        <v>38.67</v>
      </c>
      <c r="C548" s="4">
        <v>17.45</v>
      </c>
      <c r="D548" s="4">
        <v>29.67</v>
      </c>
      <c r="E548" s="4">
        <v>14.22</v>
      </c>
      <c r="F548" s="4">
        <v>0</v>
      </c>
      <c r="G548" s="4">
        <v>0</v>
      </c>
    </row>
    <row r="549" spans="1:7" x14ac:dyDescent="0.25">
      <c r="A549" s="3">
        <v>38265</v>
      </c>
      <c r="B549" s="4">
        <v>38.67</v>
      </c>
      <c r="C549" s="4">
        <v>17.45</v>
      </c>
      <c r="D549" s="4">
        <v>29.67</v>
      </c>
      <c r="E549" s="4">
        <v>14.22</v>
      </c>
      <c r="F549" s="4">
        <v>0</v>
      </c>
      <c r="G549" s="4">
        <v>0</v>
      </c>
    </row>
    <row r="550" spans="1:7" x14ac:dyDescent="0.25">
      <c r="A550" s="3">
        <v>38258</v>
      </c>
      <c r="B550" s="4">
        <v>38.67</v>
      </c>
      <c r="C550" s="4">
        <v>14.76</v>
      </c>
      <c r="D550" s="4">
        <v>32.36</v>
      </c>
      <c r="E550" s="4">
        <v>14.22</v>
      </c>
      <c r="F550" s="4">
        <v>0</v>
      </c>
      <c r="G550" s="4">
        <v>0</v>
      </c>
    </row>
    <row r="551" spans="1:7" x14ac:dyDescent="0.25">
      <c r="A551" s="3">
        <v>38251</v>
      </c>
      <c r="B551" s="4">
        <v>37.01</v>
      </c>
      <c r="C551" s="4">
        <v>16.41</v>
      </c>
      <c r="D551" s="4">
        <v>31.8</v>
      </c>
      <c r="E551" s="4">
        <v>14.78</v>
      </c>
      <c r="F551" s="4">
        <v>0</v>
      </c>
      <c r="G551" s="4">
        <v>0</v>
      </c>
    </row>
    <row r="552" spans="1:7" x14ac:dyDescent="0.25">
      <c r="A552" s="3">
        <v>38244</v>
      </c>
      <c r="B552" s="4">
        <v>35.81</v>
      </c>
      <c r="C552" s="4">
        <v>16.7</v>
      </c>
      <c r="D552" s="4">
        <v>32.72</v>
      </c>
      <c r="E552" s="4">
        <v>14.78</v>
      </c>
      <c r="F552" s="4">
        <v>0</v>
      </c>
      <c r="G552" s="4">
        <v>0</v>
      </c>
    </row>
    <row r="553" spans="1:7" x14ac:dyDescent="0.25">
      <c r="A553" s="3">
        <v>38237</v>
      </c>
      <c r="B553" s="4">
        <v>35.24</v>
      </c>
      <c r="C553" s="4">
        <v>16.5</v>
      </c>
      <c r="D553" s="4">
        <v>33.49</v>
      </c>
      <c r="E553" s="4">
        <v>14.78</v>
      </c>
      <c r="F553" s="4">
        <v>0</v>
      </c>
      <c r="G553" s="4">
        <v>0</v>
      </c>
    </row>
    <row r="554" spans="1:7" x14ac:dyDescent="0.25">
      <c r="A554" s="3">
        <v>38230</v>
      </c>
      <c r="B554" s="4">
        <v>26.74</v>
      </c>
      <c r="C554" s="4">
        <v>17.27</v>
      </c>
      <c r="D554" s="4">
        <v>35.06</v>
      </c>
      <c r="E554" s="4">
        <v>15.18</v>
      </c>
      <c r="F554" s="4">
        <v>5.75</v>
      </c>
      <c r="G554" s="4">
        <v>0</v>
      </c>
    </row>
    <row r="555" spans="1:7" x14ac:dyDescent="0.25">
      <c r="A555" s="3">
        <v>38223</v>
      </c>
      <c r="B555" s="4">
        <v>35.340000000000003</v>
      </c>
      <c r="C555" s="4">
        <v>10.27</v>
      </c>
      <c r="D555" s="4">
        <v>33.47</v>
      </c>
      <c r="E555" s="4">
        <v>15.18</v>
      </c>
      <c r="F555" s="4">
        <v>5.75</v>
      </c>
      <c r="G555" s="4">
        <v>0</v>
      </c>
    </row>
    <row r="556" spans="1:7" x14ac:dyDescent="0.25">
      <c r="A556" s="3">
        <v>38216</v>
      </c>
      <c r="B556" s="4">
        <v>33.19</v>
      </c>
      <c r="C556" s="4">
        <v>12.2</v>
      </c>
      <c r="D556" s="4">
        <v>33.25</v>
      </c>
      <c r="E556" s="4">
        <v>15.51</v>
      </c>
      <c r="F556" s="4">
        <v>5.85</v>
      </c>
      <c r="G556" s="4">
        <v>0</v>
      </c>
    </row>
    <row r="557" spans="1:7" x14ac:dyDescent="0.25">
      <c r="A557" s="3">
        <v>38209</v>
      </c>
      <c r="B557" s="4">
        <v>34.15</v>
      </c>
      <c r="C557" s="4">
        <v>11.24</v>
      </c>
      <c r="D557" s="4">
        <v>32.17</v>
      </c>
      <c r="E557" s="4">
        <v>16.59</v>
      </c>
      <c r="F557" s="4">
        <v>5.85</v>
      </c>
      <c r="G557" s="4">
        <v>0</v>
      </c>
    </row>
    <row r="558" spans="1:7" x14ac:dyDescent="0.25">
      <c r="A558" s="3">
        <v>38202</v>
      </c>
      <c r="B558" s="4">
        <v>31.21</v>
      </c>
      <c r="C558" s="4">
        <v>8.92</v>
      </c>
      <c r="D558" s="4">
        <v>24.8</v>
      </c>
      <c r="E558" s="4">
        <v>28.38</v>
      </c>
      <c r="F558" s="4">
        <v>6.68</v>
      </c>
      <c r="G558" s="4">
        <v>0</v>
      </c>
    </row>
    <row r="559" spans="1:7" x14ac:dyDescent="0.25">
      <c r="A559" s="3">
        <v>38195</v>
      </c>
      <c r="B559" s="4">
        <v>34.299999999999997</v>
      </c>
      <c r="C559" s="4">
        <v>8.4</v>
      </c>
      <c r="D559" s="4">
        <v>27.69</v>
      </c>
      <c r="E559" s="4">
        <v>26.07</v>
      </c>
      <c r="F559" s="4">
        <v>3.54</v>
      </c>
      <c r="G559" s="4">
        <v>0</v>
      </c>
    </row>
    <row r="560" spans="1:7" x14ac:dyDescent="0.25">
      <c r="A560" s="3">
        <v>38188</v>
      </c>
      <c r="B560" s="4">
        <v>28.51</v>
      </c>
      <c r="C560" s="4">
        <v>14.26</v>
      </c>
      <c r="D560" s="4">
        <v>33.32</v>
      </c>
      <c r="E560" s="4">
        <v>20.399999999999999</v>
      </c>
      <c r="F560" s="4">
        <v>3.51</v>
      </c>
      <c r="G560" s="4">
        <v>0</v>
      </c>
    </row>
    <row r="561" spans="1:7" x14ac:dyDescent="0.25">
      <c r="A561" s="3">
        <v>38181</v>
      </c>
      <c r="B561" s="4">
        <v>33.340000000000003</v>
      </c>
      <c r="C561" s="4">
        <v>9.36</v>
      </c>
      <c r="D561" s="4">
        <v>33.380000000000003</v>
      </c>
      <c r="E561" s="4">
        <v>20.399999999999999</v>
      </c>
      <c r="F561" s="4">
        <v>3.51</v>
      </c>
      <c r="G561" s="4">
        <v>0</v>
      </c>
    </row>
    <row r="562" spans="1:7" x14ac:dyDescent="0.25">
      <c r="A562" s="3">
        <v>38174</v>
      </c>
      <c r="B562" s="4">
        <v>33.340000000000003</v>
      </c>
      <c r="C562" s="4">
        <v>9.36</v>
      </c>
      <c r="D562" s="4">
        <v>33.380000000000003</v>
      </c>
      <c r="E562" s="4">
        <v>20.399999999999999</v>
      </c>
      <c r="F562" s="4">
        <v>3.51</v>
      </c>
      <c r="G562" s="4">
        <v>0</v>
      </c>
    </row>
    <row r="563" spans="1:7" x14ac:dyDescent="0.25">
      <c r="A563" s="3">
        <v>38167</v>
      </c>
      <c r="B563" s="4">
        <v>31.81</v>
      </c>
      <c r="C563" s="4">
        <v>10.53</v>
      </c>
      <c r="D563" s="4">
        <v>26.54</v>
      </c>
      <c r="E563" s="4">
        <v>24.06</v>
      </c>
      <c r="F563" s="4">
        <v>7.06</v>
      </c>
      <c r="G563" s="4">
        <v>0</v>
      </c>
    </row>
    <row r="564" spans="1:7" x14ac:dyDescent="0.25">
      <c r="A564" s="3">
        <v>38160</v>
      </c>
      <c r="B564" s="4">
        <v>31.61</v>
      </c>
      <c r="C564" s="4">
        <v>10.52</v>
      </c>
      <c r="D564" s="4">
        <v>28.28</v>
      </c>
      <c r="E564" s="4">
        <v>23.49</v>
      </c>
      <c r="F564" s="4">
        <v>6.1</v>
      </c>
      <c r="G564" s="4">
        <v>0</v>
      </c>
    </row>
    <row r="565" spans="1:7" x14ac:dyDescent="0.25">
      <c r="A565" s="3">
        <v>38153</v>
      </c>
      <c r="B565" s="4">
        <v>31.93</v>
      </c>
      <c r="C565" s="4">
        <v>9.99</v>
      </c>
      <c r="D565" s="4">
        <v>28.11</v>
      </c>
      <c r="E565" s="4">
        <v>23.87</v>
      </c>
      <c r="F565" s="4">
        <v>6.1</v>
      </c>
      <c r="G565" s="4">
        <v>0</v>
      </c>
    </row>
    <row r="566" spans="1:7" x14ac:dyDescent="0.25">
      <c r="A566" s="3">
        <v>38146</v>
      </c>
      <c r="B566" s="4">
        <v>27.19</v>
      </c>
      <c r="C566" s="4">
        <v>8.86</v>
      </c>
      <c r="D566" s="4">
        <v>27.22</v>
      </c>
      <c r="E566" s="4">
        <v>29.6</v>
      </c>
      <c r="F566" s="4">
        <v>7.14</v>
      </c>
      <c r="G566" s="4">
        <v>0</v>
      </c>
    </row>
    <row r="567" spans="1:7" x14ac:dyDescent="0.25">
      <c r="A567" s="3">
        <v>38139</v>
      </c>
      <c r="B567" s="4">
        <v>22.05</v>
      </c>
      <c r="C567" s="4">
        <v>10.02</v>
      </c>
      <c r="D567" s="4">
        <v>30.26</v>
      </c>
      <c r="E567" s="4">
        <v>30.76</v>
      </c>
      <c r="F567" s="4">
        <v>6.91</v>
      </c>
      <c r="G567" s="4">
        <v>0</v>
      </c>
    </row>
    <row r="568" spans="1:7" x14ac:dyDescent="0.25">
      <c r="A568" s="3">
        <v>38132</v>
      </c>
      <c r="B568" s="4">
        <v>3.4</v>
      </c>
      <c r="C568" s="4">
        <v>17.07</v>
      </c>
      <c r="D568" s="4">
        <v>44.71</v>
      </c>
      <c r="E568" s="4">
        <v>27.92</v>
      </c>
      <c r="F568" s="4">
        <v>6.91</v>
      </c>
      <c r="G568" s="4">
        <v>0</v>
      </c>
    </row>
    <row r="569" spans="1:7" x14ac:dyDescent="0.25">
      <c r="A569" s="3">
        <v>38125</v>
      </c>
      <c r="B569" s="4">
        <v>0.46</v>
      </c>
      <c r="C569" s="4">
        <v>19.72</v>
      </c>
      <c r="D569" s="4">
        <v>39.24</v>
      </c>
      <c r="E569" s="4">
        <v>29.25</v>
      </c>
      <c r="F569" s="4">
        <v>11.32</v>
      </c>
      <c r="G569" s="4">
        <v>0</v>
      </c>
    </row>
    <row r="570" spans="1:7" x14ac:dyDescent="0.25">
      <c r="A570" s="3">
        <v>38118</v>
      </c>
      <c r="B570" s="4">
        <v>0.03</v>
      </c>
      <c r="C570" s="4">
        <v>7.21</v>
      </c>
      <c r="D570" s="4">
        <v>33.380000000000003</v>
      </c>
      <c r="E570" s="4">
        <v>40.53</v>
      </c>
      <c r="F570" s="4">
        <v>18.84</v>
      </c>
      <c r="G570" s="4">
        <v>0</v>
      </c>
    </row>
    <row r="571" spans="1:7" x14ac:dyDescent="0.25">
      <c r="A571" s="3">
        <v>38111</v>
      </c>
      <c r="B571" s="4">
        <v>0.05</v>
      </c>
      <c r="C571" s="4">
        <v>7.19</v>
      </c>
      <c r="D571" s="4">
        <v>37.24</v>
      </c>
      <c r="E571" s="4">
        <v>40.56</v>
      </c>
      <c r="F571" s="4">
        <v>14.96</v>
      </c>
      <c r="G571" s="4">
        <v>0</v>
      </c>
    </row>
    <row r="572" spans="1:7" x14ac:dyDescent="0.25">
      <c r="A572" s="3">
        <v>38104</v>
      </c>
      <c r="B572" s="4">
        <v>0.86</v>
      </c>
      <c r="C572" s="4">
        <v>6.38</v>
      </c>
      <c r="D572" s="4">
        <v>42.59</v>
      </c>
      <c r="E572" s="4">
        <v>50.17</v>
      </c>
      <c r="F572" s="4">
        <v>0</v>
      </c>
      <c r="G572" s="4">
        <v>0</v>
      </c>
    </row>
    <row r="573" spans="1:7" x14ac:dyDescent="0.25">
      <c r="A573" s="3">
        <v>38097</v>
      </c>
      <c r="B573" s="4">
        <v>0.86</v>
      </c>
      <c r="C573" s="4">
        <v>6.38</v>
      </c>
      <c r="D573" s="4">
        <v>46.68</v>
      </c>
      <c r="E573" s="4">
        <v>46.08</v>
      </c>
      <c r="F573" s="4">
        <v>0</v>
      </c>
      <c r="G573" s="4">
        <v>0</v>
      </c>
    </row>
    <row r="574" spans="1:7" x14ac:dyDescent="0.25">
      <c r="A574" s="3">
        <v>38090</v>
      </c>
      <c r="B574" s="4">
        <v>1.55</v>
      </c>
      <c r="C574" s="4">
        <v>15.74</v>
      </c>
      <c r="D574" s="4">
        <v>39.44</v>
      </c>
      <c r="E574" s="4">
        <v>43.27</v>
      </c>
      <c r="F574" s="4">
        <v>0</v>
      </c>
      <c r="G574" s="4">
        <v>0</v>
      </c>
    </row>
    <row r="575" spans="1:7" x14ac:dyDescent="0.25">
      <c r="A575" s="3">
        <v>38083</v>
      </c>
      <c r="B575" s="4">
        <v>1.55</v>
      </c>
      <c r="C575" s="4">
        <v>15.87</v>
      </c>
      <c r="D575" s="4">
        <v>39.31</v>
      </c>
      <c r="E575" s="4">
        <v>43.27</v>
      </c>
      <c r="F575" s="4">
        <v>0</v>
      </c>
      <c r="G575" s="4">
        <v>0</v>
      </c>
    </row>
    <row r="576" spans="1:7" x14ac:dyDescent="0.25">
      <c r="A576" s="3">
        <v>38076</v>
      </c>
      <c r="B576" s="4">
        <v>1.67</v>
      </c>
      <c r="C576" s="4">
        <v>16.09</v>
      </c>
      <c r="D576" s="4">
        <v>38.97</v>
      </c>
      <c r="E576" s="4">
        <v>43.27</v>
      </c>
      <c r="F576" s="4">
        <v>0</v>
      </c>
      <c r="G576" s="4">
        <v>0</v>
      </c>
    </row>
    <row r="577" spans="1:7" x14ac:dyDescent="0.25">
      <c r="A577" s="3">
        <v>38069</v>
      </c>
      <c r="B577" s="4">
        <v>1.22</v>
      </c>
      <c r="C577" s="4">
        <v>14.43</v>
      </c>
      <c r="D577" s="4">
        <v>41.09</v>
      </c>
      <c r="E577" s="4">
        <v>43.27</v>
      </c>
      <c r="F577" s="4">
        <v>0</v>
      </c>
      <c r="G577" s="4">
        <v>0</v>
      </c>
    </row>
    <row r="578" spans="1:7" x14ac:dyDescent="0.25">
      <c r="A578" s="3">
        <v>38062</v>
      </c>
      <c r="B578" s="4">
        <v>1.22</v>
      </c>
      <c r="C578" s="4">
        <v>14.43</v>
      </c>
      <c r="D578" s="4">
        <v>41.09</v>
      </c>
      <c r="E578" s="4">
        <v>43.27</v>
      </c>
      <c r="F578" s="4">
        <v>0</v>
      </c>
      <c r="G578" s="4">
        <v>0</v>
      </c>
    </row>
    <row r="579" spans="1:7" x14ac:dyDescent="0.25">
      <c r="A579" s="3">
        <v>38055</v>
      </c>
      <c r="B579" s="4">
        <v>0</v>
      </c>
      <c r="C579" s="4">
        <v>15.65</v>
      </c>
      <c r="D579" s="4">
        <v>38.79</v>
      </c>
      <c r="E579" s="4">
        <v>45.56</v>
      </c>
      <c r="F579" s="4">
        <v>0</v>
      </c>
      <c r="G579" s="4">
        <v>0</v>
      </c>
    </row>
    <row r="580" spans="1:7" x14ac:dyDescent="0.25">
      <c r="A580" s="3">
        <v>38048</v>
      </c>
      <c r="B580" s="4">
        <v>0</v>
      </c>
      <c r="C580" s="4">
        <v>16.82</v>
      </c>
      <c r="D580" s="4">
        <v>37.630000000000003</v>
      </c>
      <c r="E580" s="4">
        <v>45.55</v>
      </c>
      <c r="F580" s="4">
        <v>0</v>
      </c>
      <c r="G580" s="4">
        <v>0</v>
      </c>
    </row>
    <row r="581" spans="1:7" x14ac:dyDescent="0.25">
      <c r="A581" s="3">
        <v>38041</v>
      </c>
      <c r="B581" s="4">
        <v>0</v>
      </c>
      <c r="C581" s="4">
        <v>13.64</v>
      </c>
      <c r="D581" s="4">
        <v>38.22</v>
      </c>
      <c r="E581" s="4">
        <v>35.74</v>
      </c>
      <c r="F581" s="4">
        <v>12.4</v>
      </c>
      <c r="G581" s="4">
        <v>0</v>
      </c>
    </row>
    <row r="582" spans="1:7" x14ac:dyDescent="0.25">
      <c r="A582" s="3">
        <v>38034</v>
      </c>
      <c r="B582" s="4">
        <v>0</v>
      </c>
      <c r="C582" s="4">
        <v>13.64</v>
      </c>
      <c r="D582" s="4">
        <v>38.22</v>
      </c>
      <c r="E582" s="4">
        <v>35.74</v>
      </c>
      <c r="F582" s="4">
        <v>12.4</v>
      </c>
      <c r="G582" s="4">
        <v>0</v>
      </c>
    </row>
    <row r="583" spans="1:7" x14ac:dyDescent="0.25">
      <c r="A583" s="3">
        <v>38027</v>
      </c>
      <c r="B583" s="4">
        <v>0</v>
      </c>
      <c r="C583" s="4">
        <v>13.64</v>
      </c>
      <c r="D583" s="4">
        <v>38.22</v>
      </c>
      <c r="E583" s="4">
        <v>35.74</v>
      </c>
      <c r="F583" s="4">
        <v>12.4</v>
      </c>
      <c r="G583" s="4">
        <v>0</v>
      </c>
    </row>
    <row r="584" spans="1:7" x14ac:dyDescent="0.25">
      <c r="A584" s="3">
        <v>38020</v>
      </c>
      <c r="B584" s="4">
        <v>0</v>
      </c>
      <c r="C584" s="4">
        <v>12.43</v>
      </c>
      <c r="D584" s="4">
        <v>39.42</v>
      </c>
      <c r="E584" s="4">
        <v>35.74</v>
      </c>
      <c r="F584" s="4">
        <v>12.4</v>
      </c>
      <c r="G584" s="4">
        <v>0</v>
      </c>
    </row>
    <row r="585" spans="1:7" x14ac:dyDescent="0.25">
      <c r="A585" s="3">
        <v>38013</v>
      </c>
      <c r="B585" s="4">
        <v>0</v>
      </c>
      <c r="C585" s="4">
        <v>12.43</v>
      </c>
      <c r="D585" s="4">
        <v>39.42</v>
      </c>
      <c r="E585" s="4">
        <v>35.74</v>
      </c>
      <c r="F585" s="4">
        <v>12.4</v>
      </c>
      <c r="G585" s="4">
        <v>0</v>
      </c>
    </row>
    <row r="586" spans="1:7" x14ac:dyDescent="0.25">
      <c r="A586" s="3">
        <v>38006</v>
      </c>
      <c r="B586" s="4">
        <v>0</v>
      </c>
      <c r="C586" s="4">
        <v>12.73</v>
      </c>
      <c r="D586" s="4">
        <v>39.119999999999997</v>
      </c>
      <c r="E586" s="4">
        <v>35.74</v>
      </c>
      <c r="F586" s="4">
        <v>12.4</v>
      </c>
      <c r="G586" s="4">
        <v>0</v>
      </c>
    </row>
    <row r="587" spans="1:7" x14ac:dyDescent="0.25">
      <c r="A587" s="3">
        <v>37999</v>
      </c>
      <c r="B587" s="4">
        <v>0</v>
      </c>
      <c r="C587" s="4">
        <v>17.04</v>
      </c>
      <c r="D587" s="4">
        <v>35.47</v>
      </c>
      <c r="E587" s="4">
        <v>35.090000000000003</v>
      </c>
      <c r="F587" s="4">
        <v>12.4</v>
      </c>
      <c r="G587" s="4">
        <v>0</v>
      </c>
    </row>
    <row r="588" spans="1:7" x14ac:dyDescent="0.25">
      <c r="A588" s="3">
        <v>37992</v>
      </c>
      <c r="B588" s="4">
        <v>0</v>
      </c>
      <c r="C588" s="4">
        <v>19.510000000000002</v>
      </c>
      <c r="D588" s="4">
        <v>32.93</v>
      </c>
      <c r="E588" s="4">
        <v>35.159999999999997</v>
      </c>
      <c r="F588" s="4">
        <v>12.4</v>
      </c>
      <c r="G588" s="4">
        <v>0</v>
      </c>
    </row>
    <row r="589" spans="1:7" x14ac:dyDescent="0.25">
      <c r="A589" s="3">
        <v>37985</v>
      </c>
      <c r="B589" s="4">
        <v>0</v>
      </c>
      <c r="C589" s="4">
        <v>20.03</v>
      </c>
      <c r="D589" s="4">
        <v>28.93</v>
      </c>
      <c r="E589" s="4">
        <v>34.979999999999997</v>
      </c>
      <c r="F589" s="4">
        <v>16.059999999999999</v>
      </c>
      <c r="G589" s="4">
        <v>0</v>
      </c>
    </row>
    <row r="590" spans="1:7" x14ac:dyDescent="0.25">
      <c r="A590" s="3">
        <v>37978</v>
      </c>
      <c r="B590" s="4">
        <v>0</v>
      </c>
      <c r="C590" s="4">
        <v>16.48</v>
      </c>
      <c r="D590" s="4">
        <v>33.159999999999997</v>
      </c>
      <c r="E590" s="4">
        <v>36.049999999999997</v>
      </c>
      <c r="F590" s="4">
        <v>14.31</v>
      </c>
      <c r="G590" s="4">
        <v>0</v>
      </c>
    </row>
    <row r="591" spans="1:7" x14ac:dyDescent="0.25">
      <c r="A591" s="3">
        <v>37971</v>
      </c>
      <c r="B591" s="4">
        <v>4.51</v>
      </c>
      <c r="C591" s="4">
        <v>10.48</v>
      </c>
      <c r="D591" s="4">
        <v>33.06</v>
      </c>
      <c r="E591" s="4">
        <v>37.6</v>
      </c>
      <c r="F591" s="4">
        <v>14.35</v>
      </c>
      <c r="G591" s="4">
        <v>0</v>
      </c>
    </row>
    <row r="592" spans="1:7" x14ac:dyDescent="0.25">
      <c r="A592" s="3">
        <v>37964</v>
      </c>
      <c r="B592" s="4">
        <v>3.97</v>
      </c>
      <c r="C592" s="4">
        <v>15.11</v>
      </c>
      <c r="D592" s="4">
        <v>30.65</v>
      </c>
      <c r="E592" s="4">
        <v>35.229999999999997</v>
      </c>
      <c r="F592" s="4">
        <v>15.04</v>
      </c>
      <c r="G592" s="4">
        <v>0</v>
      </c>
    </row>
    <row r="593" spans="1:7" x14ac:dyDescent="0.25">
      <c r="A593" s="3">
        <v>37957</v>
      </c>
      <c r="B593" s="4">
        <v>4.09</v>
      </c>
      <c r="C593" s="4">
        <v>16.329999999999998</v>
      </c>
      <c r="D593" s="4">
        <v>30</v>
      </c>
      <c r="E593" s="4">
        <v>35.71</v>
      </c>
      <c r="F593" s="4">
        <v>13.87</v>
      </c>
      <c r="G593" s="4">
        <v>0</v>
      </c>
    </row>
    <row r="594" spans="1:7" x14ac:dyDescent="0.25">
      <c r="A594" s="3">
        <v>37950</v>
      </c>
      <c r="B594" s="4">
        <v>3.5</v>
      </c>
      <c r="C594" s="4">
        <v>15.52</v>
      </c>
      <c r="D594" s="4">
        <v>30.94</v>
      </c>
      <c r="E594" s="4">
        <v>35.18</v>
      </c>
      <c r="F594" s="4">
        <v>14.87</v>
      </c>
      <c r="G594" s="4">
        <v>0</v>
      </c>
    </row>
    <row r="595" spans="1:7" x14ac:dyDescent="0.25">
      <c r="A595" s="3">
        <v>37943</v>
      </c>
      <c r="B595" s="4">
        <v>3.69</v>
      </c>
      <c r="C595" s="4">
        <v>13.78</v>
      </c>
      <c r="D595" s="4">
        <v>32.590000000000003</v>
      </c>
      <c r="E595" s="4">
        <v>33.950000000000003</v>
      </c>
      <c r="F595" s="4">
        <v>15.98</v>
      </c>
      <c r="G595" s="4">
        <v>0</v>
      </c>
    </row>
    <row r="596" spans="1:7" x14ac:dyDescent="0.25">
      <c r="A596" s="3">
        <v>37936</v>
      </c>
      <c r="B596" s="4">
        <v>3.44</v>
      </c>
      <c r="C596" s="4">
        <v>13.91</v>
      </c>
      <c r="D596" s="4">
        <v>32.94</v>
      </c>
      <c r="E596" s="4">
        <v>35.19</v>
      </c>
      <c r="F596" s="4">
        <v>14.52</v>
      </c>
      <c r="G596" s="4">
        <v>0</v>
      </c>
    </row>
    <row r="597" spans="1:7" x14ac:dyDescent="0.25">
      <c r="A597" s="3">
        <v>37929</v>
      </c>
      <c r="B597" s="4">
        <v>3.43</v>
      </c>
      <c r="C597" s="4">
        <v>13.37</v>
      </c>
      <c r="D597" s="4">
        <v>32.29</v>
      </c>
      <c r="E597" s="4">
        <v>35.78</v>
      </c>
      <c r="F597" s="4">
        <v>15.13</v>
      </c>
      <c r="G597" s="4">
        <v>0</v>
      </c>
    </row>
    <row r="598" spans="1:7" x14ac:dyDescent="0.25">
      <c r="A598" s="3">
        <v>37922</v>
      </c>
      <c r="B598" s="4">
        <v>3.9</v>
      </c>
      <c r="C598" s="4">
        <v>9.9600000000000009</v>
      </c>
      <c r="D598" s="4">
        <v>29.78</v>
      </c>
      <c r="E598" s="4">
        <v>41.67</v>
      </c>
      <c r="F598" s="4">
        <v>14.7</v>
      </c>
      <c r="G598" s="4">
        <v>0</v>
      </c>
    </row>
    <row r="599" spans="1:7" x14ac:dyDescent="0.25">
      <c r="A599" s="3">
        <v>37915</v>
      </c>
      <c r="B599" s="4">
        <v>3.52</v>
      </c>
      <c r="C599" s="4">
        <v>16.59</v>
      </c>
      <c r="D599" s="4">
        <v>22.75</v>
      </c>
      <c r="E599" s="4">
        <v>42.96</v>
      </c>
      <c r="F599" s="4">
        <v>14.18</v>
      </c>
      <c r="G599" s="4">
        <v>0</v>
      </c>
    </row>
    <row r="600" spans="1:7" x14ac:dyDescent="0.25">
      <c r="A600" s="3">
        <v>37908</v>
      </c>
      <c r="B600" s="4">
        <v>2.4</v>
      </c>
      <c r="C600" s="4">
        <v>13.11</v>
      </c>
      <c r="D600" s="4">
        <v>28.78</v>
      </c>
      <c r="E600" s="4">
        <v>40.46</v>
      </c>
      <c r="F600" s="4">
        <v>15.25</v>
      </c>
      <c r="G600" s="4">
        <v>0</v>
      </c>
    </row>
    <row r="601" spans="1:7" x14ac:dyDescent="0.25">
      <c r="A601" s="3">
        <v>37901</v>
      </c>
      <c r="B601" s="4">
        <v>2.38</v>
      </c>
      <c r="C601" s="4">
        <v>6.35</v>
      </c>
      <c r="D601" s="4">
        <v>34.020000000000003</v>
      </c>
      <c r="E601" s="4">
        <v>40.18</v>
      </c>
      <c r="F601" s="4">
        <v>17.07</v>
      </c>
      <c r="G601" s="4">
        <v>0</v>
      </c>
    </row>
    <row r="602" spans="1:7" x14ac:dyDescent="0.25">
      <c r="A602" s="3">
        <v>37894</v>
      </c>
      <c r="B602" s="4">
        <v>2.4700000000000002</v>
      </c>
      <c r="C602" s="4">
        <v>6.48</v>
      </c>
      <c r="D602" s="4">
        <v>34.22</v>
      </c>
      <c r="E602" s="4">
        <v>41.76</v>
      </c>
      <c r="F602" s="4">
        <v>15.07</v>
      </c>
      <c r="G602" s="4">
        <v>0</v>
      </c>
    </row>
    <row r="603" spans="1:7" x14ac:dyDescent="0.25">
      <c r="A603" s="3">
        <v>37887</v>
      </c>
      <c r="B603" s="4">
        <v>2.5499999999999998</v>
      </c>
      <c r="C603" s="4">
        <v>6.24</v>
      </c>
      <c r="D603" s="4">
        <v>33.979999999999997</v>
      </c>
      <c r="E603" s="4">
        <v>41.55</v>
      </c>
      <c r="F603" s="4">
        <v>15.68</v>
      </c>
      <c r="G603" s="4">
        <v>0</v>
      </c>
    </row>
    <row r="604" spans="1:7" x14ac:dyDescent="0.25">
      <c r="A604" s="3">
        <v>37880</v>
      </c>
      <c r="B604" s="4">
        <v>2.33</v>
      </c>
      <c r="C604" s="4">
        <v>6.91</v>
      </c>
      <c r="D604" s="4">
        <v>30.75</v>
      </c>
      <c r="E604" s="4">
        <v>42.2</v>
      </c>
      <c r="F604" s="4">
        <v>17.82</v>
      </c>
      <c r="G604" s="4">
        <v>0</v>
      </c>
    </row>
    <row r="605" spans="1:7" x14ac:dyDescent="0.25">
      <c r="A605" s="3">
        <v>37873</v>
      </c>
      <c r="B605" s="4">
        <v>0</v>
      </c>
      <c r="C605" s="4">
        <v>1.79</v>
      </c>
      <c r="D605" s="4">
        <v>28.38</v>
      </c>
      <c r="E605" s="4">
        <v>33.950000000000003</v>
      </c>
      <c r="F605" s="4">
        <v>35.880000000000003</v>
      </c>
      <c r="G605" s="4">
        <v>0</v>
      </c>
    </row>
    <row r="606" spans="1:7" x14ac:dyDescent="0.25">
      <c r="A606" s="3">
        <v>37866</v>
      </c>
      <c r="B606" s="4">
        <v>0</v>
      </c>
      <c r="C606" s="4">
        <v>23.45</v>
      </c>
      <c r="D606" s="4">
        <v>12.76</v>
      </c>
      <c r="E606" s="4">
        <v>40.090000000000003</v>
      </c>
      <c r="F606" s="4">
        <v>23.7</v>
      </c>
      <c r="G606" s="4">
        <v>0</v>
      </c>
    </row>
    <row r="607" spans="1:7" x14ac:dyDescent="0.25">
      <c r="A607" s="3">
        <v>37859</v>
      </c>
      <c r="B607" s="4">
        <v>0</v>
      </c>
      <c r="C607" s="4">
        <v>28.58</v>
      </c>
      <c r="D607" s="4">
        <v>19.89</v>
      </c>
      <c r="E607" s="4">
        <v>34.43</v>
      </c>
      <c r="F607" s="4">
        <v>17.100000000000001</v>
      </c>
      <c r="G607" s="4">
        <v>0</v>
      </c>
    </row>
    <row r="608" spans="1:7" x14ac:dyDescent="0.25">
      <c r="A608" s="3">
        <v>37852</v>
      </c>
      <c r="B608" s="4">
        <v>0</v>
      </c>
      <c r="C608" s="4">
        <v>41.23</v>
      </c>
      <c r="D608" s="4">
        <v>18.12</v>
      </c>
      <c r="E608" s="4">
        <v>40.659999999999997</v>
      </c>
      <c r="F608" s="4">
        <v>0</v>
      </c>
      <c r="G608" s="4">
        <v>0</v>
      </c>
    </row>
    <row r="609" spans="1:7" x14ac:dyDescent="0.25">
      <c r="A609" s="3">
        <v>37845</v>
      </c>
      <c r="B609" s="4">
        <v>26.45</v>
      </c>
      <c r="C609" s="4">
        <v>21.83</v>
      </c>
      <c r="D609" s="4">
        <v>17.95</v>
      </c>
      <c r="E609" s="4">
        <v>33.770000000000003</v>
      </c>
      <c r="F609" s="4">
        <v>0</v>
      </c>
      <c r="G609" s="4">
        <v>0</v>
      </c>
    </row>
    <row r="610" spans="1:7" x14ac:dyDescent="0.25">
      <c r="A610" s="3">
        <v>37838</v>
      </c>
      <c r="B610" s="4">
        <v>23.05</v>
      </c>
      <c r="C610" s="4">
        <v>27.01</v>
      </c>
      <c r="D610" s="4">
        <v>18.66</v>
      </c>
      <c r="E610" s="4">
        <v>31.28</v>
      </c>
      <c r="F610" s="4">
        <v>0</v>
      </c>
      <c r="G610" s="4">
        <v>0</v>
      </c>
    </row>
    <row r="611" spans="1:7" x14ac:dyDescent="0.25">
      <c r="A611" s="3">
        <v>37831</v>
      </c>
      <c r="B611" s="4">
        <v>30.17</v>
      </c>
      <c r="C611" s="4">
        <v>20.38</v>
      </c>
      <c r="D611" s="4">
        <v>26.8</v>
      </c>
      <c r="E611" s="4">
        <v>22.66</v>
      </c>
      <c r="F611" s="4">
        <v>0</v>
      </c>
      <c r="G611" s="4">
        <v>0</v>
      </c>
    </row>
    <row r="612" spans="1:7" x14ac:dyDescent="0.25">
      <c r="A612" s="3">
        <v>37824</v>
      </c>
      <c r="B612" s="4">
        <v>38.21</v>
      </c>
      <c r="C612" s="4">
        <v>19.059999999999999</v>
      </c>
      <c r="D612" s="4">
        <v>25.46</v>
      </c>
      <c r="E612" s="4">
        <v>17.27</v>
      </c>
      <c r="F612" s="4">
        <v>0</v>
      </c>
      <c r="G612" s="4">
        <v>0</v>
      </c>
    </row>
    <row r="613" spans="1:7" x14ac:dyDescent="0.25">
      <c r="A613" s="3">
        <v>37817</v>
      </c>
      <c r="B613" s="4">
        <v>46.56</v>
      </c>
      <c r="C613" s="4">
        <v>20.84</v>
      </c>
      <c r="D613" s="4">
        <v>22.87</v>
      </c>
      <c r="E613" s="4">
        <v>9.73</v>
      </c>
      <c r="F613" s="4">
        <v>0</v>
      </c>
      <c r="G613" s="4">
        <v>0</v>
      </c>
    </row>
    <row r="614" spans="1:7" x14ac:dyDescent="0.25">
      <c r="A614" s="3">
        <v>37810</v>
      </c>
      <c r="B614" s="4">
        <v>48.1</v>
      </c>
      <c r="C614" s="4">
        <v>33.53</v>
      </c>
      <c r="D614" s="4">
        <v>8.6199999999999992</v>
      </c>
      <c r="E614" s="4">
        <v>9.75</v>
      </c>
      <c r="F614" s="4">
        <v>0</v>
      </c>
      <c r="G614" s="4">
        <v>0</v>
      </c>
    </row>
    <row r="615" spans="1:7" x14ac:dyDescent="0.25">
      <c r="A615" s="3">
        <v>37803</v>
      </c>
      <c r="B615" s="4">
        <v>46.44</v>
      </c>
      <c r="C615" s="4">
        <v>35.770000000000003</v>
      </c>
      <c r="D615" s="4">
        <v>9</v>
      </c>
      <c r="E615" s="4">
        <v>8.8000000000000007</v>
      </c>
      <c r="F615" s="4">
        <v>0</v>
      </c>
      <c r="G615" s="4">
        <v>0</v>
      </c>
    </row>
    <row r="616" spans="1:7" x14ac:dyDescent="0.25">
      <c r="A616" s="3">
        <v>37796</v>
      </c>
      <c r="B616" s="4">
        <v>30.5</v>
      </c>
      <c r="C616" s="4">
        <v>22.84</v>
      </c>
      <c r="D616" s="4">
        <v>28.5</v>
      </c>
      <c r="E616" s="4">
        <v>18.16</v>
      </c>
      <c r="F616" s="4">
        <v>0</v>
      </c>
      <c r="G616" s="4">
        <v>0</v>
      </c>
    </row>
    <row r="617" spans="1:7" x14ac:dyDescent="0.25">
      <c r="A617" s="3">
        <v>37789</v>
      </c>
      <c r="B617" s="4">
        <v>9.4700000000000006</v>
      </c>
      <c r="C617" s="4">
        <v>39.51</v>
      </c>
      <c r="D617" s="4">
        <v>34.35</v>
      </c>
      <c r="E617" s="4">
        <v>16.670000000000002</v>
      </c>
      <c r="F617" s="4">
        <v>0</v>
      </c>
      <c r="G617" s="4">
        <v>0</v>
      </c>
    </row>
    <row r="618" spans="1:7" x14ac:dyDescent="0.25">
      <c r="A618" s="3">
        <v>37782</v>
      </c>
      <c r="B618" s="4">
        <v>19.53</v>
      </c>
      <c r="C618" s="4">
        <v>24.92</v>
      </c>
      <c r="D618" s="4">
        <v>39.42</v>
      </c>
      <c r="E618" s="4">
        <v>16.13</v>
      </c>
      <c r="F618" s="4">
        <v>0</v>
      </c>
      <c r="G618" s="4">
        <v>0</v>
      </c>
    </row>
    <row r="619" spans="1:7" x14ac:dyDescent="0.25">
      <c r="A619" s="3">
        <v>37775</v>
      </c>
      <c r="B619" s="4">
        <v>17.260000000000002</v>
      </c>
      <c r="C619" s="4">
        <v>23.87</v>
      </c>
      <c r="D619" s="4">
        <v>41.37</v>
      </c>
      <c r="E619" s="4">
        <v>15.21</v>
      </c>
      <c r="F619" s="4">
        <v>2.29</v>
      </c>
      <c r="G619" s="4">
        <v>0</v>
      </c>
    </row>
    <row r="620" spans="1:7" x14ac:dyDescent="0.25">
      <c r="A620" s="3">
        <v>37768</v>
      </c>
      <c r="B620" s="4">
        <v>21.05</v>
      </c>
      <c r="C620" s="4">
        <v>19.170000000000002</v>
      </c>
      <c r="D620" s="4">
        <v>42.39</v>
      </c>
      <c r="E620" s="4">
        <v>15.07</v>
      </c>
      <c r="F620" s="4">
        <v>2.3199999999999998</v>
      </c>
      <c r="G620" s="4">
        <v>0</v>
      </c>
    </row>
    <row r="621" spans="1:7" x14ac:dyDescent="0.25">
      <c r="A621" s="3">
        <v>37761</v>
      </c>
      <c r="B621" s="4">
        <v>26.8</v>
      </c>
      <c r="C621" s="4">
        <v>14.98</v>
      </c>
      <c r="D621" s="4">
        <v>41.54</v>
      </c>
      <c r="E621" s="4">
        <v>14.28</v>
      </c>
      <c r="F621" s="4">
        <v>2.4</v>
      </c>
      <c r="G621" s="4">
        <v>0</v>
      </c>
    </row>
    <row r="622" spans="1:7" x14ac:dyDescent="0.25">
      <c r="A622" s="3">
        <v>37754</v>
      </c>
      <c r="B622" s="4">
        <v>22.63</v>
      </c>
      <c r="C622" s="4">
        <v>17.88</v>
      </c>
      <c r="D622" s="4">
        <v>43.21</v>
      </c>
      <c r="E622" s="4">
        <v>13.83</v>
      </c>
      <c r="F622" s="4">
        <v>2.4500000000000002</v>
      </c>
      <c r="G622" s="4">
        <v>0</v>
      </c>
    </row>
    <row r="623" spans="1:7" x14ac:dyDescent="0.25">
      <c r="A623" s="3">
        <v>37747</v>
      </c>
      <c r="B623" s="4">
        <v>8.58</v>
      </c>
      <c r="C623" s="4">
        <v>15.04</v>
      </c>
      <c r="D623" s="4">
        <v>45.06</v>
      </c>
      <c r="E623" s="4">
        <v>21.66</v>
      </c>
      <c r="F623" s="4">
        <v>9.65</v>
      </c>
      <c r="G623" s="4">
        <v>0</v>
      </c>
    </row>
    <row r="624" spans="1:7" x14ac:dyDescent="0.25">
      <c r="A624" s="3">
        <v>37740</v>
      </c>
      <c r="B624" s="4">
        <v>4.88</v>
      </c>
      <c r="C624" s="4">
        <v>16.8</v>
      </c>
      <c r="D624" s="4">
        <v>17.82</v>
      </c>
      <c r="E624" s="4">
        <v>51.4</v>
      </c>
      <c r="F624" s="4">
        <v>9.09</v>
      </c>
      <c r="G624" s="4">
        <v>0</v>
      </c>
    </row>
    <row r="625" spans="1:7" x14ac:dyDescent="0.25">
      <c r="A625" s="3">
        <v>37733</v>
      </c>
      <c r="B625" s="4">
        <v>4.6500000000000004</v>
      </c>
      <c r="C625" s="4">
        <v>19.64</v>
      </c>
      <c r="D625" s="4">
        <v>9.64</v>
      </c>
      <c r="E625" s="4">
        <v>60.67</v>
      </c>
      <c r="F625" s="4">
        <v>5.4</v>
      </c>
      <c r="G625" s="4">
        <v>0</v>
      </c>
    </row>
    <row r="626" spans="1:7" x14ac:dyDescent="0.25">
      <c r="A626" s="3">
        <v>37726</v>
      </c>
      <c r="B626" s="4">
        <v>2.44</v>
      </c>
      <c r="C626" s="4">
        <v>5.78</v>
      </c>
      <c r="D626" s="4">
        <v>22.19</v>
      </c>
      <c r="E626" s="4">
        <v>61.75</v>
      </c>
      <c r="F626" s="4">
        <v>7.84</v>
      </c>
      <c r="G626" s="4">
        <v>0</v>
      </c>
    </row>
    <row r="627" spans="1:7" x14ac:dyDescent="0.25">
      <c r="A627" s="3">
        <v>37719</v>
      </c>
      <c r="B627" s="4">
        <v>2.08</v>
      </c>
      <c r="C627" s="4">
        <v>10.64</v>
      </c>
      <c r="D627" s="4">
        <v>20.84</v>
      </c>
      <c r="E627" s="4">
        <v>58.81</v>
      </c>
      <c r="F627" s="4">
        <v>7.63</v>
      </c>
      <c r="G627" s="4">
        <v>0</v>
      </c>
    </row>
    <row r="628" spans="1:7" x14ac:dyDescent="0.25">
      <c r="A628" s="3">
        <v>37712</v>
      </c>
      <c r="B628" s="4">
        <v>1.97</v>
      </c>
      <c r="C628" s="4">
        <v>16.350000000000001</v>
      </c>
      <c r="D628" s="4">
        <v>24.11</v>
      </c>
      <c r="E628" s="4">
        <v>56.83</v>
      </c>
      <c r="F628" s="4">
        <v>0.75</v>
      </c>
      <c r="G628" s="4">
        <v>0</v>
      </c>
    </row>
    <row r="629" spans="1:7" x14ac:dyDescent="0.25">
      <c r="A629" s="3">
        <v>37705</v>
      </c>
      <c r="B629" s="4">
        <v>0</v>
      </c>
      <c r="C629" s="4">
        <v>21.36</v>
      </c>
      <c r="D629" s="4">
        <v>24.68</v>
      </c>
      <c r="E629" s="4">
        <v>51.2</v>
      </c>
      <c r="F629" s="4">
        <v>2.77</v>
      </c>
      <c r="G629" s="4">
        <v>0</v>
      </c>
    </row>
    <row r="630" spans="1:7" x14ac:dyDescent="0.25">
      <c r="A630" s="3">
        <v>37698</v>
      </c>
      <c r="B630" s="4">
        <v>0</v>
      </c>
      <c r="C630" s="4">
        <v>21.58</v>
      </c>
      <c r="D630" s="4">
        <v>23.83</v>
      </c>
      <c r="E630" s="4">
        <v>11.19</v>
      </c>
      <c r="F630" s="4">
        <v>43.29</v>
      </c>
      <c r="G630" s="4">
        <v>0.11</v>
      </c>
    </row>
    <row r="631" spans="1:7" x14ac:dyDescent="0.25">
      <c r="A631" s="3">
        <v>37691</v>
      </c>
      <c r="B631" s="4">
        <v>0</v>
      </c>
      <c r="C631" s="4">
        <v>30.82</v>
      </c>
      <c r="D631" s="4">
        <v>14.15</v>
      </c>
      <c r="E631" s="4">
        <v>11.37</v>
      </c>
      <c r="F631" s="4">
        <v>43.64</v>
      </c>
      <c r="G631" s="4">
        <v>0.01</v>
      </c>
    </row>
    <row r="632" spans="1:7" x14ac:dyDescent="0.25">
      <c r="A632" s="3">
        <v>37684</v>
      </c>
      <c r="B632" s="4">
        <v>0</v>
      </c>
      <c r="C632" s="4">
        <v>31.11</v>
      </c>
      <c r="D632" s="4">
        <v>13.89</v>
      </c>
      <c r="E632" s="4">
        <v>11.57</v>
      </c>
      <c r="F632" s="4">
        <v>43.43</v>
      </c>
      <c r="G632" s="4">
        <v>0</v>
      </c>
    </row>
    <row r="633" spans="1:7" x14ac:dyDescent="0.25">
      <c r="A633" s="3">
        <v>37677</v>
      </c>
      <c r="B633" s="4">
        <v>0</v>
      </c>
      <c r="C633" s="4">
        <v>31.63</v>
      </c>
      <c r="D633" s="4">
        <v>12.77</v>
      </c>
      <c r="E633" s="4">
        <v>9.42</v>
      </c>
      <c r="F633" s="4">
        <v>46.18</v>
      </c>
      <c r="G633" s="4">
        <v>0</v>
      </c>
    </row>
    <row r="634" spans="1:7" x14ac:dyDescent="0.25">
      <c r="A634" s="3">
        <v>37670</v>
      </c>
      <c r="B634" s="4">
        <v>0</v>
      </c>
      <c r="C634" s="4">
        <v>31.38</v>
      </c>
      <c r="D634" s="4">
        <v>14.37</v>
      </c>
      <c r="E634" s="4">
        <v>8.2799999999999994</v>
      </c>
      <c r="F634" s="4">
        <v>45.96</v>
      </c>
      <c r="G634" s="4">
        <v>0</v>
      </c>
    </row>
    <row r="635" spans="1:7" x14ac:dyDescent="0.25">
      <c r="A635" s="3">
        <v>37663</v>
      </c>
      <c r="B635" s="4">
        <v>0</v>
      </c>
      <c r="C635" s="4">
        <v>28.29</v>
      </c>
      <c r="D635" s="4">
        <v>15.52</v>
      </c>
      <c r="E635" s="4">
        <v>10.62</v>
      </c>
      <c r="F635" s="4">
        <v>45.57</v>
      </c>
      <c r="G635" s="4">
        <v>0</v>
      </c>
    </row>
    <row r="636" spans="1:7" x14ac:dyDescent="0.25">
      <c r="A636" s="3">
        <v>37656</v>
      </c>
      <c r="B636" s="4">
        <v>0</v>
      </c>
      <c r="C636" s="4">
        <v>28.38</v>
      </c>
      <c r="D636" s="4">
        <v>15.57</v>
      </c>
      <c r="E636" s="4">
        <v>10.25</v>
      </c>
      <c r="F636" s="4">
        <v>45.8</v>
      </c>
      <c r="G636" s="4">
        <v>0</v>
      </c>
    </row>
    <row r="637" spans="1:7" x14ac:dyDescent="0.25">
      <c r="A637" s="3">
        <v>37649</v>
      </c>
      <c r="B637" s="4">
        <v>0</v>
      </c>
      <c r="C637" s="4">
        <v>28.77</v>
      </c>
      <c r="D637" s="4">
        <v>15.23</v>
      </c>
      <c r="E637" s="4">
        <v>10.47</v>
      </c>
      <c r="F637" s="4">
        <v>45.54</v>
      </c>
      <c r="G637" s="4">
        <v>0</v>
      </c>
    </row>
    <row r="638" spans="1:7" x14ac:dyDescent="0.25">
      <c r="A638" s="3">
        <v>37642</v>
      </c>
      <c r="B638" s="4">
        <v>0</v>
      </c>
      <c r="C638" s="4">
        <v>31.32</v>
      </c>
      <c r="D638" s="4">
        <v>14.12</v>
      </c>
      <c r="E638" s="4">
        <v>6.66</v>
      </c>
      <c r="F638" s="4">
        <v>47.9</v>
      </c>
      <c r="G638" s="4">
        <v>0</v>
      </c>
    </row>
    <row r="639" spans="1:7" x14ac:dyDescent="0.25">
      <c r="A639" s="3">
        <v>37635</v>
      </c>
      <c r="B639" s="4">
        <v>17.579999999999998</v>
      </c>
      <c r="C639" s="4">
        <v>15.02</v>
      </c>
      <c r="D639" s="4">
        <v>12.63</v>
      </c>
      <c r="E639" s="4">
        <v>6.92</v>
      </c>
      <c r="F639" s="4">
        <v>47.85</v>
      </c>
      <c r="G639" s="4">
        <v>0</v>
      </c>
    </row>
    <row r="640" spans="1:7" x14ac:dyDescent="0.25">
      <c r="A640" s="3">
        <v>37628</v>
      </c>
      <c r="B640" s="4">
        <v>17.899999999999999</v>
      </c>
      <c r="C640" s="4">
        <v>13.83</v>
      </c>
      <c r="D640" s="4">
        <v>10.3</v>
      </c>
      <c r="E640" s="4">
        <v>8.94</v>
      </c>
      <c r="F640" s="4">
        <v>49.03</v>
      </c>
      <c r="G640" s="4">
        <v>0</v>
      </c>
    </row>
    <row r="641" spans="1:7" x14ac:dyDescent="0.25">
      <c r="A641" s="3">
        <v>37621</v>
      </c>
      <c r="B641" s="4">
        <v>18.11</v>
      </c>
      <c r="C641" s="4">
        <v>17.57</v>
      </c>
      <c r="D641" s="4">
        <v>9.0299999999999994</v>
      </c>
      <c r="E641" s="4">
        <v>29.93</v>
      </c>
      <c r="F641" s="4">
        <v>25.36</v>
      </c>
      <c r="G641" s="4">
        <v>0</v>
      </c>
    </row>
    <row r="642" spans="1:7" x14ac:dyDescent="0.25">
      <c r="A642" s="3">
        <v>37614</v>
      </c>
      <c r="B642" s="4">
        <v>21.17</v>
      </c>
      <c r="C642" s="4">
        <v>14.56</v>
      </c>
      <c r="D642" s="4">
        <v>9.14</v>
      </c>
      <c r="E642" s="4">
        <v>29.9</v>
      </c>
      <c r="F642" s="4">
        <v>25.24</v>
      </c>
      <c r="G642" s="4">
        <v>0</v>
      </c>
    </row>
    <row r="643" spans="1:7" x14ac:dyDescent="0.25">
      <c r="A643" s="3">
        <v>37607</v>
      </c>
      <c r="B643" s="4">
        <v>20.46</v>
      </c>
      <c r="C643" s="4">
        <v>13.87</v>
      </c>
      <c r="D643" s="4">
        <v>10.07</v>
      </c>
      <c r="E643" s="4">
        <v>30.12</v>
      </c>
      <c r="F643" s="4">
        <v>25.49</v>
      </c>
      <c r="G643" s="4">
        <v>0</v>
      </c>
    </row>
    <row r="644" spans="1:7" x14ac:dyDescent="0.25">
      <c r="A644" s="3">
        <v>37600</v>
      </c>
      <c r="B644" s="4">
        <v>24.17</v>
      </c>
      <c r="C644" s="4">
        <v>11.11</v>
      </c>
      <c r="D644" s="4">
        <v>9.1199999999999992</v>
      </c>
      <c r="E644" s="4">
        <v>29.17</v>
      </c>
      <c r="F644" s="4">
        <v>26.42</v>
      </c>
      <c r="G644" s="4">
        <v>0</v>
      </c>
    </row>
    <row r="645" spans="1:7" x14ac:dyDescent="0.25">
      <c r="A645" s="3">
        <v>37593</v>
      </c>
      <c r="B645" s="4">
        <v>33.380000000000003</v>
      </c>
      <c r="C645" s="4">
        <v>10.39</v>
      </c>
      <c r="D645" s="4">
        <v>9.9700000000000006</v>
      </c>
      <c r="E645" s="4">
        <v>25.99</v>
      </c>
      <c r="F645" s="4">
        <v>20.27</v>
      </c>
      <c r="G645" s="4">
        <v>0</v>
      </c>
    </row>
    <row r="646" spans="1:7" x14ac:dyDescent="0.25">
      <c r="A646" s="3">
        <v>37586</v>
      </c>
      <c r="B646" s="4">
        <v>33.78</v>
      </c>
      <c r="C646" s="4">
        <v>9.8000000000000007</v>
      </c>
      <c r="D646" s="4">
        <v>10.15</v>
      </c>
      <c r="E646" s="4">
        <v>26.48</v>
      </c>
      <c r="F646" s="4">
        <v>19.78</v>
      </c>
      <c r="G646" s="4">
        <v>0</v>
      </c>
    </row>
    <row r="647" spans="1:7" x14ac:dyDescent="0.25">
      <c r="A647" s="3">
        <v>37579</v>
      </c>
      <c r="B647" s="4">
        <v>33.479999999999997</v>
      </c>
      <c r="C647" s="4">
        <v>10.49</v>
      </c>
      <c r="D647" s="4">
        <v>10.220000000000001</v>
      </c>
      <c r="E647" s="4">
        <v>26.14</v>
      </c>
      <c r="F647" s="4">
        <v>19.68</v>
      </c>
      <c r="G647" s="4">
        <v>0</v>
      </c>
    </row>
    <row r="648" spans="1:7" x14ac:dyDescent="0.25">
      <c r="A648" s="3">
        <v>37572</v>
      </c>
      <c r="B648" s="4">
        <v>33.26</v>
      </c>
      <c r="C648" s="4">
        <v>9.9499999999999993</v>
      </c>
      <c r="D648" s="4">
        <v>10.72</v>
      </c>
      <c r="E648" s="4">
        <v>23.34</v>
      </c>
      <c r="F648" s="4">
        <v>22.72</v>
      </c>
      <c r="G648" s="4">
        <v>0</v>
      </c>
    </row>
    <row r="649" spans="1:7" x14ac:dyDescent="0.25">
      <c r="A649" s="3">
        <v>37565</v>
      </c>
      <c r="B649" s="4">
        <v>33.36</v>
      </c>
      <c r="C649" s="4">
        <v>10.08</v>
      </c>
      <c r="D649" s="4">
        <v>10.66</v>
      </c>
      <c r="E649" s="4">
        <v>25.87</v>
      </c>
      <c r="F649" s="4">
        <v>20.02</v>
      </c>
      <c r="G649" s="4">
        <v>0</v>
      </c>
    </row>
    <row r="650" spans="1:7" x14ac:dyDescent="0.25">
      <c r="A650" s="3">
        <v>37558</v>
      </c>
      <c r="B650" s="4">
        <v>33.26</v>
      </c>
      <c r="C650" s="4">
        <v>8.6</v>
      </c>
      <c r="D650" s="4">
        <v>11.14</v>
      </c>
      <c r="E650" s="4">
        <v>27.13</v>
      </c>
      <c r="F650" s="4">
        <v>19.87</v>
      </c>
      <c r="G650" s="4">
        <v>0</v>
      </c>
    </row>
    <row r="651" spans="1:7" x14ac:dyDescent="0.25">
      <c r="A651" s="3">
        <v>37551</v>
      </c>
      <c r="B651" s="4">
        <v>33.44</v>
      </c>
      <c r="C651" s="4">
        <v>7.52</v>
      </c>
      <c r="D651" s="4">
        <v>12.23</v>
      </c>
      <c r="E651" s="4">
        <v>24.85</v>
      </c>
      <c r="F651" s="4">
        <v>21.96</v>
      </c>
      <c r="G651" s="4">
        <v>0</v>
      </c>
    </row>
    <row r="652" spans="1:7" x14ac:dyDescent="0.25">
      <c r="A652" s="3">
        <v>37544</v>
      </c>
      <c r="B652" s="4">
        <v>33.31</v>
      </c>
      <c r="C652" s="4">
        <v>7.69</v>
      </c>
      <c r="D652" s="4">
        <v>12.03</v>
      </c>
      <c r="E652" s="4">
        <v>25.65</v>
      </c>
      <c r="F652" s="4">
        <v>21.33</v>
      </c>
      <c r="G652" s="4">
        <v>0</v>
      </c>
    </row>
    <row r="653" spans="1:7" x14ac:dyDescent="0.25">
      <c r="A653" s="3">
        <v>37537</v>
      </c>
      <c r="B653" s="4">
        <v>33.299999999999997</v>
      </c>
      <c r="C653" s="4">
        <v>10.220000000000001</v>
      </c>
      <c r="D653" s="4">
        <v>13.91</v>
      </c>
      <c r="E653" s="4">
        <v>21.06</v>
      </c>
      <c r="F653" s="4">
        <v>21.52</v>
      </c>
      <c r="G653" s="4">
        <v>0</v>
      </c>
    </row>
    <row r="654" spans="1:7" x14ac:dyDescent="0.25">
      <c r="A654" s="3">
        <v>37530</v>
      </c>
      <c r="B654" s="4">
        <v>36.01</v>
      </c>
      <c r="C654" s="4">
        <v>11.43</v>
      </c>
      <c r="D654" s="4">
        <v>17.420000000000002</v>
      </c>
      <c r="E654" s="4">
        <v>16.77</v>
      </c>
      <c r="F654" s="4">
        <v>18.37</v>
      </c>
      <c r="G654" s="4">
        <v>0</v>
      </c>
    </row>
    <row r="655" spans="1:7" x14ac:dyDescent="0.25">
      <c r="A655" s="3">
        <v>37523</v>
      </c>
      <c r="B655" s="4">
        <v>33.090000000000003</v>
      </c>
      <c r="C655" s="4">
        <v>7.11</v>
      </c>
      <c r="D655" s="4">
        <v>18.36</v>
      </c>
      <c r="E655" s="4">
        <v>22.3</v>
      </c>
      <c r="F655" s="4">
        <v>19.149999999999999</v>
      </c>
      <c r="G655" s="4">
        <v>0</v>
      </c>
    </row>
    <row r="656" spans="1:7" x14ac:dyDescent="0.25">
      <c r="A656" s="3">
        <v>37516</v>
      </c>
      <c r="B656" s="4">
        <v>32.549999999999997</v>
      </c>
      <c r="C656" s="4">
        <v>7.34</v>
      </c>
      <c r="D656" s="4">
        <v>18.100000000000001</v>
      </c>
      <c r="E656" s="4">
        <v>17.61</v>
      </c>
      <c r="F656" s="4">
        <v>24.4</v>
      </c>
      <c r="G656" s="4">
        <v>0</v>
      </c>
    </row>
    <row r="657" spans="1:7" x14ac:dyDescent="0.25">
      <c r="A657" s="3">
        <v>37509</v>
      </c>
      <c r="B657" s="4">
        <v>31.57</v>
      </c>
      <c r="C657" s="4">
        <v>9.5299999999999994</v>
      </c>
      <c r="D657" s="4">
        <v>17.920000000000002</v>
      </c>
      <c r="E657" s="4">
        <v>10.84</v>
      </c>
      <c r="F657" s="4">
        <v>30.13</v>
      </c>
      <c r="G657" s="4">
        <v>0</v>
      </c>
    </row>
    <row r="658" spans="1:7" x14ac:dyDescent="0.25">
      <c r="A658" s="3">
        <v>37502</v>
      </c>
      <c r="B658" s="4">
        <v>30.81</v>
      </c>
      <c r="C658" s="4">
        <v>10.050000000000001</v>
      </c>
      <c r="D658" s="4">
        <v>9.1</v>
      </c>
      <c r="E658" s="4">
        <v>13.45</v>
      </c>
      <c r="F658" s="4">
        <v>22.58</v>
      </c>
      <c r="G658" s="4">
        <v>14.01</v>
      </c>
    </row>
    <row r="659" spans="1:7" x14ac:dyDescent="0.25">
      <c r="A659" s="3">
        <v>37495</v>
      </c>
      <c r="B659" s="4">
        <v>31.5</v>
      </c>
      <c r="C659" s="4">
        <v>8.67</v>
      </c>
      <c r="D659" s="4">
        <v>9.74</v>
      </c>
      <c r="E659" s="4">
        <v>14.84</v>
      </c>
      <c r="F659" s="4">
        <v>21.23</v>
      </c>
      <c r="G659" s="4">
        <v>14.01</v>
      </c>
    </row>
    <row r="660" spans="1:7" x14ac:dyDescent="0.25">
      <c r="A660" s="3">
        <v>37488</v>
      </c>
      <c r="B660" s="4">
        <v>29.58</v>
      </c>
      <c r="C660" s="4">
        <v>9.0299999999999994</v>
      </c>
      <c r="D660" s="4">
        <v>9.5299999999999994</v>
      </c>
      <c r="E660" s="4">
        <v>15.02</v>
      </c>
      <c r="F660" s="4">
        <v>21.69</v>
      </c>
      <c r="G660" s="4">
        <v>15.15</v>
      </c>
    </row>
    <row r="661" spans="1:7" x14ac:dyDescent="0.25">
      <c r="A661" s="3">
        <v>37481</v>
      </c>
      <c r="B661" s="4">
        <v>29.72</v>
      </c>
      <c r="C661" s="4">
        <v>9.42</v>
      </c>
      <c r="D661" s="4">
        <v>9.59</v>
      </c>
      <c r="E661" s="4">
        <v>14.55</v>
      </c>
      <c r="F661" s="4">
        <v>21.92</v>
      </c>
      <c r="G661" s="4">
        <v>14.8</v>
      </c>
    </row>
    <row r="662" spans="1:7" x14ac:dyDescent="0.25">
      <c r="A662" s="3">
        <v>37474</v>
      </c>
      <c r="B662" s="4">
        <v>12.8</v>
      </c>
      <c r="C662" s="4">
        <v>20.010000000000002</v>
      </c>
      <c r="D662" s="4">
        <v>14.31</v>
      </c>
      <c r="E662" s="4">
        <v>14.6</v>
      </c>
      <c r="F662" s="4">
        <v>23.01</v>
      </c>
      <c r="G662" s="4">
        <v>15.27</v>
      </c>
    </row>
    <row r="663" spans="1:7" x14ac:dyDescent="0.25">
      <c r="A663" s="3">
        <v>37467</v>
      </c>
      <c r="B663" s="4">
        <v>3.5</v>
      </c>
      <c r="C663" s="4">
        <v>15.37</v>
      </c>
      <c r="D663" s="4">
        <v>27.25</v>
      </c>
      <c r="E663" s="4">
        <v>14.5</v>
      </c>
      <c r="F663" s="4">
        <v>39.380000000000003</v>
      </c>
      <c r="G663" s="4">
        <v>0</v>
      </c>
    </row>
    <row r="664" spans="1:7" x14ac:dyDescent="0.25">
      <c r="A664" s="3">
        <v>37460</v>
      </c>
      <c r="B664" s="4">
        <v>2.98</v>
      </c>
      <c r="C664" s="4">
        <v>7.33</v>
      </c>
      <c r="D664" s="4">
        <v>38.89</v>
      </c>
      <c r="E664" s="4">
        <v>50.74</v>
      </c>
      <c r="F664" s="4">
        <v>0.05</v>
      </c>
      <c r="G664" s="4">
        <v>0</v>
      </c>
    </row>
    <row r="665" spans="1:7" x14ac:dyDescent="0.25">
      <c r="A665" s="3">
        <v>37453</v>
      </c>
      <c r="B665" s="4">
        <v>4.5199999999999996</v>
      </c>
      <c r="C665" s="4">
        <v>34.479999999999997</v>
      </c>
      <c r="D665" s="4">
        <v>17.37</v>
      </c>
      <c r="E665" s="4">
        <v>43.64</v>
      </c>
      <c r="F665" s="4">
        <v>0</v>
      </c>
      <c r="G665" s="4">
        <v>0</v>
      </c>
    </row>
    <row r="666" spans="1:7" x14ac:dyDescent="0.25">
      <c r="A666" s="3">
        <v>37446</v>
      </c>
      <c r="B666" s="4">
        <v>5.17</v>
      </c>
      <c r="C666" s="4">
        <v>35.049999999999997</v>
      </c>
      <c r="D666" s="4">
        <v>16.75</v>
      </c>
      <c r="E666" s="4">
        <v>43.02</v>
      </c>
      <c r="F666" s="4">
        <v>0</v>
      </c>
      <c r="G666" s="4">
        <v>0</v>
      </c>
    </row>
    <row r="667" spans="1:7" x14ac:dyDescent="0.25">
      <c r="A667" s="3">
        <v>37439</v>
      </c>
      <c r="B667" s="4">
        <v>12.22</v>
      </c>
      <c r="C667" s="4">
        <v>20.88</v>
      </c>
      <c r="D667" s="4">
        <v>19.05</v>
      </c>
      <c r="E667" s="4">
        <v>47.85</v>
      </c>
      <c r="F667" s="4">
        <v>0</v>
      </c>
      <c r="G667" s="4">
        <v>0</v>
      </c>
    </row>
    <row r="668" spans="1:7" x14ac:dyDescent="0.25">
      <c r="A668" s="3">
        <v>37432</v>
      </c>
      <c r="B668" s="4">
        <v>19.13</v>
      </c>
      <c r="C668" s="4">
        <v>19.89</v>
      </c>
      <c r="D668" s="4">
        <v>44.92</v>
      </c>
      <c r="E668" s="4">
        <v>16.07</v>
      </c>
      <c r="F668" s="4">
        <v>0</v>
      </c>
      <c r="G668" s="4">
        <v>0</v>
      </c>
    </row>
    <row r="669" spans="1:7" x14ac:dyDescent="0.25">
      <c r="A669" s="3">
        <v>37425</v>
      </c>
      <c r="B669" s="4">
        <v>6</v>
      </c>
      <c r="C669" s="4">
        <v>23.64</v>
      </c>
      <c r="D669" s="4">
        <v>55.06</v>
      </c>
      <c r="E669" s="4">
        <v>15.31</v>
      </c>
      <c r="F669" s="4">
        <v>0</v>
      </c>
      <c r="G669" s="4">
        <v>0</v>
      </c>
    </row>
    <row r="670" spans="1:7" x14ac:dyDescent="0.25">
      <c r="A670" s="3">
        <v>37418</v>
      </c>
      <c r="B670" s="4">
        <v>26.55</v>
      </c>
      <c r="C670" s="4">
        <v>44.88</v>
      </c>
      <c r="D670" s="4">
        <v>28.57</v>
      </c>
      <c r="E670" s="4">
        <v>0</v>
      </c>
      <c r="F670" s="4">
        <v>0</v>
      </c>
      <c r="G670" s="4">
        <v>0</v>
      </c>
    </row>
    <row r="671" spans="1:7" x14ac:dyDescent="0.25">
      <c r="A671" s="3">
        <v>37411</v>
      </c>
      <c r="B671" s="4">
        <v>37.5</v>
      </c>
      <c r="C671" s="4">
        <v>54.51</v>
      </c>
      <c r="D671" s="4">
        <v>8</v>
      </c>
      <c r="E671" s="4">
        <v>0</v>
      </c>
      <c r="F671" s="4">
        <v>0</v>
      </c>
      <c r="G671" s="4">
        <v>0</v>
      </c>
    </row>
    <row r="672" spans="1:7" x14ac:dyDescent="0.25">
      <c r="A672" s="3">
        <v>37404</v>
      </c>
      <c r="B672" s="4">
        <v>32.799999999999997</v>
      </c>
      <c r="C672" s="4">
        <v>67.010000000000005</v>
      </c>
      <c r="D672" s="4">
        <v>0.19</v>
      </c>
      <c r="E672" s="4">
        <v>0</v>
      </c>
      <c r="F672" s="4">
        <v>0</v>
      </c>
      <c r="G672" s="4">
        <v>0</v>
      </c>
    </row>
    <row r="673" spans="1:7" x14ac:dyDescent="0.25">
      <c r="A673" s="3">
        <v>37397</v>
      </c>
      <c r="B673" s="4">
        <v>55.93</v>
      </c>
      <c r="C673" s="4">
        <v>41.86</v>
      </c>
      <c r="D673" s="4">
        <v>1.62</v>
      </c>
      <c r="E673" s="4">
        <v>0.6</v>
      </c>
      <c r="F673" s="4">
        <v>0</v>
      </c>
      <c r="G673" s="4">
        <v>0</v>
      </c>
    </row>
    <row r="674" spans="1:7" x14ac:dyDescent="0.25">
      <c r="A674" s="3">
        <v>37390</v>
      </c>
      <c r="B674" s="4">
        <v>36.93</v>
      </c>
      <c r="C674" s="4">
        <v>43.59</v>
      </c>
      <c r="D674" s="4">
        <v>14.34</v>
      </c>
      <c r="E674" s="4">
        <v>5.13</v>
      </c>
      <c r="F674" s="4">
        <v>0</v>
      </c>
      <c r="G674" s="4">
        <v>0</v>
      </c>
    </row>
    <row r="675" spans="1:7" x14ac:dyDescent="0.25">
      <c r="A675" s="3">
        <v>37383</v>
      </c>
      <c r="B675" s="4">
        <v>0</v>
      </c>
      <c r="C675" s="4">
        <v>70.2</v>
      </c>
      <c r="D675" s="4">
        <v>22.31</v>
      </c>
      <c r="E675" s="4">
        <v>7.49</v>
      </c>
      <c r="F675" s="4">
        <v>0</v>
      </c>
      <c r="G675" s="4">
        <v>0</v>
      </c>
    </row>
    <row r="676" spans="1:7" x14ac:dyDescent="0.25">
      <c r="A676" s="3">
        <v>37376</v>
      </c>
      <c r="B676" s="4">
        <v>0</v>
      </c>
      <c r="C676" s="4">
        <v>79.09</v>
      </c>
      <c r="D676" s="4">
        <v>19.47</v>
      </c>
      <c r="E676" s="4">
        <v>1.43</v>
      </c>
      <c r="F676" s="4">
        <v>0</v>
      </c>
      <c r="G676" s="4">
        <v>0</v>
      </c>
    </row>
    <row r="677" spans="1:7" x14ac:dyDescent="0.25">
      <c r="A677" s="3">
        <v>37369</v>
      </c>
      <c r="B677" s="4">
        <v>0</v>
      </c>
      <c r="C677" s="4">
        <v>78.95</v>
      </c>
      <c r="D677" s="4">
        <v>19.82</v>
      </c>
      <c r="E677" s="4">
        <v>1.23</v>
      </c>
      <c r="F677" s="4">
        <v>0</v>
      </c>
      <c r="G677" s="4">
        <v>0</v>
      </c>
    </row>
    <row r="678" spans="1:7" x14ac:dyDescent="0.25">
      <c r="A678" s="3">
        <v>37362</v>
      </c>
      <c r="B678" s="4">
        <v>0</v>
      </c>
      <c r="C678" s="4">
        <v>78.81</v>
      </c>
      <c r="D678" s="4">
        <v>19.87</v>
      </c>
      <c r="E678" s="4">
        <v>1.32</v>
      </c>
      <c r="F678" s="4">
        <v>0</v>
      </c>
      <c r="G678" s="4">
        <v>0</v>
      </c>
    </row>
    <row r="679" spans="1:7" x14ac:dyDescent="0.25">
      <c r="A679" s="3">
        <v>37355</v>
      </c>
      <c r="B679" s="4">
        <v>0</v>
      </c>
      <c r="C679" s="4">
        <v>90.66</v>
      </c>
      <c r="D679" s="4">
        <v>8.84</v>
      </c>
      <c r="E679" s="4">
        <v>0.5</v>
      </c>
      <c r="F679" s="4">
        <v>0</v>
      </c>
      <c r="G679" s="4">
        <v>0</v>
      </c>
    </row>
    <row r="680" spans="1:7" x14ac:dyDescent="0.25">
      <c r="A680" s="3">
        <v>37348</v>
      </c>
      <c r="B680" s="4">
        <v>0</v>
      </c>
      <c r="C680" s="4">
        <v>91.66</v>
      </c>
      <c r="D680" s="4">
        <v>7.79</v>
      </c>
      <c r="E680" s="4">
        <v>0.55000000000000004</v>
      </c>
      <c r="F680" s="4">
        <v>0</v>
      </c>
      <c r="G680" s="4">
        <v>0</v>
      </c>
    </row>
    <row r="681" spans="1:7" x14ac:dyDescent="0.25">
      <c r="A681" s="3">
        <v>37341</v>
      </c>
      <c r="B681" s="4">
        <v>0</v>
      </c>
      <c r="C681" s="4">
        <v>92.64</v>
      </c>
      <c r="D681" s="4">
        <v>7.1</v>
      </c>
      <c r="E681" s="4">
        <v>0.26</v>
      </c>
      <c r="F681" s="4">
        <v>0</v>
      </c>
      <c r="G681" s="4">
        <v>0</v>
      </c>
    </row>
    <row r="682" spans="1:7" x14ac:dyDescent="0.25">
      <c r="A682" s="3">
        <v>37334</v>
      </c>
      <c r="B682" s="4">
        <v>0.18</v>
      </c>
      <c r="C682" s="4">
        <v>91.91</v>
      </c>
      <c r="D682" s="4">
        <v>7.78</v>
      </c>
      <c r="E682" s="4">
        <v>0.14000000000000001</v>
      </c>
      <c r="F682" s="4">
        <v>0</v>
      </c>
      <c r="G682" s="4">
        <v>0</v>
      </c>
    </row>
    <row r="683" spans="1:7" x14ac:dyDescent="0.25">
      <c r="A683" s="3">
        <v>37327</v>
      </c>
      <c r="B683" s="4">
        <v>0.54</v>
      </c>
      <c r="C683" s="4">
        <v>88.57</v>
      </c>
      <c r="D683" s="4">
        <v>9.19</v>
      </c>
      <c r="E683" s="4">
        <v>1.7</v>
      </c>
      <c r="F683" s="4">
        <v>0</v>
      </c>
      <c r="G683" s="4">
        <v>0</v>
      </c>
    </row>
    <row r="684" spans="1:7" x14ac:dyDescent="0.25">
      <c r="A684" s="3">
        <v>37320</v>
      </c>
      <c r="B684" s="4">
        <v>0.48</v>
      </c>
      <c r="C684" s="4">
        <v>89.05</v>
      </c>
      <c r="D684" s="4">
        <v>10.47</v>
      </c>
      <c r="E684" s="4">
        <v>0</v>
      </c>
      <c r="F684" s="4">
        <v>0</v>
      </c>
      <c r="G684" s="4">
        <v>0</v>
      </c>
    </row>
    <row r="685" spans="1:7" x14ac:dyDescent="0.25">
      <c r="A685" s="3">
        <v>37313</v>
      </c>
      <c r="B685" s="4">
        <v>0.25</v>
      </c>
      <c r="C685" s="4">
        <v>88.24</v>
      </c>
      <c r="D685" s="4">
        <v>11.44</v>
      </c>
      <c r="E685" s="4">
        <v>7.0000000000000007E-2</v>
      </c>
      <c r="F685" s="4">
        <v>0</v>
      </c>
      <c r="G685" s="4">
        <v>0</v>
      </c>
    </row>
    <row r="686" spans="1:7" x14ac:dyDescent="0.25">
      <c r="A686" s="3">
        <v>37306</v>
      </c>
      <c r="B686" s="4">
        <v>10.91</v>
      </c>
      <c r="C686" s="4">
        <v>78.13</v>
      </c>
      <c r="D686" s="4">
        <v>10.96</v>
      </c>
      <c r="E686" s="4">
        <v>0</v>
      </c>
      <c r="F686" s="4">
        <v>0</v>
      </c>
      <c r="G686" s="4">
        <v>0</v>
      </c>
    </row>
    <row r="687" spans="1:7" x14ac:dyDescent="0.25">
      <c r="A687" s="3">
        <v>37299</v>
      </c>
      <c r="B687" s="4">
        <v>10.73</v>
      </c>
      <c r="C687" s="4">
        <v>78.33</v>
      </c>
      <c r="D687" s="4">
        <v>10.94</v>
      </c>
      <c r="E687" s="4">
        <v>0</v>
      </c>
      <c r="F687" s="4">
        <v>0</v>
      </c>
      <c r="G687" s="4">
        <v>0</v>
      </c>
    </row>
    <row r="688" spans="1:7" x14ac:dyDescent="0.25">
      <c r="A688" s="3">
        <v>37292</v>
      </c>
      <c r="B688" s="4">
        <v>12.64</v>
      </c>
      <c r="C688" s="4">
        <v>62.73</v>
      </c>
      <c r="D688" s="4">
        <v>24.63</v>
      </c>
      <c r="E688" s="4">
        <v>0</v>
      </c>
      <c r="F688" s="4">
        <v>0</v>
      </c>
      <c r="G688" s="4">
        <v>0</v>
      </c>
    </row>
    <row r="689" spans="1:7" x14ac:dyDescent="0.25">
      <c r="A689" s="3">
        <v>37285</v>
      </c>
      <c r="B689" s="4">
        <v>53.04</v>
      </c>
      <c r="C689" s="4">
        <v>44.1</v>
      </c>
      <c r="D689" s="4">
        <v>2.86</v>
      </c>
      <c r="E689" s="4">
        <v>0</v>
      </c>
      <c r="F689" s="4">
        <v>0</v>
      </c>
      <c r="G689" s="4">
        <v>0</v>
      </c>
    </row>
    <row r="690" spans="1:7" x14ac:dyDescent="0.25">
      <c r="A690" s="3">
        <v>37278</v>
      </c>
      <c r="B690" s="4">
        <v>52.87</v>
      </c>
      <c r="C690" s="4">
        <v>43.86</v>
      </c>
      <c r="D690" s="4">
        <v>3.27</v>
      </c>
      <c r="E690" s="4">
        <v>0</v>
      </c>
      <c r="F690" s="4">
        <v>0</v>
      </c>
      <c r="G690" s="4">
        <v>0</v>
      </c>
    </row>
    <row r="691" spans="1:7" x14ac:dyDescent="0.25">
      <c r="A691" s="3">
        <v>37271</v>
      </c>
      <c r="B691" s="4">
        <v>53.98</v>
      </c>
      <c r="C691" s="4">
        <v>43.48</v>
      </c>
      <c r="D691" s="4">
        <v>2.54</v>
      </c>
      <c r="E691" s="4">
        <v>0</v>
      </c>
      <c r="F691" s="4">
        <v>0</v>
      </c>
      <c r="G691" s="4">
        <v>0</v>
      </c>
    </row>
    <row r="692" spans="1:7" x14ac:dyDescent="0.25">
      <c r="A692" s="3">
        <v>37264</v>
      </c>
      <c r="B692" s="4">
        <v>53.64</v>
      </c>
      <c r="C692" s="4">
        <v>44.2</v>
      </c>
      <c r="D692" s="4">
        <v>2.15</v>
      </c>
      <c r="E692" s="4">
        <v>0</v>
      </c>
      <c r="F692" s="4">
        <v>0</v>
      </c>
      <c r="G692" s="4">
        <v>0</v>
      </c>
    </row>
    <row r="693" spans="1:7" x14ac:dyDescent="0.25">
      <c r="A693" s="3">
        <v>37257</v>
      </c>
      <c r="B693" s="4">
        <v>53.2</v>
      </c>
      <c r="C693" s="4">
        <v>42.56</v>
      </c>
      <c r="D693" s="4">
        <v>4.24</v>
      </c>
      <c r="E693" s="4">
        <v>0</v>
      </c>
      <c r="F693" s="4">
        <v>0</v>
      </c>
      <c r="G693" s="4">
        <v>0</v>
      </c>
    </row>
    <row r="694" spans="1:7" x14ac:dyDescent="0.25">
      <c r="A694" s="3">
        <v>37250</v>
      </c>
      <c r="B694" s="4">
        <v>53.22</v>
      </c>
      <c r="C694" s="4">
        <v>42.44</v>
      </c>
      <c r="D694" s="4">
        <v>4.33</v>
      </c>
      <c r="E694" s="4">
        <v>0</v>
      </c>
      <c r="F694" s="4">
        <v>0</v>
      </c>
      <c r="G694" s="4">
        <v>0</v>
      </c>
    </row>
    <row r="695" spans="1:7" x14ac:dyDescent="0.25">
      <c r="A695" s="3">
        <v>37243</v>
      </c>
      <c r="B695" s="4">
        <v>53.22</v>
      </c>
      <c r="C695" s="4">
        <v>42.44</v>
      </c>
      <c r="D695" s="4">
        <v>4.33</v>
      </c>
      <c r="E695" s="4">
        <v>0</v>
      </c>
      <c r="F695" s="4">
        <v>0</v>
      </c>
      <c r="G695" s="4">
        <v>0</v>
      </c>
    </row>
    <row r="696" spans="1:7" x14ac:dyDescent="0.25">
      <c r="A696" s="3">
        <v>37236</v>
      </c>
      <c r="B696" s="4">
        <v>53.22</v>
      </c>
      <c r="C696" s="4">
        <v>42.44</v>
      </c>
      <c r="D696" s="4">
        <v>4.33</v>
      </c>
      <c r="E696" s="4">
        <v>0</v>
      </c>
      <c r="F696" s="4">
        <v>0</v>
      </c>
      <c r="G696" s="4">
        <v>0</v>
      </c>
    </row>
    <row r="697" spans="1:7" x14ac:dyDescent="0.25">
      <c r="A697" s="3">
        <v>37229</v>
      </c>
      <c r="B697" s="4">
        <v>53.22</v>
      </c>
      <c r="C697" s="4">
        <v>42.44</v>
      </c>
      <c r="D697" s="4">
        <v>4.33</v>
      </c>
      <c r="E697" s="4">
        <v>0</v>
      </c>
      <c r="F697" s="4">
        <v>0</v>
      </c>
      <c r="G697" s="4">
        <v>0</v>
      </c>
    </row>
    <row r="698" spans="1:7" x14ac:dyDescent="0.25">
      <c r="A698" s="3">
        <v>37222</v>
      </c>
      <c r="B698" s="4">
        <v>53.22</v>
      </c>
      <c r="C698" s="4">
        <v>46.78</v>
      </c>
      <c r="D698" s="4">
        <v>0</v>
      </c>
      <c r="E698" s="4">
        <v>0</v>
      </c>
      <c r="F698" s="4">
        <v>0</v>
      </c>
      <c r="G698" s="4">
        <v>0</v>
      </c>
    </row>
    <row r="699" spans="1:7" x14ac:dyDescent="0.25">
      <c r="A699" s="3">
        <v>37215</v>
      </c>
      <c r="B699" s="4">
        <v>35.47</v>
      </c>
      <c r="C699" s="4">
        <v>64.53</v>
      </c>
      <c r="D699" s="4">
        <v>0</v>
      </c>
      <c r="E699" s="4">
        <v>0</v>
      </c>
      <c r="F699" s="4">
        <v>0</v>
      </c>
      <c r="G699" s="4">
        <v>0</v>
      </c>
    </row>
    <row r="700" spans="1:7" x14ac:dyDescent="0.25">
      <c r="A700" s="3">
        <v>37208</v>
      </c>
      <c r="B700" s="4">
        <v>38.9</v>
      </c>
      <c r="C700" s="4">
        <v>61.1</v>
      </c>
      <c r="D700" s="4">
        <v>0</v>
      </c>
      <c r="E700" s="4">
        <v>0</v>
      </c>
      <c r="F700" s="4">
        <v>0</v>
      </c>
      <c r="G700" s="4">
        <v>0</v>
      </c>
    </row>
    <row r="701" spans="1:7" x14ac:dyDescent="0.25">
      <c r="A701" s="3">
        <v>37201</v>
      </c>
      <c r="B701" s="4">
        <v>57.24</v>
      </c>
      <c r="C701" s="4">
        <v>42.76</v>
      </c>
      <c r="D701" s="4">
        <v>0</v>
      </c>
      <c r="E701" s="4">
        <v>0</v>
      </c>
      <c r="F701" s="4">
        <v>0</v>
      </c>
      <c r="G701" s="4">
        <v>0</v>
      </c>
    </row>
    <row r="702" spans="1:7" x14ac:dyDescent="0.25">
      <c r="A702" s="3">
        <v>37194</v>
      </c>
      <c r="B702" s="4">
        <v>57.24</v>
      </c>
      <c r="C702" s="4">
        <v>42.76</v>
      </c>
      <c r="D702" s="4">
        <v>0</v>
      </c>
      <c r="E702" s="4">
        <v>0</v>
      </c>
      <c r="F702" s="4">
        <v>0</v>
      </c>
      <c r="G702" s="4">
        <v>0</v>
      </c>
    </row>
    <row r="703" spans="1:7" x14ac:dyDescent="0.25">
      <c r="A703" s="3">
        <v>37187</v>
      </c>
      <c r="B703" s="4">
        <v>59.46</v>
      </c>
      <c r="C703" s="4">
        <v>40.54</v>
      </c>
      <c r="D703" s="4">
        <v>0</v>
      </c>
      <c r="E703" s="4">
        <v>0</v>
      </c>
      <c r="F703" s="4">
        <v>0</v>
      </c>
      <c r="G703" s="4">
        <v>0</v>
      </c>
    </row>
    <row r="704" spans="1:7" x14ac:dyDescent="0.25">
      <c r="A704" s="3">
        <v>37180</v>
      </c>
      <c r="B704" s="4">
        <v>75.150000000000006</v>
      </c>
      <c r="C704" s="4">
        <v>24.85</v>
      </c>
      <c r="D704" s="4">
        <v>0</v>
      </c>
      <c r="E704" s="4">
        <v>0</v>
      </c>
      <c r="F704" s="4">
        <v>0</v>
      </c>
      <c r="G704" s="4">
        <v>0</v>
      </c>
    </row>
    <row r="705" spans="1:7" x14ac:dyDescent="0.25">
      <c r="A705" s="3">
        <v>37173</v>
      </c>
      <c r="B705" s="4">
        <v>69.42</v>
      </c>
      <c r="C705" s="4">
        <v>30.58</v>
      </c>
      <c r="D705" s="4">
        <v>0</v>
      </c>
      <c r="E705" s="4">
        <v>0</v>
      </c>
      <c r="F705" s="4">
        <v>0</v>
      </c>
      <c r="G705" s="4">
        <v>0</v>
      </c>
    </row>
    <row r="706" spans="1:7" x14ac:dyDescent="0.25">
      <c r="A706" s="3">
        <v>37166</v>
      </c>
      <c r="B706" s="4">
        <v>77.05</v>
      </c>
      <c r="C706" s="4">
        <v>22.95</v>
      </c>
      <c r="D706" s="4">
        <v>0</v>
      </c>
      <c r="E706" s="4">
        <v>0</v>
      </c>
      <c r="F706" s="4">
        <v>0</v>
      </c>
      <c r="G706" s="4">
        <v>0</v>
      </c>
    </row>
    <row r="707" spans="1:7" x14ac:dyDescent="0.25">
      <c r="A707" s="3">
        <v>37159</v>
      </c>
      <c r="B707" s="4">
        <v>85.88</v>
      </c>
      <c r="C707" s="4">
        <v>14.12</v>
      </c>
      <c r="D707" s="4">
        <v>0</v>
      </c>
      <c r="E707" s="4">
        <v>0</v>
      </c>
      <c r="F707" s="4">
        <v>0</v>
      </c>
      <c r="G707" s="4">
        <v>0</v>
      </c>
    </row>
    <row r="708" spans="1:7" x14ac:dyDescent="0.25">
      <c r="A708" s="3">
        <v>37152</v>
      </c>
      <c r="B708" s="4">
        <v>85.88</v>
      </c>
      <c r="C708" s="4">
        <v>14.12</v>
      </c>
      <c r="D708" s="4">
        <v>0</v>
      </c>
      <c r="E708" s="4">
        <v>0</v>
      </c>
      <c r="F708" s="4">
        <v>0</v>
      </c>
      <c r="G708" s="4">
        <v>0</v>
      </c>
    </row>
    <row r="709" spans="1:7" x14ac:dyDescent="0.25">
      <c r="A709" s="3">
        <v>37145</v>
      </c>
      <c r="B709" s="4">
        <v>4.29</v>
      </c>
      <c r="C709" s="4">
        <v>95.71</v>
      </c>
      <c r="D709" s="4">
        <v>0</v>
      </c>
      <c r="E709" s="4">
        <v>0</v>
      </c>
      <c r="F709" s="4">
        <v>0</v>
      </c>
      <c r="G709" s="4">
        <v>0</v>
      </c>
    </row>
    <row r="710" spans="1:7" x14ac:dyDescent="0.25">
      <c r="A710" s="3">
        <v>37138</v>
      </c>
      <c r="B710" s="4">
        <v>34.46</v>
      </c>
      <c r="C710" s="4">
        <v>65.540000000000006</v>
      </c>
      <c r="D710" s="4">
        <v>0</v>
      </c>
      <c r="E710" s="4">
        <v>0</v>
      </c>
      <c r="F710" s="4">
        <v>0</v>
      </c>
      <c r="G710" s="4">
        <v>0</v>
      </c>
    </row>
    <row r="711" spans="1:7" x14ac:dyDescent="0.25">
      <c r="A711" s="3">
        <v>37131</v>
      </c>
      <c r="B711" s="4">
        <v>73.81</v>
      </c>
      <c r="C711" s="4">
        <v>26.19</v>
      </c>
      <c r="D711" s="4">
        <v>0</v>
      </c>
      <c r="E711" s="4">
        <v>0</v>
      </c>
      <c r="F711" s="4">
        <v>0</v>
      </c>
      <c r="G711" s="4">
        <v>0</v>
      </c>
    </row>
    <row r="712" spans="1:7" x14ac:dyDescent="0.25">
      <c r="A712" s="3">
        <v>37124</v>
      </c>
      <c r="B712" s="4">
        <v>99.49</v>
      </c>
      <c r="C712" s="4">
        <v>0.51</v>
      </c>
      <c r="D712" s="4">
        <v>0</v>
      </c>
      <c r="E712" s="4">
        <v>0</v>
      </c>
      <c r="F712" s="4">
        <v>0</v>
      </c>
      <c r="G712" s="4">
        <v>0</v>
      </c>
    </row>
    <row r="713" spans="1:7" x14ac:dyDescent="0.25">
      <c r="A713" s="3">
        <v>37117</v>
      </c>
      <c r="B713" s="4">
        <v>98.56</v>
      </c>
      <c r="C713" s="4">
        <v>1.44</v>
      </c>
      <c r="D713" s="4">
        <v>0</v>
      </c>
      <c r="E713" s="4">
        <v>0</v>
      </c>
      <c r="F713" s="4">
        <v>0</v>
      </c>
      <c r="G713" s="4">
        <v>0</v>
      </c>
    </row>
    <row r="714" spans="1:7" x14ac:dyDescent="0.25">
      <c r="A714" s="3">
        <v>37110</v>
      </c>
      <c r="B714" s="4">
        <v>98.8</v>
      </c>
      <c r="C714" s="4">
        <v>1.2</v>
      </c>
      <c r="D714" s="4">
        <v>0</v>
      </c>
      <c r="E714" s="4">
        <v>0</v>
      </c>
      <c r="F714" s="4">
        <v>0</v>
      </c>
      <c r="G714" s="4">
        <v>0</v>
      </c>
    </row>
    <row r="715" spans="1:7" x14ac:dyDescent="0.25">
      <c r="A715" s="3">
        <v>37103</v>
      </c>
      <c r="B715" s="4">
        <v>100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</row>
    <row r="716" spans="1:7" x14ac:dyDescent="0.25">
      <c r="A716" s="3">
        <v>37096</v>
      </c>
      <c r="B716" s="4">
        <v>100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</row>
    <row r="717" spans="1:7" x14ac:dyDescent="0.25">
      <c r="A717" s="3">
        <v>37089</v>
      </c>
      <c r="B717" s="4">
        <v>100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</row>
    <row r="718" spans="1:7" x14ac:dyDescent="0.25">
      <c r="A718" s="3">
        <v>37082</v>
      </c>
      <c r="B718" s="4">
        <v>99.99</v>
      </c>
      <c r="C718" s="4">
        <v>0.01</v>
      </c>
      <c r="D718" s="4">
        <v>0</v>
      </c>
      <c r="E718" s="4">
        <v>0</v>
      </c>
      <c r="F718" s="4">
        <v>0</v>
      </c>
      <c r="G718" s="4">
        <v>0</v>
      </c>
    </row>
    <row r="719" spans="1:7" x14ac:dyDescent="0.25">
      <c r="A719" s="3">
        <v>37075</v>
      </c>
      <c r="B719" s="4">
        <v>98.25</v>
      </c>
      <c r="C719" s="4">
        <v>1.75</v>
      </c>
      <c r="D719" s="4">
        <v>0</v>
      </c>
      <c r="E719" s="4">
        <v>0</v>
      </c>
      <c r="F719" s="4">
        <v>0</v>
      </c>
      <c r="G719" s="4">
        <v>0</v>
      </c>
    </row>
    <row r="720" spans="1:7" x14ac:dyDescent="0.25">
      <c r="A720" s="3">
        <v>37068</v>
      </c>
      <c r="B720" s="4">
        <v>100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</row>
    <row r="721" spans="1:7" x14ac:dyDescent="0.25">
      <c r="A721" s="3">
        <v>37061</v>
      </c>
      <c r="B721" s="4">
        <v>100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</row>
    <row r="722" spans="1:7" x14ac:dyDescent="0.25">
      <c r="A722" s="3">
        <v>37054</v>
      </c>
      <c r="B722" s="4">
        <v>100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</row>
    <row r="723" spans="1:7" x14ac:dyDescent="0.25">
      <c r="A723" s="3">
        <v>37047</v>
      </c>
      <c r="B723" s="4">
        <v>100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</row>
    <row r="724" spans="1:7" x14ac:dyDescent="0.25">
      <c r="A724" s="3">
        <v>37040</v>
      </c>
      <c r="B724" s="4">
        <v>100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</row>
    <row r="725" spans="1:7" x14ac:dyDescent="0.25">
      <c r="A725" s="3">
        <v>37033</v>
      </c>
      <c r="B725" s="4">
        <v>100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</row>
    <row r="726" spans="1:7" x14ac:dyDescent="0.25">
      <c r="A726" s="3">
        <v>37026</v>
      </c>
      <c r="B726" s="4">
        <v>100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</row>
    <row r="727" spans="1:7" x14ac:dyDescent="0.25">
      <c r="A727" s="3">
        <v>37019</v>
      </c>
      <c r="B727" s="4">
        <v>100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</row>
    <row r="728" spans="1:7" x14ac:dyDescent="0.25">
      <c r="A728" s="3">
        <v>37012</v>
      </c>
      <c r="B728" s="4">
        <v>100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</row>
    <row r="729" spans="1:7" x14ac:dyDescent="0.25">
      <c r="A729" s="3">
        <v>37005</v>
      </c>
      <c r="B729" s="4">
        <v>100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</row>
    <row r="730" spans="1:7" x14ac:dyDescent="0.25">
      <c r="A730" s="3">
        <v>36998</v>
      </c>
      <c r="B730" s="4">
        <v>100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</row>
    <row r="731" spans="1:7" x14ac:dyDescent="0.25">
      <c r="A731" s="3">
        <v>36991</v>
      </c>
      <c r="B731" s="4">
        <v>99.8</v>
      </c>
      <c r="C731" s="4">
        <v>0.2</v>
      </c>
      <c r="D731" s="4">
        <v>0</v>
      </c>
      <c r="E731" s="4">
        <v>0</v>
      </c>
      <c r="F731" s="4">
        <v>0</v>
      </c>
      <c r="G731" s="4">
        <v>0</v>
      </c>
    </row>
    <row r="732" spans="1:7" x14ac:dyDescent="0.25">
      <c r="A732" s="3">
        <v>36984</v>
      </c>
      <c r="B732" s="4">
        <v>99.8</v>
      </c>
      <c r="C732" s="4">
        <v>0.2</v>
      </c>
      <c r="D732" s="4">
        <v>0</v>
      </c>
      <c r="E732" s="4">
        <v>0</v>
      </c>
      <c r="F732" s="4">
        <v>0</v>
      </c>
      <c r="G732" s="4">
        <v>0</v>
      </c>
    </row>
    <row r="733" spans="1:7" x14ac:dyDescent="0.25">
      <c r="A733" s="3">
        <v>36977</v>
      </c>
      <c r="B733" s="4">
        <v>95.36</v>
      </c>
      <c r="C733" s="4">
        <v>4.6399999999999997</v>
      </c>
      <c r="D733" s="4">
        <v>0</v>
      </c>
      <c r="E733" s="4">
        <v>0</v>
      </c>
      <c r="F733" s="4">
        <v>0</v>
      </c>
      <c r="G733" s="4">
        <v>0</v>
      </c>
    </row>
    <row r="734" spans="1:7" x14ac:dyDescent="0.25">
      <c r="A734" s="3">
        <v>36970</v>
      </c>
      <c r="B734" s="4">
        <v>95.36</v>
      </c>
      <c r="C734" s="4">
        <v>4.6399999999999997</v>
      </c>
      <c r="D734" s="4">
        <v>0</v>
      </c>
      <c r="E734" s="4">
        <v>0</v>
      </c>
      <c r="F734" s="4">
        <v>0</v>
      </c>
      <c r="G734" s="4">
        <v>0</v>
      </c>
    </row>
    <row r="735" spans="1:7" x14ac:dyDescent="0.25">
      <c r="A735" s="3">
        <v>36963</v>
      </c>
      <c r="B735" s="4">
        <v>95.36</v>
      </c>
      <c r="C735" s="4">
        <v>4.6399999999999997</v>
      </c>
      <c r="D735" s="4">
        <v>0</v>
      </c>
      <c r="E735" s="4">
        <v>0</v>
      </c>
      <c r="F735" s="4">
        <v>0</v>
      </c>
      <c r="G735" s="4">
        <v>0</v>
      </c>
    </row>
    <row r="736" spans="1:7" x14ac:dyDescent="0.25">
      <c r="A736" s="3">
        <v>36956</v>
      </c>
      <c r="B736" s="4">
        <v>95.36</v>
      </c>
      <c r="C736" s="4">
        <v>4.6399999999999997</v>
      </c>
      <c r="D736" s="4">
        <v>0</v>
      </c>
      <c r="E736" s="4">
        <v>0</v>
      </c>
      <c r="F736" s="4">
        <v>0</v>
      </c>
      <c r="G736" s="4">
        <v>0</v>
      </c>
    </row>
    <row r="737" spans="1:7" x14ac:dyDescent="0.25">
      <c r="A737" s="3">
        <v>36949</v>
      </c>
      <c r="B737" s="4">
        <v>95.36</v>
      </c>
      <c r="C737" s="4">
        <v>4.6399999999999997</v>
      </c>
      <c r="D737" s="4">
        <v>0</v>
      </c>
      <c r="E737" s="4">
        <v>0</v>
      </c>
      <c r="F737" s="4">
        <v>0</v>
      </c>
      <c r="G737" s="4">
        <v>0</v>
      </c>
    </row>
    <row r="738" spans="1:7" x14ac:dyDescent="0.25">
      <c r="A738" s="3">
        <v>36942</v>
      </c>
      <c r="B738" s="4">
        <v>95.36</v>
      </c>
      <c r="C738" s="4">
        <v>4.6399999999999997</v>
      </c>
      <c r="D738" s="4">
        <v>0</v>
      </c>
      <c r="E738" s="4">
        <v>0</v>
      </c>
      <c r="F738" s="4">
        <v>0</v>
      </c>
      <c r="G738" s="4">
        <v>0</v>
      </c>
    </row>
    <row r="739" spans="1:7" x14ac:dyDescent="0.25">
      <c r="A739" s="3">
        <v>36935</v>
      </c>
      <c r="B739" s="4">
        <v>95.44</v>
      </c>
      <c r="C739" s="4">
        <v>4.5599999999999996</v>
      </c>
      <c r="D739" s="4">
        <v>0</v>
      </c>
      <c r="E739" s="4">
        <v>0</v>
      </c>
      <c r="F739" s="4">
        <v>0</v>
      </c>
      <c r="G739" s="4">
        <v>0</v>
      </c>
    </row>
    <row r="740" spans="1:7" x14ac:dyDescent="0.25">
      <c r="A740" s="3">
        <v>36928</v>
      </c>
      <c r="B740" s="4">
        <v>94.9</v>
      </c>
      <c r="C740" s="4">
        <v>5.0999999999999996</v>
      </c>
      <c r="D740" s="4">
        <v>0</v>
      </c>
      <c r="E740" s="4">
        <v>0</v>
      </c>
      <c r="F740" s="4">
        <v>0</v>
      </c>
      <c r="G740" s="4">
        <v>0</v>
      </c>
    </row>
    <row r="741" spans="1:7" x14ac:dyDescent="0.25">
      <c r="A741" s="3">
        <v>36921</v>
      </c>
      <c r="B741" s="4">
        <v>94.9</v>
      </c>
      <c r="C741" s="4">
        <v>5.0999999999999996</v>
      </c>
      <c r="D741" s="4">
        <v>0</v>
      </c>
      <c r="E741" s="4">
        <v>0</v>
      </c>
      <c r="F741" s="4">
        <v>0</v>
      </c>
      <c r="G741" s="4">
        <v>0</v>
      </c>
    </row>
    <row r="742" spans="1:7" x14ac:dyDescent="0.25">
      <c r="A742" s="3">
        <v>36914</v>
      </c>
      <c r="B742" s="4">
        <v>82.14</v>
      </c>
      <c r="C742" s="4">
        <v>17.84</v>
      </c>
      <c r="D742" s="4">
        <v>0.02</v>
      </c>
      <c r="E742" s="4">
        <v>0</v>
      </c>
      <c r="F742" s="4">
        <v>0</v>
      </c>
      <c r="G742" s="4">
        <v>0</v>
      </c>
    </row>
    <row r="743" spans="1:7" x14ac:dyDescent="0.25">
      <c r="A743" s="3">
        <v>36907</v>
      </c>
      <c r="B743" s="4">
        <v>94.71</v>
      </c>
      <c r="C743" s="4">
        <v>5.26</v>
      </c>
      <c r="D743" s="4">
        <v>0.02</v>
      </c>
      <c r="E743" s="4">
        <v>0</v>
      </c>
      <c r="F743" s="4">
        <v>0</v>
      </c>
      <c r="G743" s="4">
        <v>0</v>
      </c>
    </row>
    <row r="744" spans="1:7" x14ac:dyDescent="0.25">
      <c r="A744" s="3">
        <v>36900</v>
      </c>
      <c r="B744" s="4">
        <v>94.71</v>
      </c>
      <c r="C744" s="4">
        <v>5.26</v>
      </c>
      <c r="D744" s="4">
        <v>0.02</v>
      </c>
      <c r="E744" s="4">
        <v>0</v>
      </c>
      <c r="F744" s="4">
        <v>0</v>
      </c>
      <c r="G744" s="4">
        <v>0</v>
      </c>
    </row>
    <row r="745" spans="1:7" x14ac:dyDescent="0.25">
      <c r="A745" s="3">
        <v>36893</v>
      </c>
      <c r="B745" s="4">
        <v>94.85</v>
      </c>
      <c r="C745" s="4">
        <v>5.13</v>
      </c>
      <c r="D745" s="4">
        <v>0.02</v>
      </c>
      <c r="E745" s="4">
        <v>0</v>
      </c>
      <c r="F745" s="4">
        <v>0</v>
      </c>
      <c r="G745" s="4">
        <v>0</v>
      </c>
    </row>
    <row r="746" spans="1:7" x14ac:dyDescent="0.25">
      <c r="A746" s="3">
        <v>36886</v>
      </c>
      <c r="B746" s="4">
        <v>94.85</v>
      </c>
      <c r="C746" s="4">
        <v>5.15</v>
      </c>
      <c r="D746" s="4">
        <v>0</v>
      </c>
      <c r="E746" s="4">
        <v>0</v>
      </c>
      <c r="F746" s="4">
        <v>0</v>
      </c>
      <c r="G746" s="4">
        <v>0</v>
      </c>
    </row>
    <row r="747" spans="1:7" x14ac:dyDescent="0.25">
      <c r="A747" s="3">
        <v>36879</v>
      </c>
      <c r="B747" s="4">
        <v>84.53</v>
      </c>
      <c r="C747" s="4">
        <v>15.47</v>
      </c>
      <c r="D747" s="4">
        <v>0</v>
      </c>
      <c r="E747" s="4">
        <v>0</v>
      </c>
      <c r="F747" s="4">
        <v>0</v>
      </c>
      <c r="G747" s="4">
        <v>0</v>
      </c>
    </row>
    <row r="748" spans="1:7" x14ac:dyDescent="0.25">
      <c r="A748" s="3">
        <v>36872</v>
      </c>
      <c r="B748" s="4">
        <v>78.94</v>
      </c>
      <c r="C748" s="4">
        <v>20.97</v>
      </c>
      <c r="D748" s="4">
        <v>0.09</v>
      </c>
      <c r="E748" s="4">
        <v>0</v>
      </c>
      <c r="F748" s="4">
        <v>0</v>
      </c>
      <c r="G748" s="4">
        <v>0</v>
      </c>
    </row>
    <row r="749" spans="1:7" x14ac:dyDescent="0.25">
      <c r="A749" s="3">
        <v>36865</v>
      </c>
      <c r="B749" s="4">
        <v>77.67</v>
      </c>
      <c r="C749" s="4">
        <v>22.24</v>
      </c>
      <c r="D749" s="4">
        <v>0.09</v>
      </c>
      <c r="E749" s="4">
        <v>0</v>
      </c>
      <c r="F749" s="4">
        <v>0</v>
      </c>
      <c r="G749" s="4">
        <v>0</v>
      </c>
    </row>
    <row r="750" spans="1:7" x14ac:dyDescent="0.25">
      <c r="A750" s="3">
        <v>36858</v>
      </c>
      <c r="B750" s="4">
        <v>77.67</v>
      </c>
      <c r="C750" s="4">
        <v>22.24</v>
      </c>
      <c r="D750" s="4">
        <v>0.09</v>
      </c>
      <c r="E750" s="4">
        <v>0</v>
      </c>
      <c r="F750" s="4">
        <v>0</v>
      </c>
      <c r="G750" s="4">
        <v>0</v>
      </c>
    </row>
    <row r="751" spans="1:7" x14ac:dyDescent="0.25">
      <c r="A751" s="3">
        <v>36851</v>
      </c>
      <c r="B751" s="4">
        <v>77.67</v>
      </c>
      <c r="C751" s="4">
        <v>22.24</v>
      </c>
      <c r="D751" s="4">
        <v>0.09</v>
      </c>
      <c r="E751" s="4">
        <v>0</v>
      </c>
      <c r="F751" s="4">
        <v>0</v>
      </c>
      <c r="G751" s="4">
        <v>0</v>
      </c>
    </row>
    <row r="752" spans="1:7" x14ac:dyDescent="0.25">
      <c r="A752" s="3">
        <v>36844</v>
      </c>
      <c r="B752" s="4">
        <v>73.569999999999993</v>
      </c>
      <c r="C752" s="4">
        <v>26.39</v>
      </c>
      <c r="D752" s="4">
        <v>0.04</v>
      </c>
      <c r="E752" s="4">
        <v>0</v>
      </c>
      <c r="F752" s="4">
        <v>0</v>
      </c>
      <c r="G752" s="4">
        <v>0</v>
      </c>
    </row>
    <row r="753" spans="1:7" x14ac:dyDescent="0.25">
      <c r="A753" s="3">
        <v>36837</v>
      </c>
      <c r="B753" s="4">
        <v>65</v>
      </c>
      <c r="C753" s="4">
        <v>34.68</v>
      </c>
      <c r="D753" s="4">
        <v>0.32</v>
      </c>
      <c r="E753" s="4">
        <v>0</v>
      </c>
      <c r="F753" s="4">
        <v>0</v>
      </c>
      <c r="G753" s="4">
        <v>0</v>
      </c>
    </row>
    <row r="754" spans="1:7" x14ac:dyDescent="0.25">
      <c r="A754" s="3">
        <v>36830</v>
      </c>
      <c r="B754" s="4">
        <v>19.29</v>
      </c>
      <c r="C754" s="4">
        <v>42.4</v>
      </c>
      <c r="D754" s="4">
        <v>38.31</v>
      </c>
      <c r="E754" s="4">
        <v>0</v>
      </c>
      <c r="F754" s="4">
        <v>0</v>
      </c>
      <c r="G754" s="4">
        <v>0</v>
      </c>
    </row>
    <row r="755" spans="1:7" x14ac:dyDescent="0.25">
      <c r="A755" s="3">
        <v>36823</v>
      </c>
      <c r="B755" s="4">
        <v>4.6500000000000004</v>
      </c>
      <c r="C755" s="4">
        <v>61.39</v>
      </c>
      <c r="D755" s="4">
        <v>33.68</v>
      </c>
      <c r="E755" s="4">
        <v>0.27</v>
      </c>
      <c r="F755" s="4">
        <v>0</v>
      </c>
      <c r="G755" s="4">
        <v>0</v>
      </c>
    </row>
    <row r="756" spans="1:7" x14ac:dyDescent="0.25">
      <c r="A756" s="3">
        <v>36816</v>
      </c>
      <c r="B756" s="4">
        <v>27.08</v>
      </c>
      <c r="C756" s="4">
        <v>45.53</v>
      </c>
      <c r="D756" s="4">
        <v>25.38</v>
      </c>
      <c r="E756" s="4">
        <v>2.0099999999999998</v>
      </c>
      <c r="F756" s="4">
        <v>0</v>
      </c>
      <c r="G756" s="4">
        <v>0</v>
      </c>
    </row>
    <row r="757" spans="1:7" x14ac:dyDescent="0.25">
      <c r="A757" s="3">
        <v>36809</v>
      </c>
      <c r="B757" s="4">
        <v>53.35</v>
      </c>
      <c r="C757" s="4">
        <v>39.950000000000003</v>
      </c>
      <c r="D757" s="4">
        <v>6.66</v>
      </c>
      <c r="E757" s="4">
        <v>0.05</v>
      </c>
      <c r="F757" s="4">
        <v>0</v>
      </c>
      <c r="G757" s="4">
        <v>0</v>
      </c>
    </row>
    <row r="758" spans="1:7" x14ac:dyDescent="0.25">
      <c r="A758" s="3">
        <v>36802</v>
      </c>
      <c r="B758" s="4">
        <v>41.14</v>
      </c>
      <c r="C758" s="4">
        <v>52.23</v>
      </c>
      <c r="D758" s="4">
        <v>6.58</v>
      </c>
      <c r="E758" s="4">
        <v>0.05</v>
      </c>
      <c r="F758" s="4">
        <v>0</v>
      </c>
      <c r="G758" s="4">
        <v>0</v>
      </c>
    </row>
    <row r="759" spans="1:7" x14ac:dyDescent="0.25">
      <c r="A759" s="3">
        <v>36795</v>
      </c>
      <c r="B759" s="4">
        <v>41.14</v>
      </c>
      <c r="C759" s="4">
        <v>52.23</v>
      </c>
      <c r="D759" s="4">
        <v>6.58</v>
      </c>
      <c r="E759" s="4">
        <v>0.05</v>
      </c>
      <c r="F759" s="4">
        <v>0</v>
      </c>
      <c r="G759" s="4">
        <v>0</v>
      </c>
    </row>
    <row r="760" spans="1:7" x14ac:dyDescent="0.25">
      <c r="A760" s="3">
        <v>36788</v>
      </c>
      <c r="B760" s="4">
        <v>41.14</v>
      </c>
      <c r="C760" s="4">
        <v>50.67</v>
      </c>
      <c r="D760" s="4">
        <v>8.18</v>
      </c>
      <c r="E760" s="4">
        <v>0.01</v>
      </c>
      <c r="F760" s="4">
        <v>0</v>
      </c>
      <c r="G760" s="4">
        <v>0</v>
      </c>
    </row>
    <row r="761" spans="1:7" x14ac:dyDescent="0.25">
      <c r="A761" s="3">
        <v>36781</v>
      </c>
      <c r="B761" s="4">
        <v>51.55</v>
      </c>
      <c r="C761" s="4">
        <v>47.57</v>
      </c>
      <c r="D761" s="4">
        <v>0.88</v>
      </c>
      <c r="E761" s="4">
        <v>0</v>
      </c>
      <c r="F761" s="4">
        <v>0</v>
      </c>
      <c r="G761" s="4">
        <v>0</v>
      </c>
    </row>
    <row r="762" spans="1:7" x14ac:dyDescent="0.25">
      <c r="A762" s="3">
        <v>36774</v>
      </c>
      <c r="B762" s="4">
        <v>66.5</v>
      </c>
      <c r="C762" s="4">
        <v>33.11</v>
      </c>
      <c r="D762" s="4">
        <v>0.38</v>
      </c>
      <c r="E762" s="4">
        <v>0</v>
      </c>
      <c r="F762" s="4">
        <v>0</v>
      </c>
      <c r="G762" s="4">
        <v>0</v>
      </c>
    </row>
    <row r="763" spans="1:7" x14ac:dyDescent="0.25">
      <c r="A763" s="3">
        <v>36767</v>
      </c>
      <c r="B763" s="4">
        <v>89.44</v>
      </c>
      <c r="C763" s="4">
        <v>10.53</v>
      </c>
      <c r="D763" s="4">
        <v>0.03</v>
      </c>
      <c r="E763" s="4">
        <v>0</v>
      </c>
      <c r="F763" s="4">
        <v>0</v>
      </c>
      <c r="G763" s="4">
        <v>0</v>
      </c>
    </row>
    <row r="764" spans="1:7" x14ac:dyDescent="0.25">
      <c r="A764" s="3">
        <v>36760</v>
      </c>
      <c r="B764" s="4">
        <v>98.01</v>
      </c>
      <c r="C764" s="4">
        <v>1.89</v>
      </c>
      <c r="D764" s="4">
        <v>0.1</v>
      </c>
      <c r="E764" s="4">
        <v>0</v>
      </c>
      <c r="F764" s="4">
        <v>0</v>
      </c>
      <c r="G764" s="4">
        <v>0</v>
      </c>
    </row>
    <row r="765" spans="1:7" x14ac:dyDescent="0.25">
      <c r="A765" s="3">
        <v>36753</v>
      </c>
      <c r="B765" s="4">
        <v>95.63</v>
      </c>
      <c r="C765" s="4">
        <v>3.64</v>
      </c>
      <c r="D765" s="4">
        <v>0.73</v>
      </c>
      <c r="E765" s="4">
        <v>0</v>
      </c>
      <c r="F765" s="4">
        <v>0</v>
      </c>
      <c r="G765" s="4">
        <v>0</v>
      </c>
    </row>
    <row r="766" spans="1:7" x14ac:dyDescent="0.25">
      <c r="A766" s="3">
        <v>36746</v>
      </c>
      <c r="B766" s="4">
        <v>95.63</v>
      </c>
      <c r="C766" s="4">
        <v>3.05</v>
      </c>
      <c r="D766" s="4">
        <v>1.32</v>
      </c>
      <c r="E766" s="4">
        <v>0</v>
      </c>
      <c r="F766" s="4">
        <v>0</v>
      </c>
      <c r="G766" s="4">
        <v>0</v>
      </c>
    </row>
    <row r="767" spans="1:7" x14ac:dyDescent="0.25">
      <c r="A767" s="3">
        <v>36739</v>
      </c>
      <c r="B767" s="4">
        <v>85.81</v>
      </c>
      <c r="C767" s="4">
        <v>10.33</v>
      </c>
      <c r="D767" s="4">
        <v>3.86</v>
      </c>
      <c r="E767" s="4">
        <v>0</v>
      </c>
      <c r="F767" s="4">
        <v>0</v>
      </c>
      <c r="G767" s="4">
        <v>0</v>
      </c>
    </row>
    <row r="768" spans="1:7" x14ac:dyDescent="0.25">
      <c r="A768" s="3">
        <v>36732</v>
      </c>
      <c r="B768" s="4">
        <v>85.81</v>
      </c>
      <c r="C768" s="4">
        <v>11.11</v>
      </c>
      <c r="D768" s="4">
        <v>3.07</v>
      </c>
      <c r="E768" s="4">
        <v>0</v>
      </c>
      <c r="F768" s="4">
        <v>0</v>
      </c>
      <c r="G768" s="4">
        <v>0</v>
      </c>
    </row>
    <row r="769" spans="1:7" x14ac:dyDescent="0.25">
      <c r="A769" s="3">
        <v>36725</v>
      </c>
      <c r="B769" s="4">
        <v>86.35</v>
      </c>
      <c r="C769" s="4">
        <v>10.58</v>
      </c>
      <c r="D769" s="4">
        <v>3.07</v>
      </c>
      <c r="E769" s="4">
        <v>0</v>
      </c>
      <c r="F769" s="4">
        <v>0</v>
      </c>
      <c r="G769" s="4">
        <v>0</v>
      </c>
    </row>
    <row r="770" spans="1:7" x14ac:dyDescent="0.25">
      <c r="A770" s="3">
        <v>36718</v>
      </c>
      <c r="B770" s="4">
        <v>87.72</v>
      </c>
      <c r="C770" s="4">
        <v>10.76</v>
      </c>
      <c r="D770" s="4">
        <v>1.52</v>
      </c>
      <c r="E770" s="4">
        <v>0</v>
      </c>
      <c r="F770" s="4">
        <v>0</v>
      </c>
      <c r="G770" s="4">
        <v>0</v>
      </c>
    </row>
    <row r="771" spans="1:7" x14ac:dyDescent="0.25">
      <c r="A771" s="3">
        <v>36711</v>
      </c>
      <c r="B771" s="4">
        <v>93.14</v>
      </c>
      <c r="C771" s="4">
        <v>5.67</v>
      </c>
      <c r="D771" s="4">
        <v>1.19</v>
      </c>
      <c r="E771" s="4">
        <v>0</v>
      </c>
      <c r="F771" s="4">
        <v>0</v>
      </c>
      <c r="G771" s="4">
        <v>0</v>
      </c>
    </row>
    <row r="772" spans="1:7" x14ac:dyDescent="0.25">
      <c r="A772" s="3">
        <v>36704</v>
      </c>
      <c r="B772" s="4">
        <v>94.42</v>
      </c>
      <c r="C772" s="4">
        <v>4.3499999999999996</v>
      </c>
      <c r="D772" s="4">
        <v>1.23</v>
      </c>
      <c r="E772" s="4">
        <v>0</v>
      </c>
      <c r="F772" s="4">
        <v>0</v>
      </c>
      <c r="G772" s="4">
        <v>0</v>
      </c>
    </row>
    <row r="773" spans="1:7" x14ac:dyDescent="0.25">
      <c r="A773" s="3">
        <v>36697</v>
      </c>
      <c r="B773" s="4">
        <v>97.05</v>
      </c>
      <c r="C773" s="4">
        <v>1.89</v>
      </c>
      <c r="D773" s="4">
        <v>0.65</v>
      </c>
      <c r="E773" s="4">
        <v>0.41</v>
      </c>
      <c r="F773" s="4">
        <v>0</v>
      </c>
      <c r="G773" s="4">
        <v>0</v>
      </c>
    </row>
    <row r="774" spans="1:7" x14ac:dyDescent="0.25">
      <c r="A774" s="3">
        <v>36690</v>
      </c>
      <c r="B774" s="4">
        <v>98.24</v>
      </c>
      <c r="C774" s="4">
        <v>1.51</v>
      </c>
      <c r="D774" s="4">
        <v>0.25</v>
      </c>
      <c r="E774" s="4">
        <v>0</v>
      </c>
      <c r="F774" s="4">
        <v>0</v>
      </c>
      <c r="G774" s="4">
        <v>0</v>
      </c>
    </row>
    <row r="775" spans="1:7" x14ac:dyDescent="0.25">
      <c r="A775" s="3">
        <v>36683</v>
      </c>
      <c r="B775" s="4">
        <v>97.92</v>
      </c>
      <c r="C775" s="4">
        <v>1.83</v>
      </c>
      <c r="D775" s="4">
        <v>0.26</v>
      </c>
      <c r="E775" s="4">
        <v>0</v>
      </c>
      <c r="F775" s="4">
        <v>0</v>
      </c>
      <c r="G775" s="4">
        <v>0</v>
      </c>
    </row>
    <row r="776" spans="1:7" x14ac:dyDescent="0.25">
      <c r="A776" s="3">
        <v>36676</v>
      </c>
      <c r="B776" s="4">
        <v>96.11</v>
      </c>
      <c r="C776" s="4">
        <v>3.76</v>
      </c>
      <c r="D776" s="4">
        <v>0.13</v>
      </c>
      <c r="E776" s="4">
        <v>0</v>
      </c>
      <c r="F776" s="4">
        <v>0</v>
      </c>
      <c r="G776" s="4">
        <v>0</v>
      </c>
    </row>
    <row r="777" spans="1:7" x14ac:dyDescent="0.25">
      <c r="A777" s="3">
        <v>36669</v>
      </c>
      <c r="B777" s="4">
        <v>92.39</v>
      </c>
      <c r="C777" s="4">
        <v>6.69</v>
      </c>
      <c r="D777" s="4">
        <v>0.8</v>
      </c>
      <c r="E777" s="4">
        <v>0.12</v>
      </c>
      <c r="F777" s="4">
        <v>0</v>
      </c>
      <c r="G777" s="4">
        <v>0</v>
      </c>
    </row>
    <row r="778" spans="1:7" x14ac:dyDescent="0.25">
      <c r="A778" s="3">
        <v>36662</v>
      </c>
      <c r="B778" s="4">
        <v>75.69</v>
      </c>
      <c r="C778" s="4">
        <v>9.66</v>
      </c>
      <c r="D778" s="4">
        <v>10.56</v>
      </c>
      <c r="E778" s="4">
        <v>4.09</v>
      </c>
      <c r="F778" s="4">
        <v>0</v>
      </c>
      <c r="G778" s="4">
        <v>0</v>
      </c>
    </row>
    <row r="779" spans="1:7" x14ac:dyDescent="0.25">
      <c r="A779" s="3">
        <v>36655</v>
      </c>
      <c r="B779" s="4">
        <v>67.55</v>
      </c>
      <c r="C779" s="4">
        <v>18.940000000000001</v>
      </c>
      <c r="D779" s="4">
        <v>9.43</v>
      </c>
      <c r="E779" s="4">
        <v>4.09</v>
      </c>
      <c r="F779" s="4">
        <v>0</v>
      </c>
      <c r="G779" s="4">
        <v>0</v>
      </c>
    </row>
    <row r="780" spans="1:7" x14ac:dyDescent="0.25">
      <c r="A780" s="3">
        <v>36648</v>
      </c>
      <c r="B780" s="4">
        <v>67.55</v>
      </c>
      <c r="C780" s="4">
        <v>18.940000000000001</v>
      </c>
      <c r="D780" s="4">
        <v>9.43</v>
      </c>
      <c r="E780" s="4">
        <v>4.09</v>
      </c>
      <c r="F780" s="4">
        <v>0</v>
      </c>
      <c r="G780" s="4">
        <v>0</v>
      </c>
    </row>
    <row r="781" spans="1:7" x14ac:dyDescent="0.25">
      <c r="A781" s="3">
        <v>36641</v>
      </c>
      <c r="B781" s="4">
        <v>68</v>
      </c>
      <c r="C781" s="4">
        <v>18.579999999999998</v>
      </c>
      <c r="D781" s="4">
        <v>9.33</v>
      </c>
      <c r="E781" s="4">
        <v>4.09</v>
      </c>
      <c r="F781" s="4">
        <v>0</v>
      </c>
      <c r="G781" s="4">
        <v>0</v>
      </c>
    </row>
    <row r="782" spans="1:7" x14ac:dyDescent="0.25">
      <c r="A782" s="3">
        <v>36634</v>
      </c>
      <c r="B782" s="4">
        <v>37.51</v>
      </c>
      <c r="C782" s="4">
        <v>47.3</v>
      </c>
      <c r="D782" s="4">
        <v>8.1300000000000008</v>
      </c>
      <c r="E782" s="4">
        <v>7.06</v>
      </c>
      <c r="F782" s="4">
        <v>0</v>
      </c>
      <c r="G782" s="4">
        <v>0</v>
      </c>
    </row>
    <row r="783" spans="1:7" x14ac:dyDescent="0.25">
      <c r="A783" s="3">
        <v>36627</v>
      </c>
      <c r="B783" s="4">
        <v>64.84</v>
      </c>
      <c r="C783" s="4">
        <v>18.66</v>
      </c>
      <c r="D783" s="4">
        <v>5.97</v>
      </c>
      <c r="E783" s="4">
        <v>10.53</v>
      </c>
      <c r="F783" s="4">
        <v>0</v>
      </c>
      <c r="G783" s="4">
        <v>0</v>
      </c>
    </row>
    <row r="784" spans="1:7" x14ac:dyDescent="0.25">
      <c r="A784" s="3">
        <v>36620</v>
      </c>
      <c r="B784" s="4">
        <v>61.99</v>
      </c>
      <c r="C784" s="4">
        <v>21.51</v>
      </c>
      <c r="D784" s="4">
        <v>5.83</v>
      </c>
      <c r="E784" s="4">
        <v>10.67</v>
      </c>
      <c r="F784" s="4">
        <v>0</v>
      </c>
      <c r="G784" s="4">
        <v>0</v>
      </c>
    </row>
    <row r="785" spans="1:7" x14ac:dyDescent="0.25">
      <c r="A785" s="3">
        <v>36613</v>
      </c>
      <c r="B785" s="4">
        <v>63.72</v>
      </c>
      <c r="C785" s="4">
        <v>17.61</v>
      </c>
      <c r="D785" s="4">
        <v>8.2899999999999991</v>
      </c>
      <c r="E785" s="4">
        <v>10.38</v>
      </c>
      <c r="F785" s="4">
        <v>0</v>
      </c>
      <c r="G785" s="4">
        <v>0</v>
      </c>
    </row>
    <row r="786" spans="1:7" x14ac:dyDescent="0.25">
      <c r="A786" s="3">
        <v>36606</v>
      </c>
      <c r="B786" s="4">
        <v>63.63</v>
      </c>
      <c r="C786" s="4">
        <v>17.7</v>
      </c>
      <c r="D786" s="4">
        <v>8.2899999999999991</v>
      </c>
      <c r="E786" s="4">
        <v>10.38</v>
      </c>
      <c r="F786" s="4">
        <v>0</v>
      </c>
      <c r="G786" s="4">
        <v>0</v>
      </c>
    </row>
    <row r="787" spans="1:7" x14ac:dyDescent="0.25">
      <c r="A787" s="3">
        <v>36599</v>
      </c>
      <c r="B787" s="4">
        <v>63.63</v>
      </c>
      <c r="C787" s="4">
        <v>17.7</v>
      </c>
      <c r="D787" s="4">
        <v>8.2899999999999991</v>
      </c>
      <c r="E787" s="4">
        <v>10.38</v>
      </c>
      <c r="F787" s="4">
        <v>0</v>
      </c>
      <c r="G787" s="4">
        <v>0</v>
      </c>
    </row>
    <row r="788" spans="1:7" x14ac:dyDescent="0.25">
      <c r="A788" s="3">
        <v>36592</v>
      </c>
      <c r="B788" s="4">
        <v>19.89</v>
      </c>
      <c r="C788" s="4">
        <v>56.52</v>
      </c>
      <c r="D788" s="4">
        <v>13.21</v>
      </c>
      <c r="E788" s="4">
        <v>10.38</v>
      </c>
      <c r="F788" s="4">
        <v>0</v>
      </c>
      <c r="G788" s="4">
        <v>0</v>
      </c>
    </row>
    <row r="789" spans="1:7" x14ac:dyDescent="0.25">
      <c r="A789" s="3">
        <v>36585</v>
      </c>
      <c r="B789" s="4">
        <v>19.89</v>
      </c>
      <c r="C789" s="4">
        <v>55.64</v>
      </c>
      <c r="D789" s="4">
        <v>14.09</v>
      </c>
      <c r="E789" s="4">
        <v>10.38</v>
      </c>
      <c r="F789" s="4">
        <v>0</v>
      </c>
      <c r="G789" s="4">
        <v>0</v>
      </c>
    </row>
    <row r="790" spans="1:7" x14ac:dyDescent="0.25">
      <c r="A790" s="3">
        <v>36578</v>
      </c>
      <c r="B790" s="4">
        <v>20.61</v>
      </c>
      <c r="C790" s="4">
        <v>47.55</v>
      </c>
      <c r="D790" s="4">
        <v>23.4</v>
      </c>
      <c r="E790" s="4">
        <v>8.44</v>
      </c>
      <c r="F790" s="4">
        <v>0</v>
      </c>
      <c r="G790" s="4">
        <v>0</v>
      </c>
    </row>
    <row r="791" spans="1:7" x14ac:dyDescent="0.25">
      <c r="A791" s="3">
        <v>36571</v>
      </c>
      <c r="B791" s="4">
        <v>20.61</v>
      </c>
      <c r="C791" s="4">
        <v>47.55</v>
      </c>
      <c r="D791" s="4">
        <v>23.4</v>
      </c>
      <c r="E791" s="4">
        <v>8.44</v>
      </c>
      <c r="F791" s="4">
        <v>0</v>
      </c>
      <c r="G791" s="4">
        <v>0</v>
      </c>
    </row>
    <row r="792" spans="1:7" x14ac:dyDescent="0.25">
      <c r="A792" s="3">
        <v>36564</v>
      </c>
      <c r="B792" s="4">
        <v>20.61</v>
      </c>
      <c r="C792" s="4">
        <v>47.55</v>
      </c>
      <c r="D792" s="4">
        <v>23.4</v>
      </c>
      <c r="E792" s="4">
        <v>8.44</v>
      </c>
      <c r="F792" s="4">
        <v>0</v>
      </c>
      <c r="G792" s="4">
        <v>0</v>
      </c>
    </row>
    <row r="793" spans="1:7" x14ac:dyDescent="0.25">
      <c r="A793" s="3">
        <v>36557</v>
      </c>
      <c r="B793" s="4">
        <v>20.61</v>
      </c>
      <c r="C793" s="4">
        <v>47.55</v>
      </c>
      <c r="D793" s="4">
        <v>23.4</v>
      </c>
      <c r="E793" s="4">
        <v>8.44</v>
      </c>
      <c r="F793" s="4">
        <v>0</v>
      </c>
      <c r="G793" s="4">
        <v>0</v>
      </c>
    </row>
    <row r="794" spans="1:7" x14ac:dyDescent="0.25">
      <c r="A794" s="3">
        <v>36550</v>
      </c>
      <c r="B794" s="4">
        <v>0</v>
      </c>
      <c r="C794" s="4">
        <v>83.72</v>
      </c>
      <c r="D794" s="4">
        <v>9.27</v>
      </c>
      <c r="E794" s="4">
        <v>7.01</v>
      </c>
      <c r="F794" s="4">
        <v>0</v>
      </c>
      <c r="G794" s="4">
        <v>0</v>
      </c>
    </row>
    <row r="795" spans="1:7" x14ac:dyDescent="0.25">
      <c r="A795" s="3">
        <v>36543</v>
      </c>
      <c r="B795" s="4">
        <v>4.21</v>
      </c>
      <c r="C795" s="4">
        <v>80.56</v>
      </c>
      <c r="D795" s="4">
        <v>8.2200000000000006</v>
      </c>
      <c r="E795" s="4">
        <v>7.01</v>
      </c>
      <c r="F795" s="4">
        <v>0</v>
      </c>
      <c r="G795" s="4">
        <v>0</v>
      </c>
    </row>
    <row r="796" spans="1:7" x14ac:dyDescent="0.25">
      <c r="A796" s="3">
        <v>36536</v>
      </c>
      <c r="B796" s="4">
        <v>4.1500000000000004</v>
      </c>
      <c r="C796" s="4">
        <v>80.63</v>
      </c>
      <c r="D796" s="4">
        <v>8.2200000000000006</v>
      </c>
      <c r="E796" s="4">
        <v>7.01</v>
      </c>
      <c r="F796" s="4">
        <v>0</v>
      </c>
      <c r="G796" s="4">
        <v>0</v>
      </c>
    </row>
    <row r="797" spans="1:7" x14ac:dyDescent="0.25">
      <c r="A797" s="3">
        <v>36529</v>
      </c>
      <c r="B797" s="4">
        <v>4.2300000000000004</v>
      </c>
      <c r="C797" s="4">
        <v>80.95</v>
      </c>
      <c r="D797" s="4">
        <v>7.8</v>
      </c>
      <c r="E797" s="4">
        <v>7.02</v>
      </c>
      <c r="F797" s="4">
        <v>0</v>
      </c>
      <c r="G797" s="4">
        <v>0</v>
      </c>
    </row>
  </sheetData>
  <hyperlinks>
    <hyperlink ref="A2" r:id="rId1" tooltip="View map for 2015-03-31" display="javascript:popUp('/data/pngs/20150331/20150331_SD_date.png')"/>
    <hyperlink ref="A3" r:id="rId2" tooltip="View map for 2015-03-24" display="javascript:popUp('/data/pngs/20150324/20150324_SD_date.png')"/>
    <hyperlink ref="A4" r:id="rId3" tooltip="View map for 2015-03-17" display="javascript:popUp('/data/pngs/20150317/20150317_SD_date.png')"/>
    <hyperlink ref="A5" r:id="rId4" tooltip="View map for 2015-03-10" display="javascript:popUp('/data/pngs/20150310/20150310_SD_date.png')"/>
    <hyperlink ref="A6" r:id="rId5" tooltip="View map for 2015-03-03" display="javascript:popUp('/data/pngs/20150303/20150303_SD_date.png')"/>
    <hyperlink ref="A7" r:id="rId6" tooltip="View map for 2015-02-24" display="javascript:popUp('/data/pngs/20150224/20150224_SD_date.png')"/>
    <hyperlink ref="A8" r:id="rId7" tooltip="View map for 2015-02-17" display="javascript:popUp('/data/pngs/20150217/20150217_SD_date.png')"/>
    <hyperlink ref="A9" r:id="rId8" tooltip="View map for 2015-02-10" display="javascript:popUp('/data/pngs/20150210/20150210_SD_date.png')"/>
    <hyperlink ref="A10" r:id="rId9" tooltip="View map for 2015-02-03" display="javascript:popUp('/data/pngs/20150203/20150203_SD_date.png')"/>
    <hyperlink ref="A11" r:id="rId10" tooltip="View map for 2015-01-27" display="javascript:popUp('/data/pngs/20150127/20150127_SD_date.png')"/>
    <hyperlink ref="A12" r:id="rId11" tooltip="View map for 2015-01-20" display="javascript:popUp('/data/pngs/20150120/20150120_SD_date.png')"/>
    <hyperlink ref="A13" r:id="rId12" tooltip="View map for 2015-01-13" display="javascript:popUp('/data/pngs/20150113/20150113_SD_date.png')"/>
    <hyperlink ref="A14" r:id="rId13" tooltip="View map for 2015-01-06" display="javascript:popUp('/data/pngs/20150106/20150106_SD_date.png')"/>
    <hyperlink ref="A15" r:id="rId14" tooltip="View map for 2014-12-30" display="javascript:popUp('/data/pngs/20141230/20141230_SD_date.png')"/>
    <hyperlink ref="A16" r:id="rId15" tooltip="View map for 2014-12-23" display="javascript:popUp('/data/pngs/20141223/20141223_SD_date.png')"/>
    <hyperlink ref="A17" r:id="rId16" tooltip="View map for 2014-12-16" display="javascript:popUp('/data/pngs/20141216/20141216_SD_date.png')"/>
    <hyperlink ref="A18" r:id="rId17" tooltip="View map for 2014-12-09" display="javascript:popUp('/data/pngs/20141209/20141209_SD_date.png')"/>
    <hyperlink ref="A19" r:id="rId18" tooltip="View map for 2014-12-02" display="javascript:popUp('/data/pngs/20141202/20141202_SD_date.png')"/>
    <hyperlink ref="A20" r:id="rId19" tooltip="View map for 2014-11-25" display="javascript:popUp('/data/pngs/20141125/20141125_SD_date.png')"/>
    <hyperlink ref="A21" r:id="rId20" tooltip="View map for 2014-11-18" display="javascript:popUp('/data/pngs/20141118/20141118_SD_date.png')"/>
    <hyperlink ref="A22" r:id="rId21" tooltip="View map for 2014-11-11" display="javascript:popUp('/data/pngs/20141111/20141111_SD_date.png')"/>
    <hyperlink ref="A23" r:id="rId22" tooltip="View map for 2014-11-04" display="javascript:popUp('/data/pngs/20141104/20141104_SD_date.png')"/>
    <hyperlink ref="A24" r:id="rId23" tooltip="View map for 2014-10-28" display="javascript:popUp('/data/pngs/20141028/20141028_SD_date.png')"/>
    <hyperlink ref="A25" r:id="rId24" tooltip="View map for 2014-10-21" display="javascript:popUp('/data/pngs/20141021/20141021_SD_date.png')"/>
    <hyperlink ref="A26" r:id="rId25" tooltip="View map for 2014-10-14" display="javascript:popUp('/data/pngs/20141014/20141014_SD_date.png')"/>
    <hyperlink ref="A27" r:id="rId26" tooltip="View map for 2014-10-07" display="javascript:popUp('/data/pngs/20141007/20141007_SD_date.png')"/>
    <hyperlink ref="A28" r:id="rId27" tooltip="View map for 2014-09-30" display="javascript:popUp('/data/pngs/20140930/20140930_SD_date.png')"/>
    <hyperlink ref="A29" r:id="rId28" tooltip="View map for 2014-09-23" display="javascript:popUp('/data/pngs/20140923/20140923_SD_date.png')"/>
    <hyperlink ref="A30" r:id="rId29" tooltip="View map for 2014-09-16" display="javascript:popUp('/data/pngs/20140916/20140916_SD_date.png')"/>
    <hyperlink ref="A31" r:id="rId30" tooltip="View map for 2014-09-09" display="javascript:popUp('/data/pngs/20140909/20140909_SD_date.png')"/>
    <hyperlink ref="A32" r:id="rId31" tooltip="View map for 2014-09-02" display="javascript:popUp('/data/pngs/20140902/20140902_SD_date.png')"/>
    <hyperlink ref="A33" r:id="rId32" tooltip="View map for 2014-08-26" display="javascript:popUp('/data/pngs/20140826/20140826_SD_date.png')"/>
    <hyperlink ref="A34" r:id="rId33" tooltip="View map for 2014-08-19" display="javascript:popUp('/data/pngs/20140819/20140819_SD_date.png')"/>
    <hyperlink ref="A35" r:id="rId34" tooltip="View map for 2014-08-12" display="javascript:popUp('/data/pngs/20140812/20140812_SD_date.png')"/>
    <hyperlink ref="A36" r:id="rId35" tooltip="View map for 2014-08-05" display="javascript:popUp('/data/pngs/20140805/20140805_SD_date.png')"/>
    <hyperlink ref="A37" r:id="rId36" tooltip="View map for 2014-07-29" display="javascript:popUp('/data/pngs/20140729/20140729_SD_date.png')"/>
    <hyperlink ref="A38" r:id="rId37" tooltip="View map for 2014-07-22" display="javascript:popUp('/data/pngs/20140722/20140722_SD_date.png')"/>
    <hyperlink ref="A39" r:id="rId38" tooltip="View map for 2014-07-15" display="javascript:popUp('/data/pngs/20140715/20140715_SD_date.png')"/>
    <hyperlink ref="A40" r:id="rId39" tooltip="View map for 2014-07-08" display="javascript:popUp('/data/pngs/20140708/20140708_SD_date.png')"/>
    <hyperlink ref="A41" r:id="rId40" tooltip="View map for 2014-07-01" display="javascript:popUp('/data/pngs/20140701/20140701_SD_date.png')"/>
    <hyperlink ref="A42" r:id="rId41" tooltip="View map for 2014-06-24" display="javascript:popUp('/data/pngs/20140624/20140624_SD_date.png')"/>
    <hyperlink ref="A43" r:id="rId42" tooltip="View map for 2014-06-17" display="javascript:popUp('/data/pngs/20140617/20140617_SD_date.png')"/>
    <hyperlink ref="A44" r:id="rId43" tooltip="View map for 2014-06-10" display="javascript:popUp('/data/pngs/20140610/20140610_SD_date.png')"/>
    <hyperlink ref="A45" r:id="rId44" tooltip="View map for 2014-06-03" display="javascript:popUp('/data/pngs/20140603/20140603_SD_date.png')"/>
    <hyperlink ref="A46" r:id="rId45" tooltip="View map for 2014-05-27" display="javascript:popUp('/data/pngs/20140527/20140527_SD_date.png')"/>
    <hyperlink ref="A47" r:id="rId46" tooltip="View map for 2014-05-20" display="javascript:popUp('/data/pngs/20140520/20140520_SD_date.png')"/>
    <hyperlink ref="A48" r:id="rId47" tooltip="View map for 2014-05-13" display="javascript:popUp('/data/pngs/20140513/20140513_SD_date.png')"/>
    <hyperlink ref="A49" r:id="rId48" tooltip="View map for 2014-05-06" display="javascript:popUp('/data/pngs/20140506/20140506_SD_date.png')"/>
    <hyperlink ref="A50" r:id="rId49" tooltip="View map for 2014-04-29" display="javascript:popUp('/data/pngs/20140429/20140429_SD_date.png')"/>
    <hyperlink ref="A51" r:id="rId50" tooltip="View map for 2014-04-22" display="javascript:popUp('/data/pngs/20140422/20140422_SD_date.png')"/>
    <hyperlink ref="A52" r:id="rId51" tooltip="View map for 2014-04-15" display="javascript:popUp('/data/pngs/20140415/20140415_SD_date.png')"/>
    <hyperlink ref="A53" r:id="rId52" tooltip="View map for 2014-04-08" display="javascript:popUp('/data/pngs/20140408/20140408_SD_date.png')"/>
    <hyperlink ref="A54" r:id="rId53" tooltip="View map for 2014-04-01" display="javascript:popUp('/data/pngs/20140401/20140401_SD_date.png')"/>
    <hyperlink ref="A55" r:id="rId54" tooltip="View map for 2014-03-25" display="javascript:popUp('/data/pngs/20140325/20140325_SD_date.png')"/>
    <hyperlink ref="A56" r:id="rId55" tooltip="View map for 2014-03-18" display="javascript:popUp('/data/pngs/20140318/20140318_SD_date.png')"/>
    <hyperlink ref="A57" r:id="rId56" tooltip="View map for 2014-03-11" display="javascript:popUp('/data/pngs/20140311/20140311_SD_date.png')"/>
    <hyperlink ref="A58" r:id="rId57" tooltip="View map for 2014-03-04" display="javascript:popUp('/data/pngs/20140304/20140304_SD_date.png')"/>
    <hyperlink ref="A59" r:id="rId58" tooltip="View map for 2014-02-25" display="javascript:popUp('/data/pngs/20140225/20140225_SD_date.png')"/>
    <hyperlink ref="A60" r:id="rId59" tooltip="View map for 2014-02-18" display="javascript:popUp('/data/pngs/20140218/20140218_SD_date.png')"/>
    <hyperlink ref="A61" r:id="rId60" tooltip="View map for 2014-02-11" display="javascript:popUp('/data/pngs/20140211/20140211_SD_date.png')"/>
    <hyperlink ref="A62" r:id="rId61" tooltip="View map for 2014-02-04" display="javascript:popUp('/data/pngs/20140204/20140204_SD_date.png')"/>
    <hyperlink ref="A63" r:id="rId62" tooltip="View map for 2014-01-28" display="javascript:popUp('/data/pngs/20140128/20140128_SD_date.png')"/>
    <hyperlink ref="A64" r:id="rId63" tooltip="View map for 2014-01-21" display="javascript:popUp('/data/pngs/20140121/20140121_SD_date.png')"/>
    <hyperlink ref="A65" r:id="rId64" tooltip="View map for 2014-01-14" display="javascript:popUp('/data/pngs/20140114/20140114_SD_date.png')"/>
    <hyperlink ref="A66" r:id="rId65" tooltip="View map for 2014-01-07" display="javascript:popUp('/data/pngs/20140107/20140107_SD_date.png')"/>
    <hyperlink ref="A67" r:id="rId66" tooltip="View map for 2013-12-31" display="javascript:popUp('/data/pngs/20131231/20131231_SD_date.png')"/>
    <hyperlink ref="A68" r:id="rId67" tooltip="View map for 2013-12-24" display="javascript:popUp('/data/pngs/20131224/20131224_SD_date.png')"/>
    <hyperlink ref="A69" r:id="rId68" tooltip="View map for 2013-12-17" display="javascript:popUp('/data/pngs/20131217/20131217_SD_date.png')"/>
    <hyperlink ref="A70" r:id="rId69" tooltip="View map for 2013-12-10" display="javascript:popUp('/data/pngs/20131210/20131210_SD_date.png')"/>
    <hyperlink ref="A71" r:id="rId70" tooltip="View map for 2013-12-03" display="javascript:popUp('/data/pngs/20131203/20131203_SD_date.png')"/>
    <hyperlink ref="A72" r:id="rId71" tooltip="View map for 2013-11-26" display="javascript:popUp('/data/pngs/20131126/20131126_SD_date.png')"/>
    <hyperlink ref="A73" r:id="rId72" tooltip="View map for 2013-11-19" display="javascript:popUp('/data/pngs/20131119/20131119_SD_date.png')"/>
    <hyperlink ref="A74" r:id="rId73" tooltip="View map for 2013-11-12" display="javascript:popUp('/data/pngs/20131112/20131112_SD_date.png')"/>
    <hyperlink ref="A75" r:id="rId74" tooltip="View map for 2013-11-05" display="javascript:popUp('/data/pngs/20131105/20131105_SD_date.png')"/>
    <hyperlink ref="A76" r:id="rId75" tooltip="View map for 2013-10-29" display="javascript:popUp('/data/pngs/20131029/20131029_SD_date.png')"/>
    <hyperlink ref="A77" r:id="rId76" tooltip="View map for 2013-10-22" display="javascript:popUp('/data/pngs/20131022/20131022_SD_date.png')"/>
    <hyperlink ref="A78" r:id="rId77" tooltip="View map for 2013-10-15" display="javascript:popUp('/data/pngs/20131015/20131015_SD_date.png')"/>
    <hyperlink ref="A79" r:id="rId78" tooltip="View map for 2013-10-08" display="javascript:popUp('/data/pngs/20131008/20131008_SD_date.png')"/>
    <hyperlink ref="A80" r:id="rId79" tooltip="View map for 2013-10-01" display="javascript:popUp('/data/pngs/20131001/20131001_SD_date.png')"/>
    <hyperlink ref="A81" r:id="rId80" tooltip="View map for 2013-09-24" display="javascript:popUp('/data/pngs/20130924/20130924_SD_date.png')"/>
    <hyperlink ref="A82" r:id="rId81" tooltip="View map for 2013-09-17" display="javascript:popUp('/data/pngs/20130917/20130917_SD_date.png')"/>
    <hyperlink ref="A83" r:id="rId82" tooltip="View map for 2013-09-10" display="javascript:popUp('/data/pngs/20130910/20130910_SD_date.png')"/>
    <hyperlink ref="A84" r:id="rId83" tooltip="View map for 2013-09-03" display="javascript:popUp('/data/pngs/20130903/20130903_SD_date.png')"/>
    <hyperlink ref="A85" r:id="rId84" tooltip="View map for 2013-08-27" display="javascript:popUp('/data/pngs/20130827/20130827_SD_date.png')"/>
    <hyperlink ref="A86" r:id="rId85" tooltip="View map for 2013-08-20" display="javascript:popUp('/data/pngs/20130820/20130820_SD_date.png')"/>
    <hyperlink ref="A87" r:id="rId86" tooltip="View map for 2013-08-13" display="javascript:popUp('/data/pngs/20130813/20130813_SD_date.png')"/>
    <hyperlink ref="A88" r:id="rId87" tooltip="View map for 2013-08-06" display="javascript:popUp('/data/pngs/20130806/20130806_SD_date.png')"/>
    <hyperlink ref="A89" r:id="rId88" tooltip="View map for 2013-07-30" display="javascript:popUp('/data/pngs/20130730/20130730_SD_date.png')"/>
    <hyperlink ref="A90" r:id="rId89" tooltip="View map for 2013-07-23" display="javascript:popUp('/data/pngs/20130723/20130723_SD_date.png')"/>
    <hyperlink ref="A91" r:id="rId90" tooltip="View map for 2013-07-16" display="javascript:popUp('/data/pngs/20130716/20130716_SD_date.png')"/>
    <hyperlink ref="A92" r:id="rId91" tooltip="View map for 2013-07-09" display="javascript:popUp('/data/pngs/20130709/20130709_SD_date.png')"/>
    <hyperlink ref="A93" r:id="rId92" tooltip="View map for 2013-07-02" display="javascript:popUp('/data/pngs/20130702/20130702_SD_date.png')"/>
    <hyperlink ref="A94" r:id="rId93" tooltip="View map for 2013-06-25" display="javascript:popUp('/data/pngs/20130625/20130625_SD_date.png')"/>
    <hyperlink ref="A95" r:id="rId94" tooltip="View map for 2013-06-18" display="javascript:popUp('/data/pngs/20130618/20130618_SD_date.png')"/>
    <hyperlink ref="A96" r:id="rId95" tooltip="View map for 2013-06-11" display="javascript:popUp('/data/pngs/20130611/20130611_SD_date.png')"/>
    <hyperlink ref="A97" r:id="rId96" tooltip="View map for 2013-06-04" display="javascript:popUp('/data/pngs/20130604/20130604_SD_date.png')"/>
    <hyperlink ref="A98" r:id="rId97" tooltip="View map for 2013-05-28" display="javascript:popUp('/data/pngs/20130528/20130528_SD_date.png')"/>
    <hyperlink ref="A99" r:id="rId98" tooltip="View map for 2013-05-21" display="javascript:popUp('/data/pngs/20130521/20130521_SD_date.png')"/>
    <hyperlink ref="A100" r:id="rId99" tooltip="View map for 2013-05-14" display="javascript:popUp('/data/pngs/20130514/20130514_SD_date.png')"/>
    <hyperlink ref="A101" r:id="rId100" tooltip="View map for 2013-05-07" display="javascript:popUp('/data/pngs/20130507/20130507_SD_date.png')"/>
    <hyperlink ref="A102" r:id="rId101" tooltip="View map for 2013-04-30" display="javascript:popUp('/data/pngs/20130430/20130430_SD_date.png')"/>
    <hyperlink ref="A103" r:id="rId102" tooltip="View map for 2013-04-23" display="javascript:popUp('/data/pngs/20130423/20130423_SD_date.png')"/>
    <hyperlink ref="A104" r:id="rId103" tooltip="View map for 2013-04-16" display="javascript:popUp('/data/pngs/20130416/20130416_SD_date.png')"/>
    <hyperlink ref="A105" r:id="rId104" tooltip="View map for 2013-04-09" display="javascript:popUp('/data/pngs/20130409/20130409_SD_date.png')"/>
    <hyperlink ref="A106" r:id="rId105" tooltip="View map for 2013-04-02" display="javascript:popUp('/data/pngs/20130402/20130402_SD_date.png')"/>
    <hyperlink ref="A107" r:id="rId106" tooltip="View map for 2013-03-26" display="javascript:popUp('/data/pngs/20130326/20130326_SD_date.png')"/>
    <hyperlink ref="A108" r:id="rId107" tooltip="View map for 2013-03-19" display="javascript:popUp('/data/pngs/20130319/20130319_SD_date.png')"/>
    <hyperlink ref="A109" r:id="rId108" tooltip="View map for 2013-03-12" display="javascript:popUp('/data/pngs/20130312/20130312_SD_date.png')"/>
    <hyperlink ref="A110" r:id="rId109" tooltip="View map for 2013-03-05" display="javascript:popUp('/data/pngs/20130305/20130305_SD_date.png')"/>
    <hyperlink ref="A111" r:id="rId110" tooltip="View map for 2013-02-26" display="javascript:popUp('/data/pngs/20130226/20130226_SD_date.png')"/>
    <hyperlink ref="A112" r:id="rId111" tooltip="View map for 2013-02-19" display="javascript:popUp('/data/pngs/20130219/20130219_SD_date.png')"/>
    <hyperlink ref="A113" r:id="rId112" tooltip="View map for 2013-02-12" display="javascript:popUp('/data/pngs/20130212/20130212_SD_date.png')"/>
    <hyperlink ref="A114" r:id="rId113" tooltip="View map for 2013-02-05" display="javascript:popUp('/data/pngs/20130205/20130205_SD_date.png')"/>
    <hyperlink ref="A115" r:id="rId114" tooltip="View map for 2013-01-29" display="javascript:popUp('/data/pngs/20130129/20130129_SD_date.png')"/>
    <hyperlink ref="A116" r:id="rId115" tooltip="View map for 2013-01-22" display="javascript:popUp('/data/pngs/20130122/20130122_SD_date.png')"/>
    <hyperlink ref="A117" r:id="rId116" tooltip="View map for 2013-01-15" display="javascript:popUp('/data/pngs/20130115/20130115_SD_date.png')"/>
    <hyperlink ref="A118" r:id="rId117" tooltip="View map for 2013-01-08" display="javascript:popUp('/data/pngs/20130108/20130108_SD_date.png')"/>
    <hyperlink ref="A119" r:id="rId118" tooltip="View map for 2013-01-01" display="javascript:popUp('/data/pngs/20130101/20130101_SD_date.png')"/>
    <hyperlink ref="A120" r:id="rId119" tooltip="View map for 2012-12-25" display="javascript:popUp('/data/pngs/20121225/20121225_SD_date.png')"/>
    <hyperlink ref="A121" r:id="rId120" tooltip="View map for 2012-12-18" display="javascript:popUp('/data/pngs/20121218/20121218_SD_date.png')"/>
    <hyperlink ref="A122" r:id="rId121" tooltip="View map for 2012-12-11" display="javascript:popUp('/data/pngs/20121211/20121211_SD_date.png')"/>
    <hyperlink ref="A123" r:id="rId122" tooltip="View map for 2012-12-04" display="javascript:popUp('/data/pngs/20121204/20121204_SD_date.png')"/>
    <hyperlink ref="A124" r:id="rId123" tooltip="View map for 2012-11-27" display="javascript:popUp('/data/pngs/20121127/20121127_SD_date.png')"/>
    <hyperlink ref="A125" r:id="rId124" tooltip="View map for 2012-11-20" display="javascript:popUp('/data/pngs/20121120/20121120_SD_date.png')"/>
    <hyperlink ref="A126" r:id="rId125" tooltip="View map for 2012-11-13" display="javascript:popUp('/data/pngs/20121113/20121113_SD_date.png')"/>
    <hyperlink ref="A127" r:id="rId126" tooltip="View map for 2012-11-06" display="javascript:popUp('/data/pngs/20121106/20121106_SD_date.png')"/>
    <hyperlink ref="A128" r:id="rId127" tooltip="View map for 2012-10-30" display="javascript:popUp('/data/pngs/20121030/20121030_SD_date.png')"/>
    <hyperlink ref="A129" r:id="rId128" tooltip="View map for 2012-10-23" display="javascript:popUp('/data/pngs/20121023/20121023_SD_date.png')"/>
    <hyperlink ref="A130" r:id="rId129" tooltip="View map for 2012-10-16" display="javascript:popUp('/data/pngs/20121016/20121016_SD_date.png')"/>
    <hyperlink ref="A131" r:id="rId130" tooltip="View map for 2012-10-09" display="javascript:popUp('/data/pngs/20121009/20121009_SD_date.png')"/>
    <hyperlink ref="A132" r:id="rId131" tooltip="View map for 2012-10-02" display="javascript:popUp('/data/pngs/20121002/20121002_SD_date.png')"/>
    <hyperlink ref="A133" r:id="rId132" tooltip="View map for 2012-09-25" display="javascript:popUp('/data/pngs/20120925/20120925_SD_date.png')"/>
    <hyperlink ref="A134" r:id="rId133" tooltip="View map for 2012-09-18" display="javascript:popUp('/data/pngs/20120918/20120918_SD_date.png')"/>
    <hyperlink ref="A135" r:id="rId134" tooltip="View map for 2012-09-11" display="javascript:popUp('/data/pngs/20120911/20120911_SD_date.png')"/>
    <hyperlink ref="A136" r:id="rId135" tooltip="View map for 2012-09-04" display="javascript:popUp('/data/pngs/20120904/20120904_SD_date.png')"/>
    <hyperlink ref="A137" r:id="rId136" tooltip="View map for 2012-08-28" display="javascript:popUp('/data/pngs/20120828/20120828_SD_date.png')"/>
    <hyperlink ref="A138" r:id="rId137" tooltip="View map for 2012-08-21" display="javascript:popUp('/data/pngs/20120821/20120821_SD_date.png')"/>
    <hyperlink ref="A139" r:id="rId138" tooltip="View map for 2012-08-14" display="javascript:popUp('/data/pngs/20120814/20120814_SD_date.png')"/>
    <hyperlink ref="A140" r:id="rId139" tooltip="View map for 2012-08-07" display="javascript:popUp('/data/pngs/20120807/20120807_SD_date.png')"/>
    <hyperlink ref="A141" r:id="rId140" tooltip="View map for 2012-07-31" display="javascript:popUp('/data/pngs/20120731/20120731_SD_date.png')"/>
    <hyperlink ref="A142" r:id="rId141" tooltip="View map for 2012-07-24" display="javascript:popUp('/data/pngs/20120724/20120724_SD_date.png')"/>
    <hyperlink ref="A143" r:id="rId142" tooltip="View map for 2012-07-17" display="javascript:popUp('/data/pngs/20120717/20120717_SD_date.png')"/>
    <hyperlink ref="A144" r:id="rId143" tooltip="View map for 2012-07-10" display="javascript:popUp('/data/pngs/20120710/20120710_SD_date.png')"/>
    <hyperlink ref="A145" r:id="rId144" tooltip="View map for 2012-07-03" display="javascript:popUp('/data/pngs/20120703/20120703_SD_date.png')"/>
    <hyperlink ref="A146" r:id="rId145" tooltip="View map for 2012-06-26" display="javascript:popUp('/data/pngs/20120626/20120626_SD_date.png')"/>
    <hyperlink ref="A147" r:id="rId146" tooltip="View map for 2012-06-19" display="javascript:popUp('/data/pngs/20120619/20120619_SD_date.png')"/>
    <hyperlink ref="A148" r:id="rId147" tooltip="View map for 2012-06-12" display="javascript:popUp('/data/pngs/20120612/20120612_SD_date.png')"/>
    <hyperlink ref="A149" r:id="rId148" tooltip="View map for 2012-06-05" display="javascript:popUp('/data/pngs/20120605/20120605_SD_date.png')"/>
    <hyperlink ref="A150" r:id="rId149" tooltip="View map for 2012-05-29" display="javascript:popUp('/data/pngs/20120529/20120529_SD_date.png')"/>
    <hyperlink ref="A151" r:id="rId150" tooltip="View map for 2012-05-22" display="javascript:popUp('/data/pngs/20120522/20120522_SD_date.png')"/>
    <hyperlink ref="A152" r:id="rId151" tooltip="View map for 2012-05-15" display="javascript:popUp('/data/pngs/20120515/20120515_SD_date.png')"/>
    <hyperlink ref="A153" r:id="rId152" tooltip="View map for 2012-05-08" display="javascript:popUp('/data/pngs/20120508/20120508_SD_date.png')"/>
    <hyperlink ref="A154" r:id="rId153" tooltip="View map for 2012-05-01" display="javascript:popUp('/data/pngs/20120501/20120501_SD_date.png')"/>
    <hyperlink ref="A155" r:id="rId154" tooltip="View map for 2012-04-24" display="javascript:popUp('/data/pngs/20120424/20120424_SD_date.png')"/>
    <hyperlink ref="A156" r:id="rId155" tooltip="View map for 2012-04-17" display="javascript:popUp('/data/pngs/20120417/20120417_SD_date.png')"/>
    <hyperlink ref="A157" r:id="rId156" tooltip="View map for 2012-04-10" display="javascript:popUp('/data/pngs/20120410/20120410_SD_date.png')"/>
    <hyperlink ref="A158" r:id="rId157" tooltip="View map for 2012-04-03" display="javascript:popUp('/data/pngs/20120403/20120403_SD_date.png')"/>
    <hyperlink ref="A159" r:id="rId158" tooltip="View map for 2012-03-27" display="javascript:popUp('/data/pngs/20120327/20120327_SD_date.png')"/>
    <hyperlink ref="A160" r:id="rId159" tooltip="View map for 2012-03-20" display="javascript:popUp('/data/pngs/20120320/20120320_SD_date.png')"/>
    <hyperlink ref="A161" r:id="rId160" tooltip="View map for 2012-03-13" display="javascript:popUp('/data/pngs/20120313/20120313_SD_date.png')"/>
    <hyperlink ref="A162" r:id="rId161" tooltip="View map for 2012-03-06" display="javascript:popUp('/data/pngs/20120306/20120306_SD_date.png')"/>
    <hyperlink ref="A163" r:id="rId162" tooltip="View map for 2012-02-28" display="javascript:popUp('/data/pngs/20120228/20120228_SD_date.png')"/>
    <hyperlink ref="A164" r:id="rId163" tooltip="View map for 2012-02-21" display="javascript:popUp('/data/pngs/20120221/20120221_SD_date.png')"/>
    <hyperlink ref="A165" r:id="rId164" tooltip="View map for 2012-02-14" display="javascript:popUp('/data/pngs/20120214/20120214_SD_date.png')"/>
    <hyperlink ref="A166" r:id="rId165" tooltip="View map for 2012-02-07" display="javascript:popUp('/data/pngs/20120207/20120207_SD_date.png')"/>
    <hyperlink ref="A167" r:id="rId166" tooltip="View map for 2012-01-31" display="javascript:popUp('/data/pngs/20120131/20120131_SD_date.png')"/>
    <hyperlink ref="A168" r:id="rId167" tooltip="View map for 2012-01-24" display="javascript:popUp('/data/pngs/20120124/20120124_SD_date.png')"/>
    <hyperlink ref="A169" r:id="rId168" tooltip="View map for 2012-01-17" display="javascript:popUp('/data/pngs/20120117/20120117_SD_date.png')"/>
    <hyperlink ref="A170" r:id="rId169" tooltip="View map for 2012-01-10" display="javascript:popUp('/data/pngs/20120110/20120110_SD_date.png')"/>
    <hyperlink ref="A171" r:id="rId170" tooltip="View map for 2012-01-03" display="javascript:popUp('/data/pngs/20120103/20120103_SD_date.png')"/>
    <hyperlink ref="A172" r:id="rId171" tooltip="View map for 2011-12-27" display="javascript:popUp('/data/pngs/20111227/20111227_SD_date.png')"/>
    <hyperlink ref="A173" r:id="rId172" tooltip="View map for 2011-12-20" display="javascript:popUp('/data/pngs/20111220/20111220_SD_date.png')"/>
    <hyperlink ref="A174" r:id="rId173" tooltip="View map for 2011-12-13" display="javascript:popUp('/data/pngs/20111213/20111213_SD_date.png')"/>
    <hyperlink ref="A175" r:id="rId174" tooltip="View map for 2011-12-06" display="javascript:popUp('/data/pngs/20111206/20111206_SD_date.png')"/>
    <hyperlink ref="A176" r:id="rId175" tooltip="View map for 2011-11-29" display="javascript:popUp('/data/pngs/20111129/20111129_SD_date.png')"/>
    <hyperlink ref="A177" r:id="rId176" tooltip="View map for 2011-11-22" display="javascript:popUp('/data/pngs/20111122/20111122_SD_date.png')"/>
    <hyperlink ref="A178" r:id="rId177" tooltip="View map for 2011-11-15" display="javascript:popUp('/data/pngs/20111115/20111115_SD_date.png')"/>
    <hyperlink ref="A179" r:id="rId178" tooltip="View map for 2011-11-08" display="javascript:popUp('/data/pngs/20111108/20111108_SD_date.png')"/>
    <hyperlink ref="A180" r:id="rId179" tooltip="View map for 2011-11-01" display="javascript:popUp('/data/pngs/20111101/20111101_SD_date.png')"/>
    <hyperlink ref="A181" r:id="rId180" tooltip="View map for 2011-10-25" display="javascript:popUp('/data/pngs/20111025/20111025_SD_date.png')"/>
    <hyperlink ref="A182" r:id="rId181" tooltip="View map for 2011-10-18" display="javascript:popUp('/data/pngs/20111018/20111018_SD_date.png')"/>
    <hyperlink ref="A183" r:id="rId182" tooltip="View map for 2011-10-11" display="javascript:popUp('/data/pngs/20111011/20111011_SD_date.png')"/>
    <hyperlink ref="A184" r:id="rId183" tooltip="View map for 2011-10-04" display="javascript:popUp('/data/pngs/20111004/20111004_SD_date.png')"/>
    <hyperlink ref="A185" r:id="rId184" tooltip="View map for 2011-09-27" display="javascript:popUp('/data/pngs/20110927/20110927_SD_date.png')"/>
    <hyperlink ref="A186" r:id="rId185" tooltip="View map for 2011-09-20" display="javascript:popUp('/data/pngs/20110920/20110920_SD_date.png')"/>
    <hyperlink ref="A187" r:id="rId186" tooltip="View map for 2011-09-13" display="javascript:popUp('/data/pngs/20110913/20110913_SD_date.png')"/>
    <hyperlink ref="A188" r:id="rId187" tooltip="View map for 2011-09-06" display="javascript:popUp('/data/pngs/20110906/20110906_SD_date.png')"/>
    <hyperlink ref="A189" r:id="rId188" tooltip="View map for 2011-08-30" display="javascript:popUp('/data/pngs/20110830/20110830_SD_date.png')"/>
    <hyperlink ref="A190" r:id="rId189" tooltip="View map for 2011-08-23" display="javascript:popUp('/data/pngs/20110823/20110823_SD_date.png')"/>
    <hyperlink ref="A191" r:id="rId190" tooltip="View map for 2011-08-16" display="javascript:popUp('/data/pngs/20110816/20110816_SD_date.png')"/>
    <hyperlink ref="A192" r:id="rId191" tooltip="View map for 2011-08-09" display="javascript:popUp('/data/pngs/20110809/20110809_SD_date.png')"/>
    <hyperlink ref="A193" r:id="rId192" tooltip="View map for 2011-08-02" display="javascript:popUp('/data/pngs/20110802/20110802_SD_date.png')"/>
    <hyperlink ref="A194" r:id="rId193" tooltip="View map for 2011-07-26" display="javascript:popUp('/data/pngs/20110726/20110726_SD_date.png')"/>
    <hyperlink ref="A195" r:id="rId194" tooltip="View map for 2011-07-19" display="javascript:popUp('/data/pngs/20110719/20110719_SD_date.png')"/>
    <hyperlink ref="A196" r:id="rId195" tooltip="View map for 2011-07-12" display="javascript:popUp('/data/pngs/20110712/20110712_SD_date.png')"/>
    <hyperlink ref="A197" r:id="rId196" tooltip="View map for 2011-07-05" display="javascript:popUp('/data/pngs/20110705/20110705_SD_date.png')"/>
    <hyperlink ref="A198" r:id="rId197" tooltip="View map for 2011-06-28" display="javascript:popUp('/data/pngs/20110628/20110628_SD_date.png')"/>
    <hyperlink ref="A199" r:id="rId198" tooltip="View map for 2011-06-21" display="javascript:popUp('/data/pngs/20110621/20110621_SD_date.png')"/>
    <hyperlink ref="A200" r:id="rId199" tooltip="View map for 2011-06-14" display="javascript:popUp('/data/pngs/20110614/20110614_SD_date.png')"/>
    <hyperlink ref="A201" r:id="rId200" tooltip="View map for 2011-06-07" display="javascript:popUp('/data/pngs/20110607/20110607_SD_date.png')"/>
    <hyperlink ref="A202" r:id="rId201" tooltip="View map for 2011-05-31" display="javascript:popUp('/data/pngs/20110531/20110531_SD_date.png')"/>
    <hyperlink ref="A203" r:id="rId202" tooltip="View map for 2011-05-24" display="javascript:popUp('/data/pngs/20110524/20110524_SD_date.png')"/>
    <hyperlink ref="A204" r:id="rId203" tooltip="View map for 2011-05-17" display="javascript:popUp('/data/pngs/20110517/20110517_SD_date.png')"/>
    <hyperlink ref="A205" r:id="rId204" tooltip="View map for 2011-05-10" display="javascript:popUp('/data/pngs/20110510/20110510_SD_date.png')"/>
    <hyperlink ref="A206" r:id="rId205" tooltip="View map for 2011-05-03" display="javascript:popUp('/data/pngs/20110503/20110503_SD_date.png')"/>
    <hyperlink ref="A207" r:id="rId206" tooltip="View map for 2011-04-26" display="javascript:popUp('/data/pngs/20110426/20110426_SD_date.png')"/>
    <hyperlink ref="A208" r:id="rId207" tooltip="View map for 2011-04-19" display="javascript:popUp('/data/pngs/20110419/20110419_SD_date.png')"/>
    <hyperlink ref="A209" r:id="rId208" tooltip="View map for 2011-04-12" display="javascript:popUp('/data/pngs/20110412/20110412_SD_date.png')"/>
    <hyperlink ref="A210" r:id="rId209" tooltip="View map for 2011-04-05" display="javascript:popUp('/data/pngs/20110405/20110405_SD_date.png')"/>
    <hyperlink ref="A211" r:id="rId210" tooltip="View map for 2011-03-29" display="javascript:popUp('/data/pngs/20110329/20110329_SD_date.png')"/>
    <hyperlink ref="A212" r:id="rId211" tooltip="View map for 2011-03-22" display="javascript:popUp('/data/pngs/20110322/20110322_SD_date.png')"/>
    <hyperlink ref="A213" r:id="rId212" tooltip="View map for 2011-03-15" display="javascript:popUp('/data/pngs/20110315/20110315_SD_date.png')"/>
    <hyperlink ref="A214" r:id="rId213" tooltip="View map for 2011-03-08" display="javascript:popUp('/data/pngs/20110308/20110308_SD_date.png')"/>
    <hyperlink ref="A215" r:id="rId214" tooltip="View map for 2011-03-01" display="javascript:popUp('/data/pngs/20110301/20110301_SD_date.png')"/>
    <hyperlink ref="A216" r:id="rId215" tooltip="View map for 2011-02-22" display="javascript:popUp('/data/pngs/20110222/20110222_SD_date.png')"/>
    <hyperlink ref="A217" r:id="rId216" tooltip="View map for 2011-02-15" display="javascript:popUp('/data/pngs/20110215/20110215_SD_date.png')"/>
    <hyperlink ref="A218" r:id="rId217" tooltip="View map for 2011-02-08" display="javascript:popUp('/data/pngs/20110208/20110208_SD_date.png')"/>
    <hyperlink ref="A219" r:id="rId218" tooltip="View map for 2011-02-01" display="javascript:popUp('/data/pngs/20110201/20110201_SD_date.png')"/>
    <hyperlink ref="A220" r:id="rId219" tooltip="View map for 2011-01-25" display="javascript:popUp('/data/pngs/20110125/20110125_SD_date.png')"/>
    <hyperlink ref="A221" r:id="rId220" tooltip="View map for 2011-01-18" display="javascript:popUp('/data/pngs/20110118/20110118_SD_date.png')"/>
    <hyperlink ref="A222" r:id="rId221" tooltip="View map for 2011-01-11" display="javascript:popUp('/data/pngs/20110111/20110111_SD_date.png')"/>
    <hyperlink ref="A223" r:id="rId222" tooltip="View map for 2011-01-04" display="javascript:popUp('/data/pngs/20110104/20110104_SD_date.png')"/>
    <hyperlink ref="A224" r:id="rId223" tooltip="View map for 2010-12-28" display="javascript:popUp('/data/pngs/20101228/20101228_SD_date.png')"/>
    <hyperlink ref="A225" r:id="rId224" tooltip="View map for 2010-12-21" display="javascript:popUp('/data/pngs/20101221/20101221_SD_date.png')"/>
    <hyperlink ref="A226" r:id="rId225" tooltip="View map for 2010-12-14" display="javascript:popUp('/data/pngs/20101214/20101214_SD_date.png')"/>
    <hyperlink ref="A227" r:id="rId226" tooltip="View map for 2010-12-07" display="javascript:popUp('/data/pngs/20101207/20101207_SD_date.png')"/>
    <hyperlink ref="A228" r:id="rId227" tooltip="View map for 2010-11-30" display="javascript:popUp('/data/pngs/20101130/20101130_SD_date.png')"/>
    <hyperlink ref="A229" r:id="rId228" tooltip="View map for 2010-11-23" display="javascript:popUp('/data/pngs/20101123/20101123_SD_date.png')"/>
    <hyperlink ref="A230" r:id="rId229" tooltip="View map for 2010-11-16" display="javascript:popUp('/data/pngs/20101116/20101116_SD_date.png')"/>
    <hyperlink ref="A231" r:id="rId230" tooltip="View map for 2010-11-09" display="javascript:popUp('/data/pngs/20101109/20101109_SD_date.png')"/>
    <hyperlink ref="A232" r:id="rId231" tooltip="View map for 2010-11-02" display="javascript:popUp('/data/pngs/20101102/20101102_SD_date.png')"/>
    <hyperlink ref="A233" r:id="rId232" tooltip="View map for 2010-10-26" display="javascript:popUp('/data/pngs/20101026/20101026_SD_date.png')"/>
    <hyperlink ref="A234" r:id="rId233" tooltip="View map for 2010-10-19" display="javascript:popUp('/data/pngs/20101019/20101019_SD_date.png')"/>
    <hyperlink ref="A235" r:id="rId234" tooltip="View map for 2010-10-12" display="javascript:popUp('/data/pngs/20101012/20101012_SD_date.png')"/>
    <hyperlink ref="A236" r:id="rId235" tooltip="View map for 2010-10-05" display="javascript:popUp('/data/pngs/20101005/20101005_SD_date.png')"/>
    <hyperlink ref="A237" r:id="rId236" tooltip="View map for 2010-09-28" display="javascript:popUp('/data/pngs/20100928/20100928_SD_date.png')"/>
    <hyperlink ref="A238" r:id="rId237" tooltip="View map for 2010-09-21" display="javascript:popUp('/data/pngs/20100921/20100921_SD_date.png')"/>
    <hyperlink ref="A239" r:id="rId238" tooltip="View map for 2010-09-14" display="javascript:popUp('/data/pngs/20100914/20100914_SD_date.png')"/>
    <hyperlink ref="A240" r:id="rId239" tooltip="View map for 2010-09-07" display="javascript:popUp('/data/pngs/20100907/20100907_SD_date.png')"/>
    <hyperlink ref="A241" r:id="rId240" tooltip="View map for 2010-08-31" display="javascript:popUp('/data/pngs/20100831/20100831_SD_date.png')"/>
    <hyperlink ref="A242" r:id="rId241" tooltip="View map for 2010-08-24" display="javascript:popUp('/data/pngs/20100824/20100824_SD_date.png')"/>
    <hyperlink ref="A243" r:id="rId242" tooltip="View map for 2010-08-17" display="javascript:popUp('/data/pngs/20100817/20100817_SD_date.png')"/>
    <hyperlink ref="A244" r:id="rId243" tooltip="View map for 2010-08-10" display="javascript:popUp('/data/pngs/20100810/20100810_SD_date.png')"/>
    <hyperlink ref="A245" r:id="rId244" tooltip="View map for 2010-08-03" display="javascript:popUp('/data/pngs/20100803/20100803_SD_date.png')"/>
    <hyperlink ref="A246" r:id="rId245" tooltip="View map for 2010-07-27" display="javascript:popUp('/data/pngs/20100727/20100727_SD_date.png')"/>
    <hyperlink ref="A247" r:id="rId246" tooltip="View map for 2010-07-20" display="javascript:popUp('/data/pngs/20100720/20100720_SD_date.png')"/>
    <hyperlink ref="A248" r:id="rId247" tooltip="View map for 2010-07-13" display="javascript:popUp('/data/pngs/20100713/20100713_SD_date.png')"/>
    <hyperlink ref="A249" r:id="rId248" tooltip="View map for 2010-07-06" display="javascript:popUp('/data/pngs/20100706/20100706_SD_date.png')"/>
    <hyperlink ref="A250" r:id="rId249" tooltip="View map for 2010-06-29" display="javascript:popUp('/data/pngs/20100629/20100629_SD_date.png')"/>
    <hyperlink ref="A251" r:id="rId250" tooltip="View map for 2010-06-22" display="javascript:popUp('/data/pngs/20100622/20100622_SD_date.png')"/>
    <hyperlink ref="A252" r:id="rId251" tooltip="View map for 2010-06-15" display="javascript:popUp('/data/pngs/20100615/20100615_SD_date.png')"/>
    <hyperlink ref="A253" r:id="rId252" tooltip="View map for 2010-06-08" display="javascript:popUp('/data/pngs/20100608/20100608_SD_date.png')"/>
    <hyperlink ref="A254" r:id="rId253" tooltip="View map for 2010-06-01" display="javascript:popUp('/data/pngs/20100601/20100601_SD_date.png')"/>
    <hyperlink ref="A255" r:id="rId254" tooltip="View map for 2010-05-25" display="javascript:popUp('/data/pngs/20100525/20100525_SD_date.png')"/>
    <hyperlink ref="A256" r:id="rId255" tooltip="View map for 2010-05-18" display="javascript:popUp('/data/pngs/20100518/20100518_SD_date.png')"/>
    <hyperlink ref="A257" r:id="rId256" tooltip="View map for 2010-05-11" display="javascript:popUp('/data/pngs/20100511/20100511_SD_date.png')"/>
    <hyperlink ref="A258" r:id="rId257" tooltip="View map for 2010-05-04" display="javascript:popUp('/data/pngs/20100504/20100504_SD_date.png')"/>
    <hyperlink ref="A259" r:id="rId258" tooltip="View map for 2010-04-27" display="javascript:popUp('/data/pngs/20100427/20100427_SD_date.png')"/>
    <hyperlink ref="A260" r:id="rId259" tooltip="View map for 2010-04-20" display="javascript:popUp('/data/pngs/20100420/20100420_SD_date.png')"/>
    <hyperlink ref="A261" r:id="rId260" tooltip="View map for 2010-04-13" display="javascript:popUp('/data/pngs/20100413/20100413_SD_date.png')"/>
    <hyperlink ref="A262" r:id="rId261" tooltip="View map for 2010-04-06" display="javascript:popUp('/data/pngs/20100406/20100406_SD_date.png')"/>
    <hyperlink ref="A263" r:id="rId262" tooltip="View map for 2010-03-30" display="javascript:popUp('/data/pngs/20100330/20100330_SD_date.png')"/>
    <hyperlink ref="A264" r:id="rId263" tooltip="View map for 2010-03-23" display="javascript:popUp('/data/pngs/20100323/20100323_SD_date.png')"/>
    <hyperlink ref="A265" r:id="rId264" tooltip="View map for 2010-03-16" display="javascript:popUp('/data/pngs/20100316/20100316_SD_date.png')"/>
    <hyperlink ref="A266" r:id="rId265" tooltip="View map for 2010-03-09" display="javascript:popUp('/data/pngs/20100309/20100309_SD_date.png')"/>
    <hyperlink ref="A267" r:id="rId266" tooltip="View map for 2010-03-02" display="javascript:popUp('/data/pngs/20100302/20100302_SD_date.png')"/>
    <hyperlink ref="A268" r:id="rId267" tooltip="View map for 2010-02-23" display="javascript:popUp('/data/pngs/20100223/20100223_SD_date.png')"/>
    <hyperlink ref="A269" r:id="rId268" tooltip="View map for 2010-02-16" display="javascript:popUp('/data/pngs/20100216/20100216_SD_date.png')"/>
    <hyperlink ref="A270" r:id="rId269" tooltip="View map for 2010-02-09" display="javascript:popUp('/data/pngs/20100209/20100209_SD_date.png')"/>
    <hyperlink ref="A271" r:id="rId270" tooltip="View map for 2010-02-02" display="javascript:popUp('/data/pngs/20100202/20100202_SD_date.png')"/>
    <hyperlink ref="A272" r:id="rId271" tooltip="View map for 2010-01-26" display="javascript:popUp('/data/pngs/20100126/20100126_SD_date.png')"/>
    <hyperlink ref="A273" r:id="rId272" tooltip="View map for 2010-01-19" display="javascript:popUp('/data/pngs/20100119/20100119_SD_date.png')"/>
    <hyperlink ref="A274" r:id="rId273" tooltip="View map for 2010-01-12" display="javascript:popUp('/data/pngs/20100112/20100112_SD_date.png')"/>
    <hyperlink ref="A275" r:id="rId274" tooltip="View map for 2010-01-05" display="javascript:popUp('/data/pngs/20100105/20100105_SD_date.png')"/>
    <hyperlink ref="A276" r:id="rId275" tooltip="View map for 2009-12-29" display="javascript:popUp('/data/pngs/20091229/20091229_SD_date.png')"/>
    <hyperlink ref="A277" r:id="rId276" tooltip="View map for 2009-12-22" display="javascript:popUp('/data/pngs/20091222/20091222_SD_date.png')"/>
    <hyperlink ref="A278" r:id="rId277" tooltip="View map for 2009-12-15" display="javascript:popUp('/data/pngs/20091215/20091215_SD_date.png')"/>
    <hyperlink ref="A279" r:id="rId278" tooltip="View map for 2009-12-08" display="javascript:popUp('/data/pngs/20091208/20091208_SD_date.png')"/>
    <hyperlink ref="A280" r:id="rId279" tooltip="View map for 2009-12-01" display="javascript:popUp('/data/pngs/20091201/20091201_SD_date.png')"/>
    <hyperlink ref="A281" r:id="rId280" tooltip="View map for 2009-11-24" display="javascript:popUp('/data/pngs/20091124/20091124_SD_date.png')"/>
    <hyperlink ref="A282" r:id="rId281" tooltip="View map for 2009-11-17" display="javascript:popUp('/data/pngs/20091117/20091117_SD_date.png')"/>
    <hyperlink ref="A283" r:id="rId282" tooltip="View map for 2009-11-10" display="javascript:popUp('/data/pngs/20091110/20091110_SD_date.png')"/>
    <hyperlink ref="A284" r:id="rId283" tooltip="View map for 2009-11-03" display="javascript:popUp('/data/pngs/20091103/20091103_SD_date.png')"/>
    <hyperlink ref="A285" r:id="rId284" tooltip="View map for 2009-10-27" display="javascript:popUp('/data/pngs/20091027/20091027_SD_date.png')"/>
    <hyperlink ref="A286" r:id="rId285" tooltip="View map for 2009-10-20" display="javascript:popUp('/data/pngs/20091020/20091020_SD_date.png')"/>
    <hyperlink ref="A287" r:id="rId286" tooltip="View map for 2009-10-13" display="javascript:popUp('/data/pngs/20091013/20091013_SD_date.png')"/>
    <hyperlink ref="A288" r:id="rId287" tooltip="View map for 2009-10-06" display="javascript:popUp('/data/pngs/20091006/20091006_SD_date.png')"/>
    <hyperlink ref="A289" r:id="rId288" tooltip="View map for 2009-09-29" display="javascript:popUp('/data/pngs/20090929/20090929_SD_date.png')"/>
    <hyperlink ref="A290" r:id="rId289" tooltip="View map for 2009-09-22" display="javascript:popUp('/data/pngs/20090922/20090922_SD_date.png')"/>
    <hyperlink ref="A291" r:id="rId290" tooltip="View map for 2009-09-15" display="javascript:popUp('/data/pngs/20090915/20090915_SD_date.png')"/>
    <hyperlink ref="A292" r:id="rId291" tooltip="View map for 2009-09-08" display="javascript:popUp('/data/pngs/20090908/20090908_SD_date.png')"/>
    <hyperlink ref="A293" r:id="rId292" tooltip="View map for 2009-09-01" display="javascript:popUp('/data/pngs/20090901/20090901_SD_date.png')"/>
    <hyperlink ref="A294" r:id="rId293" tooltip="View map for 2009-08-25" display="javascript:popUp('/data/pngs/20090825/20090825_SD_date.png')"/>
    <hyperlink ref="A295" r:id="rId294" tooltip="View map for 2009-08-18" display="javascript:popUp('/data/pngs/20090818/20090818_SD_date.png')"/>
    <hyperlink ref="A296" r:id="rId295" tooltip="View map for 2009-08-11" display="javascript:popUp('/data/pngs/20090811/20090811_SD_date.png')"/>
    <hyperlink ref="A297" r:id="rId296" tooltip="View map for 2009-08-04" display="javascript:popUp('/data/pngs/20090804/20090804_SD_date.png')"/>
    <hyperlink ref="A298" r:id="rId297" tooltip="View map for 2009-07-28" display="javascript:popUp('/data/pngs/20090728/20090728_SD_date.png')"/>
    <hyperlink ref="A299" r:id="rId298" tooltip="View map for 2009-07-21" display="javascript:popUp('/data/pngs/20090721/20090721_SD_date.png')"/>
    <hyperlink ref="A300" r:id="rId299" tooltip="View map for 2009-07-14" display="javascript:popUp('/data/pngs/20090714/20090714_SD_date.png')"/>
    <hyperlink ref="A301" r:id="rId300" tooltip="View map for 2009-07-07" display="javascript:popUp('/data/pngs/20090707/20090707_SD_date.png')"/>
    <hyperlink ref="A302" r:id="rId301" tooltip="View map for 2009-06-30" display="javascript:popUp('/data/pngs/20090630/20090630_SD_date.png')"/>
    <hyperlink ref="A303" r:id="rId302" tooltip="View map for 2009-06-23" display="javascript:popUp('/data/pngs/20090623/20090623_SD_date.png')"/>
    <hyperlink ref="A304" r:id="rId303" tooltip="View map for 2009-06-16" display="javascript:popUp('/data/pngs/20090616/20090616_SD_date.png')"/>
    <hyperlink ref="A305" r:id="rId304" tooltip="View map for 2009-06-09" display="javascript:popUp('/data/pngs/20090609/20090609_SD_date.png')"/>
    <hyperlink ref="A306" r:id="rId305" tooltip="View map for 2009-06-02" display="javascript:popUp('/data/pngs/20090602/20090602_SD_date.png')"/>
    <hyperlink ref="A307" r:id="rId306" tooltip="View map for 2009-05-26" display="javascript:popUp('/data/pngs/20090526/20090526_SD_date.png')"/>
    <hyperlink ref="A308" r:id="rId307" tooltip="View map for 2009-05-19" display="javascript:popUp('/data/pngs/20090519/20090519_SD_date.png')"/>
    <hyperlink ref="A309" r:id="rId308" tooltip="View map for 2009-05-12" display="javascript:popUp('/data/pngs/20090512/20090512_SD_date.png')"/>
    <hyperlink ref="A310" r:id="rId309" tooltip="View map for 2009-05-05" display="javascript:popUp('/data/pngs/20090505/20090505_SD_date.png')"/>
    <hyperlink ref="A311" r:id="rId310" tooltip="View map for 2009-04-28" display="javascript:popUp('/data/pngs/20090428/20090428_SD_date.png')"/>
    <hyperlink ref="A312" r:id="rId311" tooltip="View map for 2009-04-21" display="javascript:popUp('/data/pngs/20090421/20090421_SD_date.png')"/>
    <hyperlink ref="A313" r:id="rId312" tooltip="View map for 2009-04-14" display="javascript:popUp('/data/pngs/20090414/20090414_SD_date.png')"/>
    <hyperlink ref="A314" r:id="rId313" tooltip="View map for 2009-04-07" display="javascript:popUp('/data/pngs/20090407/20090407_SD_date.png')"/>
    <hyperlink ref="A315" r:id="rId314" tooltip="View map for 2009-03-31" display="javascript:popUp('/data/pngs/20090331/20090331_SD_date.png')"/>
    <hyperlink ref="A316" r:id="rId315" tooltip="View map for 2009-03-24" display="javascript:popUp('/data/pngs/20090324/20090324_SD_date.png')"/>
    <hyperlink ref="A317" r:id="rId316" tooltip="View map for 2009-03-17" display="javascript:popUp('/data/pngs/20090317/20090317_SD_date.png')"/>
    <hyperlink ref="A318" r:id="rId317" tooltip="View map for 2009-03-10" display="javascript:popUp('/data/pngs/20090310/20090310_SD_date.png')"/>
    <hyperlink ref="A319" r:id="rId318" tooltip="View map for 2009-03-03" display="javascript:popUp('/data/pngs/20090303/20090303_SD_date.png')"/>
    <hyperlink ref="A320" r:id="rId319" tooltip="View map for 2009-02-24" display="javascript:popUp('/data/pngs/20090224/20090224_SD_date.png')"/>
    <hyperlink ref="A321" r:id="rId320" tooltip="View map for 2009-02-17" display="javascript:popUp('/data/pngs/20090217/20090217_SD_date.png')"/>
    <hyperlink ref="A322" r:id="rId321" tooltip="View map for 2009-02-10" display="javascript:popUp('/data/pngs/20090210/20090210_SD_date.png')"/>
    <hyperlink ref="A323" r:id="rId322" tooltip="View map for 2009-02-03" display="javascript:popUp('/data/pngs/20090203/20090203_SD_date.png')"/>
    <hyperlink ref="A324" r:id="rId323" tooltip="View map for 2009-01-27" display="javascript:popUp('/data/pngs/20090127/20090127_SD_date.png')"/>
    <hyperlink ref="A325" r:id="rId324" tooltip="View map for 2009-01-20" display="javascript:popUp('/data/pngs/20090120/20090120_SD_date.png')"/>
    <hyperlink ref="A326" r:id="rId325" tooltip="View map for 2009-01-13" display="javascript:popUp('/data/pngs/20090113/20090113_SD_date.png')"/>
    <hyperlink ref="A327" r:id="rId326" tooltip="View map for 2009-01-06" display="javascript:popUp('/data/pngs/20090106/20090106_SD_date.png')"/>
    <hyperlink ref="A328" r:id="rId327" tooltip="View map for 2008-12-30" display="javascript:popUp('/data/pngs/20081230/20081230_SD_date.png')"/>
    <hyperlink ref="A329" r:id="rId328" tooltip="View map for 2008-12-23" display="javascript:popUp('/data/pngs/20081223/20081223_SD_date.png')"/>
    <hyperlink ref="A330" r:id="rId329" tooltip="View map for 2008-12-16" display="javascript:popUp('/data/pngs/20081216/20081216_SD_date.png')"/>
    <hyperlink ref="A331" r:id="rId330" tooltip="View map for 2008-12-09" display="javascript:popUp('/data/pngs/20081209/20081209_SD_date.png')"/>
    <hyperlink ref="A332" r:id="rId331" tooltip="View map for 2008-12-02" display="javascript:popUp('/data/pngs/20081202/20081202_SD_date.png')"/>
    <hyperlink ref="A333" r:id="rId332" tooltip="View map for 2008-11-25" display="javascript:popUp('/data/pngs/20081125/20081125_SD_date.png')"/>
    <hyperlink ref="A334" r:id="rId333" tooltip="View map for 2008-11-18" display="javascript:popUp('/data/pngs/20081118/20081118_SD_date.png')"/>
    <hyperlink ref="A335" r:id="rId334" tooltip="View map for 2008-11-11" display="javascript:popUp('/data/pngs/20081111/20081111_SD_date.png')"/>
    <hyperlink ref="A336" r:id="rId335" tooltip="View map for 2008-11-04" display="javascript:popUp('/data/pngs/20081104/20081104_SD_date.png')"/>
    <hyperlink ref="A337" r:id="rId336" tooltip="View map for 2008-10-28" display="javascript:popUp('/data/pngs/20081028/20081028_SD_date.png')"/>
    <hyperlink ref="A338" r:id="rId337" tooltip="View map for 2008-10-21" display="javascript:popUp('/data/pngs/20081021/20081021_SD_date.png')"/>
    <hyperlink ref="A339" r:id="rId338" tooltip="View map for 2008-10-14" display="javascript:popUp('/data/pngs/20081014/20081014_SD_date.png')"/>
    <hyperlink ref="A340" r:id="rId339" tooltip="View map for 2008-10-07" display="javascript:popUp('/data/pngs/20081007/20081007_SD_date.png')"/>
    <hyperlink ref="A341" r:id="rId340" tooltip="View map for 2008-09-30" display="javascript:popUp('/data/pngs/20080930/20080930_SD_date.png')"/>
    <hyperlink ref="A342" r:id="rId341" tooltip="View map for 2008-09-23" display="javascript:popUp('/data/pngs/20080923/20080923_SD_date.png')"/>
    <hyperlink ref="A343" r:id="rId342" tooltip="View map for 2008-09-16" display="javascript:popUp('/data/pngs/20080916/20080916_SD_date.png')"/>
    <hyperlink ref="A344" r:id="rId343" tooltip="View map for 2008-09-09" display="javascript:popUp('/data/pngs/20080909/20080909_SD_date.png')"/>
    <hyperlink ref="A345" r:id="rId344" tooltip="View map for 2008-09-02" display="javascript:popUp('/data/pngs/20080902/20080902_SD_date.png')"/>
    <hyperlink ref="A346" r:id="rId345" tooltip="View map for 2008-08-26" display="javascript:popUp('/data/pngs/20080826/20080826_SD_date.png')"/>
    <hyperlink ref="A347" r:id="rId346" tooltip="View map for 2008-08-19" display="javascript:popUp('/data/pngs/20080819/20080819_SD_date.png')"/>
    <hyperlink ref="A348" r:id="rId347" tooltip="View map for 2008-08-12" display="javascript:popUp('/data/pngs/20080812/20080812_SD_date.png')"/>
    <hyperlink ref="A349" r:id="rId348" tooltip="View map for 2008-08-05" display="javascript:popUp('/data/pngs/20080805/20080805_SD_date.png')"/>
    <hyperlink ref="A350" r:id="rId349" tooltip="View map for 2008-07-29" display="javascript:popUp('/data/pngs/20080729/20080729_SD_date.png')"/>
    <hyperlink ref="A351" r:id="rId350" tooltip="View map for 2008-07-22" display="javascript:popUp('/data/pngs/20080722/20080722_SD_date.png')"/>
    <hyperlink ref="A352" r:id="rId351" tooltip="View map for 2008-07-15" display="javascript:popUp('/data/pngs/20080715/20080715_SD_date.png')"/>
    <hyperlink ref="A353" r:id="rId352" tooltip="View map for 2008-07-08" display="javascript:popUp('/data/pngs/20080708/20080708_SD_date.png')"/>
    <hyperlink ref="A354" r:id="rId353" tooltip="View map for 2008-07-01" display="javascript:popUp('/data/pngs/20080701/20080701_SD_date.png')"/>
    <hyperlink ref="A355" r:id="rId354" tooltip="View map for 2008-06-24" display="javascript:popUp('/data/pngs/20080624/20080624_SD_date.png')"/>
    <hyperlink ref="A356" r:id="rId355" tooltip="View map for 2008-06-17" display="javascript:popUp('/data/pngs/20080617/20080617_SD_date.png')"/>
    <hyperlink ref="A357" r:id="rId356" tooltip="View map for 2008-06-10" display="javascript:popUp('/data/pngs/20080610/20080610_SD_date.png')"/>
    <hyperlink ref="A358" r:id="rId357" tooltip="View map for 2008-06-03" display="javascript:popUp('/data/pngs/20080603/20080603_SD_date.png')"/>
    <hyperlink ref="A359" r:id="rId358" tooltip="View map for 2008-05-27" display="javascript:popUp('/data/pngs/20080527/20080527_SD_date.png')"/>
    <hyperlink ref="A360" r:id="rId359" tooltip="View map for 2008-05-20" display="javascript:popUp('/data/pngs/20080520/20080520_SD_date.png')"/>
    <hyperlink ref="A361" r:id="rId360" tooltip="View map for 2008-05-13" display="javascript:popUp('/data/pngs/20080513/20080513_SD_date.png')"/>
    <hyperlink ref="A362" r:id="rId361" tooltip="View map for 2008-05-06" display="javascript:popUp('/data/pngs/20080506/20080506_SD_date.png')"/>
    <hyperlink ref="A363" r:id="rId362" tooltip="View map for 2008-04-29" display="javascript:popUp('/data/pngs/20080429/20080429_SD_date.png')"/>
    <hyperlink ref="A364" r:id="rId363" tooltip="View map for 2008-04-22" display="javascript:popUp('/data/pngs/20080422/20080422_SD_date.png')"/>
    <hyperlink ref="A365" r:id="rId364" tooltip="View map for 2008-04-15" display="javascript:popUp('/data/pngs/20080415/20080415_SD_date.png')"/>
    <hyperlink ref="A366" r:id="rId365" tooltip="View map for 2008-04-08" display="javascript:popUp('/data/pngs/20080408/20080408_SD_date.png')"/>
    <hyperlink ref="A367" r:id="rId366" tooltip="View map for 2008-04-01" display="javascript:popUp('/data/pngs/20080401/20080401_SD_date.png')"/>
    <hyperlink ref="A368" r:id="rId367" tooltip="View map for 2008-03-25" display="javascript:popUp('/data/pngs/20080325/20080325_SD_date.png')"/>
    <hyperlink ref="A369" r:id="rId368" tooltip="View map for 2008-03-18" display="javascript:popUp('/data/pngs/20080318/20080318_SD_date.png')"/>
    <hyperlink ref="A370" r:id="rId369" tooltip="View map for 2008-03-11" display="javascript:popUp('/data/pngs/20080311/20080311_SD_date.png')"/>
    <hyperlink ref="A371" r:id="rId370" tooltip="View map for 2008-03-04" display="javascript:popUp('/data/pngs/20080304/20080304_SD_date.png')"/>
    <hyperlink ref="A372" r:id="rId371" tooltip="View map for 2008-02-26" display="javascript:popUp('/data/pngs/20080226/20080226_SD_date.png')"/>
    <hyperlink ref="A373" r:id="rId372" tooltip="View map for 2008-02-19" display="javascript:popUp('/data/pngs/20080219/20080219_SD_date.png')"/>
    <hyperlink ref="A374" r:id="rId373" tooltip="View map for 2008-02-12" display="javascript:popUp('/data/pngs/20080212/20080212_SD_date.png')"/>
    <hyperlink ref="A375" r:id="rId374" tooltip="View map for 2008-02-05" display="javascript:popUp('/data/pngs/20080205/20080205_SD_date.png')"/>
    <hyperlink ref="A376" r:id="rId375" tooltip="View map for 2008-01-29" display="javascript:popUp('/data/pngs/20080129/20080129_SD_date.png')"/>
    <hyperlink ref="A377" r:id="rId376" tooltip="View map for 2008-01-22" display="javascript:popUp('/data/pngs/20080122/20080122_SD_date.png')"/>
    <hyperlink ref="A378" r:id="rId377" tooltip="View map for 2008-01-15" display="javascript:popUp('/data/pngs/20080115/20080115_SD_date.png')"/>
    <hyperlink ref="A379" r:id="rId378" tooltip="View map for 2008-01-08" display="javascript:popUp('/data/pngs/20080108/20080108_SD_date.png')"/>
    <hyperlink ref="A380" r:id="rId379" tooltip="View map for 2008-01-01" display="javascript:popUp('/data/pngs/20080101/20080101_SD_date.png')"/>
    <hyperlink ref="A381" r:id="rId380" tooltip="View map for 2007-12-25" display="javascript:popUp('/data/pngs/20071225/20071225_SD_date.png')"/>
    <hyperlink ref="A382" r:id="rId381" tooltip="View map for 2007-12-18" display="javascript:popUp('/data/pngs/20071218/20071218_SD_date.png')"/>
    <hyperlink ref="A383" r:id="rId382" tooltip="View map for 2007-12-11" display="javascript:popUp('/data/pngs/20071211/20071211_SD_date.png')"/>
    <hyperlink ref="A384" r:id="rId383" tooltip="View map for 2007-12-04" display="javascript:popUp('/data/pngs/20071204/20071204_SD_date.png')"/>
    <hyperlink ref="A385" r:id="rId384" tooltip="View map for 2007-11-27" display="javascript:popUp('/data/pngs/20071127/20071127_SD_date.png')"/>
    <hyperlink ref="A386" r:id="rId385" tooltip="View map for 2007-11-20" display="javascript:popUp('/data/pngs/20071120/20071120_SD_date.png')"/>
    <hyperlink ref="A387" r:id="rId386" tooltip="View map for 2007-11-13" display="javascript:popUp('/data/pngs/20071113/20071113_SD_date.png')"/>
    <hyperlink ref="A388" r:id="rId387" tooltip="View map for 2007-11-06" display="javascript:popUp('/data/pngs/20071106/20071106_SD_date.png')"/>
    <hyperlink ref="A389" r:id="rId388" tooltip="View map for 2007-10-30" display="javascript:popUp('/data/pngs/20071030/20071030_SD_date.png')"/>
    <hyperlink ref="A390" r:id="rId389" tooltip="View map for 2007-10-23" display="javascript:popUp('/data/pngs/20071023/20071023_SD_date.png')"/>
    <hyperlink ref="A391" r:id="rId390" tooltip="View map for 2007-10-16" display="javascript:popUp('/data/pngs/20071016/20071016_SD_date.png')"/>
    <hyperlink ref="A392" r:id="rId391" tooltip="View map for 2007-10-09" display="javascript:popUp('/data/pngs/20071009/20071009_SD_date.png')"/>
    <hyperlink ref="A393" r:id="rId392" tooltip="View map for 2007-10-02" display="javascript:popUp('/data/pngs/20071002/20071002_SD_date.png')"/>
    <hyperlink ref="A394" r:id="rId393" tooltip="View map for 2007-09-25" display="javascript:popUp('/data/pngs/20070925/20070925_SD_date.png')"/>
    <hyperlink ref="A395" r:id="rId394" tooltip="View map for 2007-09-18" display="javascript:popUp('/data/pngs/20070918/20070918_SD_date.png')"/>
    <hyperlink ref="A396" r:id="rId395" tooltip="View map for 2007-09-11" display="javascript:popUp('/data/pngs/20070911/20070911_SD_date.png')"/>
    <hyperlink ref="A397" r:id="rId396" tooltip="View map for 2007-09-04" display="javascript:popUp('/data/pngs/20070904/20070904_SD_date.png')"/>
    <hyperlink ref="A398" r:id="rId397" tooltip="View map for 2007-08-28" display="javascript:popUp('/data/pngs/20070828/20070828_SD_date.png')"/>
    <hyperlink ref="A399" r:id="rId398" tooltip="View map for 2007-08-21" display="javascript:popUp('/data/pngs/20070821/20070821_SD_date.png')"/>
    <hyperlink ref="A400" r:id="rId399" tooltip="View map for 2007-08-14" display="javascript:popUp('/data/pngs/20070814/20070814_SD_date.png')"/>
    <hyperlink ref="A401" r:id="rId400" tooltip="View map for 2007-08-07" display="javascript:popUp('/data/pngs/20070807/20070807_SD_date.png')"/>
    <hyperlink ref="A402" r:id="rId401" tooltip="View map for 2007-07-31" display="javascript:popUp('/data/pngs/20070731/20070731_SD_date.png')"/>
    <hyperlink ref="A403" r:id="rId402" tooltip="View map for 2007-07-24" display="javascript:popUp('/data/pngs/20070724/20070724_SD_date.png')"/>
    <hyperlink ref="A404" r:id="rId403" tooltip="View map for 2007-07-17" display="javascript:popUp('/data/pngs/20070717/20070717_SD_date.png')"/>
    <hyperlink ref="A405" r:id="rId404" tooltip="View map for 2007-07-10" display="javascript:popUp('/data/pngs/20070710/20070710_SD_date.png')"/>
    <hyperlink ref="A406" r:id="rId405" tooltip="View map for 2007-07-03" display="javascript:popUp('/data/pngs/20070703/20070703_SD_date.png')"/>
    <hyperlink ref="A407" r:id="rId406" tooltip="View map for 2007-06-26" display="javascript:popUp('/data/pngs/20070626/20070626_SD_date.png')"/>
    <hyperlink ref="A408" r:id="rId407" tooltip="View map for 2007-06-19" display="javascript:popUp('/data/pngs/20070619/20070619_SD_date.png')"/>
    <hyperlink ref="A409" r:id="rId408" tooltip="View map for 2007-06-12" display="javascript:popUp('/data/pngs/20070612/20070612_SD_date.png')"/>
    <hyperlink ref="A410" r:id="rId409" tooltip="View map for 2007-06-05" display="javascript:popUp('/data/pngs/20070605/20070605_SD_date.png')"/>
    <hyperlink ref="A411" r:id="rId410" tooltip="View map for 2007-05-29" display="javascript:popUp('/data/pngs/20070529/20070529_SD_date.png')"/>
    <hyperlink ref="A412" r:id="rId411" tooltip="View map for 2007-05-22" display="javascript:popUp('/data/pngs/20070522/20070522_SD_date.png')"/>
    <hyperlink ref="A413" r:id="rId412" tooltip="View map for 2007-05-15" display="javascript:popUp('/data/pngs/20070515/20070515_SD_date.png')"/>
    <hyperlink ref="A414" r:id="rId413" tooltip="View map for 2007-05-08" display="javascript:popUp('/data/pngs/20070508/20070508_SD_date.png')"/>
    <hyperlink ref="A415" r:id="rId414" tooltip="View map for 2007-05-01" display="javascript:popUp('/data/pngs/20070501/20070501_SD_date.png')"/>
    <hyperlink ref="A416" r:id="rId415" tooltip="View map for 2007-04-24" display="javascript:popUp('/data/pngs/20070424/20070424_SD_date.png')"/>
    <hyperlink ref="A417" r:id="rId416" tooltip="View map for 2007-04-17" display="javascript:popUp('/data/pngs/20070417/20070417_SD_date.png')"/>
    <hyperlink ref="A418" r:id="rId417" tooltip="View map for 2007-04-10" display="javascript:popUp('/data/pngs/20070410/20070410_SD_date.png')"/>
    <hyperlink ref="A419" r:id="rId418" tooltip="View map for 2007-04-03" display="javascript:popUp('/data/pngs/20070403/20070403_SD_date.png')"/>
    <hyperlink ref="A420" r:id="rId419" tooltip="View map for 2007-03-27" display="javascript:popUp('/data/pngs/20070327/20070327_SD_date.png')"/>
    <hyperlink ref="A421" r:id="rId420" tooltip="View map for 2007-03-20" display="javascript:popUp('/data/pngs/20070320/20070320_SD_date.png')"/>
    <hyperlink ref="A422" r:id="rId421" tooltip="View map for 2007-03-13" display="javascript:popUp('/data/pngs/20070313/20070313_SD_date.png')"/>
    <hyperlink ref="A423" r:id="rId422" tooltip="View map for 2007-03-06" display="javascript:popUp('/data/pngs/20070306/20070306_SD_date.png')"/>
    <hyperlink ref="A424" r:id="rId423" tooltip="View map for 2007-02-27" display="javascript:popUp('/data/pngs/20070227/20070227_SD_date.png')"/>
    <hyperlink ref="A425" r:id="rId424" tooltip="View map for 2007-02-20" display="javascript:popUp('/data/pngs/20070220/20070220_SD_date.png')"/>
    <hyperlink ref="A426" r:id="rId425" tooltip="View map for 2007-02-13" display="javascript:popUp('/data/pngs/20070213/20070213_SD_date.png')"/>
    <hyperlink ref="A427" r:id="rId426" tooltip="View map for 2007-02-06" display="javascript:popUp('/data/pngs/20070206/20070206_SD_date.png')"/>
    <hyperlink ref="A428" r:id="rId427" tooltip="View map for 2007-01-30" display="javascript:popUp('/data/pngs/20070130/20070130_SD_date.png')"/>
    <hyperlink ref="A429" r:id="rId428" tooltip="View map for 2007-01-23" display="javascript:popUp('/data/pngs/20070123/20070123_SD_date.png')"/>
    <hyperlink ref="A430" r:id="rId429" tooltip="View map for 2007-01-16" display="javascript:popUp('/data/pngs/20070116/20070116_SD_date.png')"/>
    <hyperlink ref="A431" r:id="rId430" tooltip="View map for 2007-01-09" display="javascript:popUp('/data/pngs/20070109/20070109_SD_date.png')"/>
    <hyperlink ref="A432" r:id="rId431" tooltip="View map for 2007-01-02" display="javascript:popUp('/data/pngs/20070102/20070102_SD_date.png')"/>
    <hyperlink ref="A433" r:id="rId432" tooltip="View map for 2006-12-26" display="javascript:popUp('/data/pngs/20061226/20061226_SD_date.png')"/>
    <hyperlink ref="A434" r:id="rId433" tooltip="View map for 2006-12-19" display="javascript:popUp('/data/pngs/20061219/20061219_SD_date.png')"/>
    <hyperlink ref="A435" r:id="rId434" tooltip="View map for 2006-12-12" display="javascript:popUp('/data/pngs/20061212/20061212_SD_date.png')"/>
    <hyperlink ref="A436" r:id="rId435" tooltip="View map for 2006-12-05" display="javascript:popUp('/data/pngs/20061205/20061205_SD_date.png')"/>
    <hyperlink ref="A437" r:id="rId436" tooltip="View map for 2006-11-28" display="javascript:popUp('/data/pngs/20061128/20061128_SD_date.png')"/>
    <hyperlink ref="A438" r:id="rId437" tooltip="View map for 2006-11-21" display="javascript:popUp('/data/pngs/20061121/20061121_SD_date.png')"/>
    <hyperlink ref="A439" r:id="rId438" tooltip="View map for 2006-11-14" display="javascript:popUp('/data/pngs/20061114/20061114_SD_date.png')"/>
    <hyperlink ref="A440" r:id="rId439" tooltip="View map for 2006-11-07" display="javascript:popUp('/data/pngs/20061107/20061107_SD_date.png')"/>
    <hyperlink ref="A441" r:id="rId440" tooltip="View map for 2006-10-31" display="javascript:popUp('/data/pngs/20061031/20061031_SD_date.png')"/>
    <hyperlink ref="A442" r:id="rId441" tooltip="View map for 2006-10-24" display="javascript:popUp('/data/pngs/20061024/20061024_SD_date.png')"/>
    <hyperlink ref="A443" r:id="rId442" tooltip="View map for 2006-10-17" display="javascript:popUp('/data/pngs/20061017/20061017_SD_date.png')"/>
    <hyperlink ref="A444" r:id="rId443" tooltip="View map for 2006-10-10" display="javascript:popUp('/data/pngs/20061010/20061010_SD_date.png')"/>
    <hyperlink ref="A445" r:id="rId444" tooltip="View map for 2006-10-03" display="javascript:popUp('/data/pngs/20061003/20061003_SD_date.png')"/>
    <hyperlink ref="A446" r:id="rId445" tooltip="View map for 2006-09-26" display="javascript:popUp('/data/pngs/20060926/20060926_SD_date.png')"/>
    <hyperlink ref="A447" r:id="rId446" tooltip="View map for 2006-09-19" display="javascript:popUp('/data/pngs/20060919/20060919_SD_date.png')"/>
    <hyperlink ref="A448" r:id="rId447" tooltip="View map for 2006-09-12" display="javascript:popUp('/data/pngs/20060912/20060912_SD_date.png')"/>
    <hyperlink ref="A449" r:id="rId448" tooltip="View map for 2006-09-05" display="javascript:popUp('/data/pngs/20060905/20060905_SD_date.png')"/>
    <hyperlink ref="A450" r:id="rId449" tooltip="View map for 2006-08-29" display="javascript:popUp('/data/pngs/20060829/20060829_SD_date.png')"/>
    <hyperlink ref="A451" r:id="rId450" tooltip="View map for 2006-08-22" display="javascript:popUp('/data/pngs/20060822/20060822_SD_date.png')"/>
    <hyperlink ref="A452" r:id="rId451" tooltip="View map for 2006-08-15" display="javascript:popUp('/data/pngs/20060815/20060815_SD_date.png')"/>
    <hyperlink ref="A453" r:id="rId452" tooltip="View map for 2006-08-08" display="javascript:popUp('/data/pngs/20060808/20060808_SD_date.png')"/>
    <hyperlink ref="A454" r:id="rId453" tooltip="View map for 2006-08-01" display="javascript:popUp('/data/pngs/20060801/20060801_SD_date.png')"/>
    <hyperlink ref="A455" r:id="rId454" tooltip="View map for 2006-07-25" display="javascript:popUp('/data/pngs/20060725/20060725_SD_date.png')"/>
    <hyperlink ref="A456" r:id="rId455" tooltip="View map for 2006-07-18" display="javascript:popUp('/data/pngs/20060718/20060718_SD_date.png')"/>
    <hyperlink ref="A457" r:id="rId456" tooltip="View map for 2006-07-11" display="javascript:popUp('/data/pngs/20060711/20060711_SD_date.png')"/>
    <hyperlink ref="A458" r:id="rId457" tooltip="View map for 2006-07-04" display="javascript:popUp('/data/pngs/20060704/20060704_SD_date.png')"/>
    <hyperlink ref="A459" r:id="rId458" tooltip="View map for 2006-06-27" display="javascript:popUp('/data/pngs/20060627/20060627_SD_date.png')"/>
    <hyperlink ref="A460" r:id="rId459" tooltip="View map for 2006-06-20" display="javascript:popUp('/data/pngs/20060620/20060620_SD_date.png')"/>
    <hyperlink ref="A461" r:id="rId460" tooltip="View map for 2006-06-13" display="javascript:popUp('/data/pngs/20060613/20060613_SD_date.png')"/>
    <hyperlink ref="A462" r:id="rId461" tooltip="View map for 2006-06-06" display="javascript:popUp('/data/pngs/20060606/20060606_SD_date.png')"/>
    <hyperlink ref="A463" r:id="rId462" tooltip="View map for 2006-05-30" display="javascript:popUp('/data/pngs/20060530/20060530_SD_date.png')"/>
    <hyperlink ref="A464" r:id="rId463" tooltip="View map for 2006-05-23" display="javascript:popUp('/data/pngs/20060523/20060523_SD_date.png')"/>
    <hyperlink ref="A465" r:id="rId464" tooltip="View map for 2006-05-16" display="javascript:popUp('/data/pngs/20060516/20060516_SD_date.png')"/>
    <hyperlink ref="A466" r:id="rId465" tooltip="View map for 2006-05-09" display="javascript:popUp('/data/pngs/20060509/20060509_SD_date.png')"/>
    <hyperlink ref="A467" r:id="rId466" tooltip="View map for 2006-05-02" display="javascript:popUp('/data/pngs/20060502/20060502_SD_date.png')"/>
    <hyperlink ref="A468" r:id="rId467" tooltip="View map for 2006-04-25" display="javascript:popUp('/data/pngs/20060425/20060425_SD_date.png')"/>
    <hyperlink ref="A469" r:id="rId468" tooltip="View map for 2006-04-18" display="javascript:popUp('/data/pngs/20060418/20060418_SD_date.png')"/>
    <hyperlink ref="A470" r:id="rId469" tooltip="View map for 2006-04-11" display="javascript:popUp('/data/pngs/20060411/20060411_SD_date.png')"/>
    <hyperlink ref="A471" r:id="rId470" tooltip="View map for 2006-04-04" display="javascript:popUp('/data/pngs/20060404/20060404_SD_date.png')"/>
    <hyperlink ref="A472" r:id="rId471" tooltip="View map for 2006-03-28" display="javascript:popUp('/data/pngs/20060328/20060328_SD_date.png')"/>
    <hyperlink ref="A473" r:id="rId472" tooltip="View map for 2006-03-21" display="javascript:popUp('/data/pngs/20060321/20060321_SD_date.png')"/>
    <hyperlink ref="A474" r:id="rId473" tooltip="View map for 2006-03-14" display="javascript:popUp('/data/pngs/20060314/20060314_SD_date.png')"/>
    <hyperlink ref="A475" r:id="rId474" tooltip="View map for 2006-03-07" display="javascript:popUp('/data/pngs/20060307/20060307_SD_date.png')"/>
    <hyperlink ref="A476" r:id="rId475" tooltip="View map for 2006-02-28" display="javascript:popUp('/data/pngs/20060228/20060228_SD_date.png')"/>
    <hyperlink ref="A477" r:id="rId476" tooltip="View map for 2006-02-21" display="javascript:popUp('/data/pngs/20060221/20060221_SD_date.png')"/>
    <hyperlink ref="A478" r:id="rId477" tooltip="View map for 2006-02-14" display="javascript:popUp('/data/pngs/20060214/20060214_SD_date.png')"/>
    <hyperlink ref="A479" r:id="rId478" tooltip="View map for 2006-02-07" display="javascript:popUp('/data/pngs/20060207/20060207_SD_date.png')"/>
    <hyperlink ref="A480" r:id="rId479" tooltip="View map for 2006-01-31" display="javascript:popUp('/data/pngs/20060131/20060131_SD_date.png')"/>
    <hyperlink ref="A481" r:id="rId480" tooltip="View map for 2006-01-24" display="javascript:popUp('/data/pngs/20060124/20060124_SD_date.png')"/>
    <hyperlink ref="A482" r:id="rId481" tooltip="View map for 2006-01-17" display="javascript:popUp('/data/pngs/20060117/20060117_SD_date.png')"/>
    <hyperlink ref="A483" r:id="rId482" tooltip="View map for 2006-01-10" display="javascript:popUp('/data/pngs/20060110/20060110_SD_date.png')"/>
    <hyperlink ref="A484" r:id="rId483" tooltip="View map for 2006-01-03" display="javascript:popUp('/data/pngs/20060103/20060103_SD_date.png')"/>
    <hyperlink ref="A485" r:id="rId484" tooltip="View map for 2005-12-27" display="javascript:popUp('/data/pngs/20051227/20051227_SD_date.png')"/>
    <hyperlink ref="A486" r:id="rId485" tooltip="View map for 2005-12-20" display="javascript:popUp('/data/pngs/20051220/20051220_SD_date.png')"/>
    <hyperlink ref="A487" r:id="rId486" tooltip="View map for 2005-12-13" display="javascript:popUp('/data/pngs/20051213/20051213_SD_date.png')"/>
    <hyperlink ref="A488" r:id="rId487" tooltip="View map for 2005-12-06" display="javascript:popUp('/data/pngs/20051206/20051206_SD_date.png')"/>
    <hyperlink ref="A489" r:id="rId488" tooltip="View map for 2005-11-29" display="javascript:popUp('/data/pngs/20051129/20051129_SD_date.png')"/>
    <hyperlink ref="A490" r:id="rId489" tooltip="View map for 2005-11-22" display="javascript:popUp('/data/pngs/20051122/20051122_SD_date.png')"/>
    <hyperlink ref="A491" r:id="rId490" tooltip="View map for 2005-11-15" display="javascript:popUp('/data/pngs/20051115/20051115_SD_date.png')"/>
    <hyperlink ref="A492" r:id="rId491" tooltip="View map for 2005-11-08" display="javascript:popUp('/data/pngs/20051108/20051108_SD_date.png')"/>
    <hyperlink ref="A493" r:id="rId492" tooltip="View map for 2005-11-01" display="javascript:popUp('/data/pngs/20051101/20051101_SD_date.png')"/>
    <hyperlink ref="A494" r:id="rId493" tooltip="View map for 2005-10-25" display="javascript:popUp('/data/pngs/20051025/20051025_SD_date.png')"/>
    <hyperlink ref="A495" r:id="rId494" tooltip="View map for 2005-10-18" display="javascript:popUp('/data/pngs/20051018/20051018_SD_date.png')"/>
    <hyperlink ref="A496" r:id="rId495" tooltip="View map for 2005-10-11" display="javascript:popUp('/data/pngs/20051011/20051011_SD_date.png')"/>
    <hyperlink ref="A497" r:id="rId496" tooltip="View map for 2005-10-04" display="javascript:popUp('/data/pngs/20051004/20051004_SD_date.png')"/>
    <hyperlink ref="A498" r:id="rId497" tooltip="View map for 2005-09-27" display="javascript:popUp('/data/pngs/20050927/20050927_SD_date.png')"/>
    <hyperlink ref="A499" r:id="rId498" tooltip="View map for 2005-09-20" display="javascript:popUp('/data/pngs/20050920/20050920_SD_date.png')"/>
    <hyperlink ref="A500" r:id="rId499" tooltip="View map for 2005-09-13" display="javascript:popUp('/data/pngs/20050913/20050913_SD_date.png')"/>
    <hyperlink ref="A501" r:id="rId500" tooltip="View map for 2005-09-06" display="javascript:popUp('/data/pngs/20050906/20050906_SD_date.png')"/>
    <hyperlink ref="A502" r:id="rId501" tooltip="View map for 2005-08-30" display="javascript:popUp('/data/pngs/20050830/20050830_SD_date.png')"/>
    <hyperlink ref="A503" r:id="rId502" tooltip="View map for 2005-08-23" display="javascript:popUp('/data/pngs/20050823/20050823_SD_date.png')"/>
    <hyperlink ref="A504" r:id="rId503" tooltip="View map for 2005-08-16" display="javascript:popUp('/data/pngs/20050816/20050816_SD_date.png')"/>
    <hyperlink ref="A505" r:id="rId504" tooltip="View map for 2005-08-09" display="javascript:popUp('/data/pngs/20050809/20050809_SD_date.png')"/>
    <hyperlink ref="A506" r:id="rId505" tooltip="View map for 2005-08-02" display="javascript:popUp('/data/pngs/20050802/20050802_SD_date.png')"/>
    <hyperlink ref="A507" r:id="rId506" tooltip="View map for 2005-07-26" display="javascript:popUp('/data/pngs/20050726/20050726_SD_date.png')"/>
    <hyperlink ref="A508" r:id="rId507" tooltip="View map for 2005-07-19" display="javascript:popUp('/data/pngs/20050719/20050719_SD_date.png')"/>
    <hyperlink ref="A509" r:id="rId508" tooltip="View map for 2005-07-12" display="javascript:popUp('/data/pngs/20050712/20050712_SD_date.png')"/>
    <hyperlink ref="A510" r:id="rId509" tooltip="View map for 2005-07-05" display="javascript:popUp('/data/pngs/20050705/20050705_SD_date.png')"/>
    <hyperlink ref="A511" r:id="rId510" tooltip="View map for 2005-06-28" display="javascript:popUp('/data/pngs/20050628/20050628_SD_date.png')"/>
    <hyperlink ref="A512" r:id="rId511" tooltip="View map for 2005-06-21" display="javascript:popUp('/data/pngs/20050621/20050621_SD_date.png')"/>
    <hyperlink ref="A513" r:id="rId512" tooltip="View map for 2005-06-14" display="javascript:popUp('/data/pngs/20050614/20050614_SD_date.png')"/>
    <hyperlink ref="A514" r:id="rId513" tooltip="View map for 2005-06-07" display="javascript:popUp('/data/pngs/20050607/20050607_SD_date.png')"/>
    <hyperlink ref="A515" r:id="rId514" tooltip="View map for 2005-05-31" display="javascript:popUp('/data/pngs/20050531/20050531_SD_date.png')"/>
    <hyperlink ref="A516" r:id="rId515" tooltip="View map for 2005-05-24" display="javascript:popUp('/data/pngs/20050524/20050524_SD_date.png')"/>
    <hyperlink ref="A517" r:id="rId516" tooltip="View map for 2005-05-17" display="javascript:popUp('/data/pngs/20050517/20050517_SD_date.png')"/>
    <hyperlink ref="A518" r:id="rId517" tooltip="View map for 2005-05-10" display="javascript:popUp('/data/pngs/20050510/20050510_SD_date.png')"/>
    <hyperlink ref="A519" r:id="rId518" tooltip="View map for 2005-05-03" display="javascript:popUp('/data/pngs/20050503/20050503_SD_date.png')"/>
    <hyperlink ref="A520" r:id="rId519" tooltip="View map for 2005-04-26" display="javascript:popUp('/data/pngs/20050426/20050426_SD_date.png')"/>
    <hyperlink ref="A521" r:id="rId520" tooltip="View map for 2005-04-19" display="javascript:popUp('/data/pngs/20050419/20050419_SD_date.png')"/>
    <hyperlink ref="A522" r:id="rId521" tooltip="View map for 2005-04-12" display="javascript:popUp('/data/pngs/20050412/20050412_SD_date.png')"/>
    <hyperlink ref="A523" r:id="rId522" tooltip="View map for 2005-04-05" display="javascript:popUp('/data/pngs/20050405/20050405_SD_date.png')"/>
    <hyperlink ref="A524" r:id="rId523" tooltip="View map for 2005-03-29" display="javascript:popUp('/data/pngs/20050329/20050329_SD_date.png')"/>
    <hyperlink ref="A525" r:id="rId524" tooltip="View map for 2005-03-22" display="javascript:popUp('/data/pngs/20050322/20050322_SD_date.png')"/>
    <hyperlink ref="A526" r:id="rId525" tooltip="View map for 2005-03-15" display="javascript:popUp('/data/pngs/20050315/20050315_SD_date.png')"/>
    <hyperlink ref="A527" r:id="rId526" tooltip="View map for 2005-03-08" display="javascript:popUp('/data/pngs/20050308/20050308_SD_date.png')"/>
    <hyperlink ref="A528" r:id="rId527" tooltip="View map for 2005-03-01" display="javascript:popUp('/data/pngs/20050301/20050301_SD_date.png')"/>
    <hyperlink ref="A529" r:id="rId528" tooltip="View map for 2005-02-22" display="javascript:popUp('/data/pngs/20050222/20050222_SD_date.png')"/>
    <hyperlink ref="A530" r:id="rId529" tooltip="View map for 2005-02-15" display="javascript:popUp('/data/pngs/20050215/20050215_SD_date.png')"/>
    <hyperlink ref="A531" r:id="rId530" tooltip="View map for 2005-02-08" display="javascript:popUp('/data/pngs/20050208/20050208_SD_date.png')"/>
    <hyperlink ref="A532" r:id="rId531" tooltip="View map for 2005-02-01" display="javascript:popUp('/data/pngs/20050201/20050201_SD_date.png')"/>
    <hyperlink ref="A533" r:id="rId532" tooltip="View map for 2005-01-25" display="javascript:popUp('/data/pngs/20050125/20050125_SD_date.png')"/>
    <hyperlink ref="A534" r:id="rId533" tooltip="View map for 2005-01-18" display="javascript:popUp('/data/pngs/20050118/20050118_SD_date.png')"/>
    <hyperlink ref="A535" r:id="rId534" tooltip="View map for 2005-01-11" display="javascript:popUp('/data/pngs/20050111/20050111_SD_date.png')"/>
    <hyperlink ref="A536" r:id="rId535" tooltip="View map for 2005-01-04" display="javascript:popUp('/data/pngs/20050104/20050104_SD_date.png')"/>
    <hyperlink ref="A537" r:id="rId536" tooltip="View map for 2004-12-28" display="javascript:popUp('/data/pngs/20041228/20041228_SD_date.png')"/>
    <hyperlink ref="A538" r:id="rId537" tooltip="View map for 2004-12-21" display="javascript:popUp('/data/pngs/20041221/20041221_SD_date.png')"/>
    <hyperlink ref="A539" r:id="rId538" tooltip="View map for 2004-12-14" display="javascript:popUp('/data/pngs/20041214/20041214_SD_date.png')"/>
    <hyperlink ref="A540" r:id="rId539" tooltip="View map for 2004-12-07" display="javascript:popUp('/data/pngs/20041207/20041207_SD_date.png')"/>
    <hyperlink ref="A541" r:id="rId540" tooltip="View map for 2004-11-30" display="javascript:popUp('/data/pngs/20041130/20041130_SD_date.png')"/>
    <hyperlink ref="A542" r:id="rId541" tooltip="View map for 2004-11-23" display="javascript:popUp('/data/pngs/20041123/20041123_SD_date.png')"/>
    <hyperlink ref="A543" r:id="rId542" tooltip="View map for 2004-11-16" display="javascript:popUp('/data/pngs/20041116/20041116_SD_date.png')"/>
    <hyperlink ref="A544" r:id="rId543" tooltip="View map for 2004-11-09" display="javascript:popUp('/data/pngs/20041109/20041109_SD_date.png')"/>
    <hyperlink ref="A545" r:id="rId544" tooltip="View map for 2004-11-02" display="javascript:popUp('/data/pngs/20041102/20041102_SD_date.png')"/>
    <hyperlink ref="A546" r:id="rId545" tooltip="View map for 2004-10-26" display="javascript:popUp('/data/pngs/20041026/20041026_SD_date.png')"/>
    <hyperlink ref="A547" r:id="rId546" tooltip="View map for 2004-10-19" display="javascript:popUp('/data/pngs/20041019/20041019_SD_date.png')"/>
    <hyperlink ref="A548" r:id="rId547" tooltip="View map for 2004-10-12" display="javascript:popUp('/data/pngs/20041012/20041012_SD_date.png')"/>
    <hyperlink ref="A549" r:id="rId548" tooltip="View map for 2004-10-05" display="javascript:popUp('/data/pngs/20041005/20041005_SD_date.png')"/>
    <hyperlink ref="A550" r:id="rId549" tooltip="View map for 2004-09-28" display="javascript:popUp('/data/pngs/20040928/20040928_SD_date.png')"/>
    <hyperlink ref="A551" r:id="rId550" tooltip="View map for 2004-09-21" display="javascript:popUp('/data/pngs/20040921/20040921_SD_date.png')"/>
    <hyperlink ref="A552" r:id="rId551" tooltip="View map for 2004-09-14" display="javascript:popUp('/data/pngs/20040914/20040914_SD_date.png')"/>
    <hyperlink ref="A553" r:id="rId552" tooltip="View map for 2004-09-07" display="javascript:popUp('/data/pngs/20040907/20040907_SD_date.png')"/>
    <hyperlink ref="A554" r:id="rId553" tooltip="View map for 2004-08-31" display="javascript:popUp('/data/pngs/20040831/20040831_SD_date.png')"/>
    <hyperlink ref="A555" r:id="rId554" tooltip="View map for 2004-08-24" display="javascript:popUp('/data/pngs/20040824/20040824_SD_date.png')"/>
    <hyperlink ref="A556" r:id="rId555" tooltip="View map for 2004-08-17" display="javascript:popUp('/data/pngs/20040817/20040817_SD_date.png')"/>
    <hyperlink ref="A557" r:id="rId556" tooltip="View map for 2004-08-10" display="javascript:popUp('/data/pngs/20040810/20040810_SD_date.png')"/>
    <hyperlink ref="A558" r:id="rId557" tooltip="View map for 2004-08-03" display="javascript:popUp('/data/pngs/20040803/20040803_SD_date.png')"/>
    <hyperlink ref="A559" r:id="rId558" tooltip="View map for 2004-07-27" display="javascript:popUp('/data/pngs/20040727/20040727_SD_date.png')"/>
    <hyperlink ref="A560" r:id="rId559" tooltip="View map for 2004-07-20" display="javascript:popUp('/data/pngs/20040720/20040720_SD_date.png')"/>
    <hyperlink ref="A561" r:id="rId560" tooltip="View map for 2004-07-13" display="javascript:popUp('/data/pngs/20040713/20040713_SD_date.png')"/>
    <hyperlink ref="A562" r:id="rId561" tooltip="View map for 2004-07-06" display="javascript:popUp('/data/pngs/20040706/20040706_SD_date.png')"/>
    <hyperlink ref="A563" r:id="rId562" tooltip="View map for 2004-06-29" display="javascript:popUp('/data/pngs/20040629/20040629_SD_date.png')"/>
    <hyperlink ref="A564" r:id="rId563" tooltip="View map for 2004-06-22" display="javascript:popUp('/data/pngs/20040622/20040622_SD_date.png')"/>
    <hyperlink ref="A565" r:id="rId564" tooltip="View map for 2004-06-15" display="javascript:popUp('/data/pngs/20040615/20040615_SD_date.png')"/>
    <hyperlink ref="A566" r:id="rId565" tooltip="View map for 2004-06-08" display="javascript:popUp('/data/pngs/20040608/20040608_SD_date.png')"/>
    <hyperlink ref="A567" r:id="rId566" tooltip="View map for 2004-06-01" display="javascript:popUp('/data/pngs/20040601/20040601_SD_date.png')"/>
    <hyperlink ref="A568" r:id="rId567" tooltip="View map for 2004-05-25" display="javascript:popUp('/data/pngs/20040525/20040525_SD_date.png')"/>
    <hyperlink ref="A569" r:id="rId568" tooltip="View map for 2004-05-18" display="javascript:popUp('/data/pngs/20040518/20040518_SD_date.png')"/>
    <hyperlink ref="A570" r:id="rId569" tooltip="View map for 2004-05-11" display="javascript:popUp('/data/pngs/20040511/20040511_SD_date.png')"/>
    <hyperlink ref="A571" r:id="rId570" tooltip="View map for 2004-05-04" display="javascript:popUp('/data/pngs/20040504/20040504_SD_date.png')"/>
    <hyperlink ref="A572" r:id="rId571" tooltip="View map for 2004-04-27" display="javascript:popUp('/data/pngs/20040427/20040427_SD_date.png')"/>
    <hyperlink ref="A573" r:id="rId572" tooltip="View map for 2004-04-20" display="javascript:popUp('/data/pngs/20040420/20040420_SD_date.png')"/>
    <hyperlink ref="A574" r:id="rId573" tooltip="View map for 2004-04-13" display="javascript:popUp('/data/pngs/20040413/20040413_SD_date.png')"/>
    <hyperlink ref="A575" r:id="rId574" tooltip="View map for 2004-04-06" display="javascript:popUp('/data/pngs/20040406/20040406_SD_date.png')"/>
    <hyperlink ref="A576" r:id="rId575" tooltip="View map for 2004-03-30" display="javascript:popUp('/data/pngs/20040330/20040330_SD_date.png')"/>
    <hyperlink ref="A577" r:id="rId576" tooltip="View map for 2004-03-23" display="javascript:popUp('/data/pngs/20040323/20040323_SD_date.png')"/>
    <hyperlink ref="A578" r:id="rId577" tooltip="View map for 2004-03-16" display="javascript:popUp('/data/pngs/20040316/20040316_SD_date.png')"/>
    <hyperlink ref="A579" r:id="rId578" tooltip="View map for 2004-03-09" display="javascript:popUp('/data/pngs/20040309/20040309_SD_date.png')"/>
    <hyperlink ref="A580" r:id="rId579" tooltip="View map for 2004-03-02" display="javascript:popUp('/data/pngs/20040302/20040302_SD_date.png')"/>
    <hyperlink ref="A581" r:id="rId580" tooltip="View map for 2004-02-24" display="javascript:popUp('/data/pngs/20040224/20040224_SD_date.png')"/>
    <hyperlink ref="A582" r:id="rId581" tooltip="View map for 2004-02-17" display="javascript:popUp('/data/pngs/20040217/20040217_SD_date.png')"/>
    <hyperlink ref="A583" r:id="rId582" tooltip="View map for 2004-02-10" display="javascript:popUp('/data/pngs/20040210/20040210_SD_date.png')"/>
    <hyperlink ref="A584" r:id="rId583" tooltip="View map for 2004-02-03" display="javascript:popUp('/data/pngs/20040203/20040203_SD_date.png')"/>
    <hyperlink ref="A585" r:id="rId584" tooltip="View map for 2004-01-27" display="javascript:popUp('/data/pngs/20040127/20040127_SD_date.png')"/>
    <hyperlink ref="A586" r:id="rId585" tooltip="View map for 2004-01-20" display="javascript:popUp('/data/pngs/20040120/20040120_SD_date.png')"/>
    <hyperlink ref="A587" r:id="rId586" tooltip="View map for 2004-01-13" display="javascript:popUp('/data/pngs/20040113/20040113_SD_date.png')"/>
    <hyperlink ref="A588" r:id="rId587" tooltip="View map for 2004-01-06" display="javascript:popUp('/data/pngs/20040106/20040106_SD_date.png')"/>
    <hyperlink ref="A589" r:id="rId588" tooltip="View map for 2003-12-30" display="javascript:popUp('/data/pngs/20031230/20031230_SD_date.png')"/>
    <hyperlink ref="A590" r:id="rId589" tooltip="View map for 2003-12-23" display="javascript:popUp('/data/pngs/20031223/20031223_SD_date.png')"/>
    <hyperlink ref="A591" r:id="rId590" tooltip="View map for 2003-12-16" display="javascript:popUp('/data/pngs/20031216/20031216_SD_date.png')"/>
    <hyperlink ref="A592" r:id="rId591" tooltip="View map for 2003-12-09" display="javascript:popUp('/data/pngs/20031209/20031209_SD_date.png')"/>
    <hyperlink ref="A593" r:id="rId592" tooltip="View map for 2003-12-02" display="javascript:popUp('/data/pngs/20031202/20031202_SD_date.png')"/>
    <hyperlink ref="A594" r:id="rId593" tooltip="View map for 2003-11-25" display="javascript:popUp('/data/pngs/20031125/20031125_SD_date.png')"/>
    <hyperlink ref="A595" r:id="rId594" tooltip="View map for 2003-11-18" display="javascript:popUp('/data/pngs/20031118/20031118_SD_date.png')"/>
    <hyperlink ref="A596" r:id="rId595" tooltip="View map for 2003-11-11" display="javascript:popUp('/data/pngs/20031111/20031111_SD_date.png')"/>
    <hyperlink ref="A597" r:id="rId596" tooltip="View map for 2003-11-04" display="javascript:popUp('/data/pngs/20031104/20031104_SD_date.png')"/>
    <hyperlink ref="A598" r:id="rId597" tooltip="View map for 2003-10-28" display="javascript:popUp('/data/pngs/20031028/20031028_SD_date.png')"/>
    <hyperlink ref="A599" r:id="rId598" tooltip="View map for 2003-10-21" display="javascript:popUp('/data/pngs/20031021/20031021_SD_date.png')"/>
    <hyperlink ref="A600" r:id="rId599" tooltip="View map for 2003-10-14" display="javascript:popUp('/data/pngs/20031014/20031014_SD_date.png')"/>
    <hyperlink ref="A601" r:id="rId600" tooltip="View map for 2003-10-07" display="javascript:popUp('/data/pngs/20031007/20031007_SD_date.png')"/>
    <hyperlink ref="A602" r:id="rId601" tooltip="View map for 2003-09-30" display="javascript:popUp('/data/pngs/20030930/20030930_SD_date.png')"/>
    <hyperlink ref="A603" r:id="rId602" tooltip="View map for 2003-09-23" display="javascript:popUp('/data/pngs/20030923/20030923_SD_date.png')"/>
    <hyperlink ref="A604" r:id="rId603" tooltip="View map for 2003-09-16" display="javascript:popUp('/data/pngs/20030916/20030916_SD_date.png')"/>
    <hyperlink ref="A605" r:id="rId604" tooltip="View map for 2003-09-09" display="javascript:popUp('/data/pngs/20030909/20030909_SD_date.png')"/>
    <hyperlink ref="A606" r:id="rId605" tooltip="View map for 2003-09-02" display="javascript:popUp('/data/pngs/20030902/20030902_SD_date.png')"/>
    <hyperlink ref="A607" r:id="rId606" tooltip="View map for 2003-08-26" display="javascript:popUp('/data/pngs/20030826/20030826_SD_date.png')"/>
    <hyperlink ref="A608" r:id="rId607" tooltip="View map for 2003-08-19" display="javascript:popUp('/data/pngs/20030819/20030819_SD_date.png')"/>
    <hyperlink ref="A609" r:id="rId608" tooltip="View map for 2003-08-12" display="javascript:popUp('/data/pngs/20030812/20030812_SD_date.png')"/>
    <hyperlink ref="A610" r:id="rId609" tooltip="View map for 2003-08-05" display="javascript:popUp('/data/pngs/20030805/20030805_SD_date.png')"/>
    <hyperlink ref="A611" r:id="rId610" tooltip="View map for 2003-07-29" display="javascript:popUp('/data/pngs/20030729/20030729_SD_date.png')"/>
    <hyperlink ref="A612" r:id="rId611" tooltip="View map for 2003-07-22" display="javascript:popUp('/data/pngs/20030722/20030722_SD_date.png')"/>
    <hyperlink ref="A613" r:id="rId612" tooltip="View map for 2003-07-15" display="javascript:popUp('/data/pngs/20030715/20030715_SD_date.png')"/>
    <hyperlink ref="A614" r:id="rId613" tooltip="View map for 2003-07-08" display="javascript:popUp('/data/pngs/20030708/20030708_SD_date.png')"/>
    <hyperlink ref="A615" r:id="rId614" tooltip="View map for 2003-07-01" display="javascript:popUp('/data/pngs/20030701/20030701_SD_date.png')"/>
    <hyperlink ref="A616" r:id="rId615" tooltip="View map for 2003-06-24" display="javascript:popUp('/data/pngs/20030624/20030624_SD_date.png')"/>
    <hyperlink ref="A617" r:id="rId616" tooltip="View map for 2003-06-17" display="javascript:popUp('/data/pngs/20030617/20030617_SD_date.png')"/>
    <hyperlink ref="A618" r:id="rId617" tooltip="View map for 2003-06-10" display="javascript:popUp('/data/pngs/20030610/20030610_SD_date.png')"/>
    <hyperlink ref="A619" r:id="rId618" tooltip="View map for 2003-06-03" display="javascript:popUp('/data/pngs/20030603/20030603_SD_date.png')"/>
    <hyperlink ref="A620" r:id="rId619" tooltip="View map for 2003-05-27" display="javascript:popUp('/data/pngs/20030527/20030527_SD_date.png')"/>
    <hyperlink ref="A621" r:id="rId620" tooltip="View map for 2003-05-20" display="javascript:popUp('/data/pngs/20030520/20030520_SD_date.png')"/>
    <hyperlink ref="A622" r:id="rId621" tooltip="View map for 2003-05-13" display="javascript:popUp('/data/pngs/20030513/20030513_SD_date.png')"/>
    <hyperlink ref="A623" r:id="rId622" tooltip="View map for 2003-05-06" display="javascript:popUp('/data/pngs/20030506/20030506_SD_date.png')"/>
    <hyperlink ref="A624" r:id="rId623" tooltip="View map for 2003-04-29" display="javascript:popUp('/data/pngs/20030429/20030429_SD_date.png')"/>
    <hyperlink ref="A625" r:id="rId624" tooltip="View map for 2003-04-22" display="javascript:popUp('/data/pngs/20030422/20030422_SD_date.png')"/>
    <hyperlink ref="A626" r:id="rId625" tooltip="View map for 2003-04-15" display="javascript:popUp('/data/pngs/20030415/20030415_SD_date.png')"/>
    <hyperlink ref="A627" r:id="rId626" tooltip="View map for 2003-04-08" display="javascript:popUp('/data/pngs/20030408/20030408_SD_date.png')"/>
    <hyperlink ref="A628" r:id="rId627" tooltip="View map for 2003-04-01" display="javascript:popUp('/data/pngs/20030401/20030401_SD_date.png')"/>
    <hyperlink ref="A629" r:id="rId628" tooltip="View map for 2003-03-25" display="javascript:popUp('/data/pngs/20030325/20030325_SD_date.png')"/>
    <hyperlink ref="A630" r:id="rId629" tooltip="View map for 2003-03-18" display="javascript:popUp('/data/pngs/20030318/20030318_SD_date.png')"/>
    <hyperlink ref="A631" r:id="rId630" tooltip="View map for 2003-03-11" display="javascript:popUp('/data/pngs/20030311/20030311_SD_date.png')"/>
    <hyperlink ref="A632" r:id="rId631" tooltip="View map for 2003-03-04" display="javascript:popUp('/data/pngs/20030304/20030304_SD_date.png')"/>
    <hyperlink ref="A633" r:id="rId632" tooltip="View map for 2003-02-25" display="javascript:popUp('/data/pngs/20030225/20030225_SD_date.png')"/>
    <hyperlink ref="A634" r:id="rId633" tooltip="View map for 2003-02-18" display="javascript:popUp('/data/pngs/20030218/20030218_SD_date.png')"/>
    <hyperlink ref="A635" r:id="rId634" tooltip="View map for 2003-02-11" display="javascript:popUp('/data/pngs/20030211/20030211_SD_date.png')"/>
    <hyperlink ref="A636" r:id="rId635" tooltip="View map for 2003-02-04" display="javascript:popUp('/data/pngs/20030204/20030204_SD_date.png')"/>
    <hyperlink ref="A637" r:id="rId636" tooltip="View map for 2003-01-28" display="javascript:popUp('/data/pngs/20030128/20030128_SD_date.png')"/>
    <hyperlink ref="A638" r:id="rId637" tooltip="View map for 2003-01-21" display="javascript:popUp('/data/pngs/20030121/20030121_SD_date.png')"/>
    <hyperlink ref="A639" r:id="rId638" tooltip="View map for 2003-01-14" display="javascript:popUp('/data/pngs/20030114/20030114_SD_date.png')"/>
    <hyperlink ref="A640" r:id="rId639" tooltip="View map for 2003-01-07" display="javascript:popUp('/data/pngs/20030107/20030107_SD_date.png')"/>
    <hyperlink ref="A641" r:id="rId640" tooltip="View map for 2002-12-31" display="javascript:popUp('/data/pngs/20021231/20021231_SD_date.png')"/>
    <hyperlink ref="A642" r:id="rId641" tooltip="View map for 2002-12-24" display="javascript:popUp('/data/pngs/20021224/20021224_SD_date.png')"/>
    <hyperlink ref="A643" r:id="rId642" tooltip="View map for 2002-12-17" display="javascript:popUp('/data/pngs/20021217/20021217_SD_date.png')"/>
    <hyperlink ref="A644" r:id="rId643" tooltip="View map for 2002-12-10" display="javascript:popUp('/data/pngs/20021210/20021210_SD_date.png')"/>
    <hyperlink ref="A645" r:id="rId644" tooltip="View map for 2002-12-03" display="javascript:popUp('/data/pngs/20021203/20021203_SD_date.png')"/>
    <hyperlink ref="A646" r:id="rId645" tooltip="View map for 2002-11-26" display="javascript:popUp('/data/pngs/20021126/20021126_SD_date.png')"/>
    <hyperlink ref="A647" r:id="rId646" tooltip="View map for 2002-11-19" display="javascript:popUp('/data/pngs/20021119/20021119_SD_date.png')"/>
    <hyperlink ref="A648" r:id="rId647" tooltip="View map for 2002-11-12" display="javascript:popUp('/data/pngs/20021112/20021112_SD_date.png')"/>
    <hyperlink ref="A649" r:id="rId648" tooltip="View map for 2002-11-05" display="javascript:popUp('/data/pngs/20021105/20021105_SD_date.png')"/>
    <hyperlink ref="A650" r:id="rId649" tooltip="View map for 2002-10-29" display="javascript:popUp('/data/pngs/20021029/20021029_SD_date.png')"/>
    <hyperlink ref="A651" r:id="rId650" tooltip="View map for 2002-10-22" display="javascript:popUp('/data/pngs/20021022/20021022_SD_date.png')"/>
    <hyperlink ref="A652" r:id="rId651" tooltip="View map for 2002-10-15" display="javascript:popUp('/data/pngs/20021015/20021015_SD_date.png')"/>
    <hyperlink ref="A653" r:id="rId652" tooltip="View map for 2002-10-08" display="javascript:popUp('/data/pngs/20021008/20021008_SD_date.png')"/>
    <hyperlink ref="A654" r:id="rId653" tooltip="View map for 2002-10-01" display="javascript:popUp('/data/pngs/20021001/20021001_SD_date.png')"/>
    <hyperlink ref="A655" r:id="rId654" tooltip="View map for 2002-09-24" display="javascript:popUp('/data/pngs/20020924/20020924_SD_date.png')"/>
    <hyperlink ref="A656" r:id="rId655" tooltip="View map for 2002-09-17" display="javascript:popUp('/data/pngs/20020917/20020917_SD_date.png')"/>
    <hyperlink ref="A657" r:id="rId656" tooltip="View map for 2002-09-10" display="javascript:popUp('/data/pngs/20020910/20020910_SD_date.png')"/>
    <hyperlink ref="A658" r:id="rId657" tooltip="View map for 2002-09-03" display="javascript:popUp('/data/pngs/20020903/20020903_SD_date.png')"/>
    <hyperlink ref="A659" r:id="rId658" tooltip="View map for 2002-08-27" display="javascript:popUp('/data/pngs/20020827/20020827_SD_date.png')"/>
    <hyperlink ref="A660" r:id="rId659" tooltip="View map for 2002-08-20" display="javascript:popUp('/data/pngs/20020820/20020820_SD_date.png')"/>
    <hyperlink ref="A661" r:id="rId660" tooltip="View map for 2002-08-13" display="javascript:popUp('/data/pngs/20020813/20020813_SD_date.png')"/>
    <hyperlink ref="A662" r:id="rId661" tooltip="View map for 2002-08-06" display="javascript:popUp('/data/pngs/20020806/20020806_SD_date.png')"/>
    <hyperlink ref="A663" r:id="rId662" tooltip="View map for 2002-07-30" display="javascript:popUp('/data/pngs/20020730/20020730_SD_date.png')"/>
    <hyperlink ref="A664" r:id="rId663" tooltip="View map for 2002-07-23" display="javascript:popUp('/data/pngs/20020723/20020723_SD_date.png')"/>
    <hyperlink ref="A665" r:id="rId664" tooltip="View map for 2002-07-16" display="javascript:popUp('/data/pngs/20020716/20020716_SD_date.png')"/>
    <hyperlink ref="A666" r:id="rId665" tooltip="View map for 2002-07-09" display="javascript:popUp('/data/pngs/20020709/20020709_SD_date.png')"/>
    <hyperlink ref="A667" r:id="rId666" tooltip="View map for 2002-07-02" display="javascript:popUp('/data/pngs/20020702/20020702_SD_date.png')"/>
    <hyperlink ref="A668" r:id="rId667" tooltip="View map for 2002-06-25" display="javascript:popUp('/data/pngs/20020625/20020625_SD_date.png')"/>
    <hyperlink ref="A669" r:id="rId668" tooltip="View map for 2002-06-18" display="javascript:popUp('/data/pngs/20020618/20020618_SD_date.png')"/>
    <hyperlink ref="A670" r:id="rId669" tooltip="View map for 2002-06-11" display="javascript:popUp('/data/pngs/20020611/20020611_SD_date.png')"/>
    <hyperlink ref="A671" r:id="rId670" tooltip="View map for 2002-06-04" display="javascript:popUp('/data/pngs/20020604/20020604_SD_date.png')"/>
    <hyperlink ref="A672" r:id="rId671" tooltip="View map for 2002-05-28" display="javascript:popUp('/data/pngs/20020528/20020528_SD_date.png')"/>
    <hyperlink ref="A673" r:id="rId672" tooltip="View map for 2002-05-21" display="javascript:popUp('/data/pngs/20020521/20020521_SD_date.png')"/>
    <hyperlink ref="A674" r:id="rId673" tooltip="View map for 2002-05-14" display="javascript:popUp('/data/pngs/20020514/20020514_SD_date.png')"/>
    <hyperlink ref="A675" r:id="rId674" tooltip="View map for 2002-05-07" display="javascript:popUp('/data/pngs/20020507/20020507_SD_date.png')"/>
    <hyperlink ref="A676" r:id="rId675" tooltip="View map for 2002-04-30" display="javascript:popUp('/data/pngs/20020430/20020430_SD_date.png')"/>
    <hyperlink ref="A677" r:id="rId676" tooltip="View map for 2002-04-23" display="javascript:popUp('/data/pngs/20020423/20020423_SD_date.png')"/>
    <hyperlink ref="A678" r:id="rId677" tooltip="View map for 2002-04-16" display="javascript:popUp('/data/pngs/20020416/20020416_SD_date.png')"/>
    <hyperlink ref="A679" r:id="rId678" tooltip="View map for 2002-04-09" display="javascript:popUp('/data/pngs/20020409/20020409_SD_date.png')"/>
    <hyperlink ref="A680" r:id="rId679" tooltip="View map for 2002-04-02" display="javascript:popUp('/data/pngs/20020402/20020402_SD_date.png')"/>
    <hyperlink ref="A681" r:id="rId680" tooltip="View map for 2002-03-26" display="javascript:popUp('/data/pngs/20020326/20020326_SD_date.png')"/>
    <hyperlink ref="A682" r:id="rId681" tooltip="View map for 2002-03-19" display="javascript:popUp('/data/pngs/20020319/20020319_SD_date.png')"/>
    <hyperlink ref="A683" r:id="rId682" tooltip="View map for 2002-03-12" display="javascript:popUp('/data/pngs/20020312/20020312_SD_date.png')"/>
    <hyperlink ref="A684" r:id="rId683" tooltip="View map for 2002-03-05" display="javascript:popUp('/data/pngs/20020305/20020305_SD_date.png')"/>
    <hyperlink ref="A685" r:id="rId684" tooltip="View map for 2002-02-26" display="javascript:popUp('/data/pngs/20020226/20020226_SD_date.png')"/>
    <hyperlink ref="A686" r:id="rId685" tooltip="View map for 2002-02-19" display="javascript:popUp('/data/pngs/20020219/20020219_SD_date.png')"/>
    <hyperlink ref="A687" r:id="rId686" tooltip="View map for 2002-02-12" display="javascript:popUp('/data/pngs/20020212/20020212_SD_date.png')"/>
    <hyperlink ref="A688" r:id="rId687" tooltip="View map for 2002-02-05" display="javascript:popUp('/data/pngs/20020205/20020205_SD_date.png')"/>
    <hyperlink ref="A689" r:id="rId688" tooltip="View map for 2002-01-29" display="javascript:popUp('/data/pngs/20020129/20020129_SD_date.png')"/>
    <hyperlink ref="A690" r:id="rId689" tooltip="View map for 2002-01-22" display="javascript:popUp('/data/pngs/20020122/20020122_SD_date.png')"/>
    <hyperlink ref="A691" r:id="rId690" tooltip="View map for 2002-01-15" display="javascript:popUp('/data/pngs/20020115/20020115_SD_date.png')"/>
    <hyperlink ref="A692" r:id="rId691" tooltip="View map for 2002-01-08" display="javascript:popUp('/data/pngs/20020108/20020108_SD_date.png')"/>
    <hyperlink ref="A693" r:id="rId692" tooltip="View map for 2002-01-01" display="javascript:popUp('/data/pngs/20020101/20020101_SD_date.png')"/>
    <hyperlink ref="A694" r:id="rId693" tooltip="View map for 2001-12-25" display="javascript:popUp('/data/pngs/20011225/20011225_SD_date.png')"/>
    <hyperlink ref="A695" r:id="rId694" tooltip="View map for 2001-12-18" display="javascript:popUp('/data/pngs/20011218/20011218_SD_date.png')"/>
    <hyperlink ref="A696" r:id="rId695" tooltip="View map for 2001-12-11" display="javascript:popUp('/data/pngs/20011211/20011211_SD_date.png')"/>
    <hyperlink ref="A697" r:id="rId696" tooltip="View map for 2001-12-04" display="javascript:popUp('/data/pngs/20011204/20011204_SD_date.png')"/>
    <hyperlink ref="A698" r:id="rId697" tooltip="View map for 2001-11-27" display="javascript:popUp('/data/pngs/20011127/20011127_SD_date.png')"/>
    <hyperlink ref="A699" r:id="rId698" tooltip="View map for 2001-11-20" display="javascript:popUp('/data/pngs/20011120/20011120_SD_date.png')"/>
    <hyperlink ref="A700" r:id="rId699" tooltip="View map for 2001-11-13" display="javascript:popUp('/data/pngs/20011113/20011113_SD_date.png')"/>
    <hyperlink ref="A701" r:id="rId700" tooltip="View map for 2001-11-06" display="javascript:popUp('/data/pngs/20011106/20011106_SD_date.png')"/>
    <hyperlink ref="A702" r:id="rId701" tooltip="View map for 2001-10-30" display="javascript:popUp('/data/pngs/20011030/20011030_SD_date.png')"/>
    <hyperlink ref="A703" r:id="rId702" tooltip="View map for 2001-10-23" display="javascript:popUp('/data/pngs/20011023/20011023_SD_date.png')"/>
    <hyperlink ref="A704" r:id="rId703" tooltip="View map for 2001-10-16" display="javascript:popUp('/data/pngs/20011016/20011016_SD_date.png')"/>
    <hyperlink ref="A705" r:id="rId704" tooltip="View map for 2001-10-09" display="javascript:popUp('/data/pngs/20011009/20011009_SD_date.png')"/>
    <hyperlink ref="A706" r:id="rId705" tooltip="View map for 2001-10-02" display="javascript:popUp('/data/pngs/20011002/20011002_SD_date.png')"/>
    <hyperlink ref="A707" r:id="rId706" tooltip="View map for 2001-09-25" display="javascript:popUp('/data/pngs/20010925/20010925_SD_date.png')"/>
    <hyperlink ref="A708" r:id="rId707" tooltip="View map for 2001-09-18" display="javascript:popUp('/data/pngs/20010918/20010918_SD_date.png')"/>
    <hyperlink ref="A709" r:id="rId708" tooltip="View map for 2001-09-11" display="javascript:popUp('/data/pngs/20010911/20010911_SD_date.png')"/>
    <hyperlink ref="A710" r:id="rId709" tooltip="View map for 2001-09-04" display="javascript:popUp('/data/pngs/20010904/20010904_SD_date.png')"/>
    <hyperlink ref="A711" r:id="rId710" tooltip="View map for 2001-08-28" display="javascript:popUp('/data/pngs/20010828/20010828_SD_date.png')"/>
    <hyperlink ref="A712" r:id="rId711" tooltip="View map for 2001-08-21" display="javascript:popUp('/data/pngs/20010821/20010821_SD_date.png')"/>
    <hyperlink ref="A713" r:id="rId712" tooltip="View map for 2001-08-14" display="javascript:popUp('/data/pngs/20010814/20010814_SD_date.png')"/>
    <hyperlink ref="A714" r:id="rId713" tooltip="View map for 2001-08-07" display="javascript:popUp('/data/pngs/20010807/20010807_SD_date.png')"/>
    <hyperlink ref="A715" r:id="rId714" tooltip="View map for 2001-07-31" display="javascript:popUp('/data/pngs/20010731/20010731_SD_date.png')"/>
    <hyperlink ref="A716" r:id="rId715" tooltip="View map for 2001-07-24" display="javascript:popUp('/data/pngs/20010724/20010724_SD_date.png')"/>
    <hyperlink ref="A717" r:id="rId716" tooltip="View map for 2001-07-17" display="javascript:popUp('/data/pngs/20010717/20010717_SD_date.png')"/>
    <hyperlink ref="A718" r:id="rId717" tooltip="View map for 2001-07-10" display="javascript:popUp('/data/pngs/20010710/20010710_SD_date.png')"/>
    <hyperlink ref="A719" r:id="rId718" tooltip="View map for 2001-07-03" display="javascript:popUp('/data/pngs/20010703/20010703_SD_date.png')"/>
    <hyperlink ref="A720" r:id="rId719" tooltip="View map for 2001-06-26" display="javascript:popUp('/data/pngs/20010626/20010626_SD_date.png')"/>
    <hyperlink ref="A721" r:id="rId720" tooltip="View map for 2001-06-19" display="javascript:popUp('/data/pngs/20010619/20010619_SD_date.png')"/>
    <hyperlink ref="A722" r:id="rId721" tooltip="View map for 2001-06-12" display="javascript:popUp('/data/pngs/20010612/20010612_SD_date.png')"/>
    <hyperlink ref="A723" r:id="rId722" tooltip="View map for 2001-06-05" display="javascript:popUp('/data/pngs/20010605/20010605_SD_date.png')"/>
    <hyperlink ref="A724" r:id="rId723" tooltip="View map for 2001-05-29" display="javascript:popUp('/data/pngs/20010529/20010529_SD_date.png')"/>
    <hyperlink ref="A725" r:id="rId724" tooltip="View map for 2001-05-22" display="javascript:popUp('/data/pngs/20010522/20010522_SD_date.png')"/>
    <hyperlink ref="A726" r:id="rId725" tooltip="View map for 2001-05-15" display="javascript:popUp('/data/pngs/20010515/20010515_SD_date.png')"/>
    <hyperlink ref="A727" r:id="rId726" tooltip="View map for 2001-05-08" display="javascript:popUp('/data/pngs/20010508/20010508_SD_date.png')"/>
    <hyperlink ref="A728" r:id="rId727" tooltip="View map for 2001-05-01" display="javascript:popUp('/data/pngs/20010501/20010501_SD_date.png')"/>
    <hyperlink ref="A729" r:id="rId728" tooltip="View map for 2001-04-24" display="javascript:popUp('/data/pngs/20010424/20010424_SD_date.png')"/>
    <hyperlink ref="A730" r:id="rId729" tooltip="View map for 2001-04-17" display="javascript:popUp('/data/pngs/20010417/20010417_SD_date.png')"/>
    <hyperlink ref="A731" r:id="rId730" tooltip="View map for 2001-04-10" display="javascript:popUp('/data/pngs/20010410/20010410_SD_date.png')"/>
    <hyperlink ref="A732" r:id="rId731" tooltip="View map for 2001-04-03" display="javascript:popUp('/data/pngs/20010403/20010403_SD_date.png')"/>
    <hyperlink ref="A733" r:id="rId732" tooltip="View map for 2001-03-27" display="javascript:popUp('/data/pngs/20010327/20010327_SD_date.png')"/>
    <hyperlink ref="A734" r:id="rId733" tooltip="View map for 2001-03-20" display="javascript:popUp('/data/pngs/20010320/20010320_SD_date.png')"/>
    <hyperlink ref="A735" r:id="rId734" tooltip="View map for 2001-03-13" display="javascript:popUp('/data/pngs/20010313/20010313_SD_date.png')"/>
    <hyperlink ref="A736" r:id="rId735" tooltip="View map for 2001-03-06" display="javascript:popUp('/data/pngs/20010306/20010306_SD_date.png')"/>
    <hyperlink ref="A737" r:id="rId736" tooltip="View map for 2001-02-27" display="javascript:popUp('/data/pngs/20010227/20010227_SD_date.png')"/>
    <hyperlink ref="A738" r:id="rId737" tooltip="View map for 2001-02-20" display="javascript:popUp('/data/pngs/20010220/20010220_SD_date.png')"/>
    <hyperlink ref="A739" r:id="rId738" tooltip="View map for 2001-02-13" display="javascript:popUp('/data/pngs/20010213/20010213_SD_date.png')"/>
    <hyperlink ref="A740" r:id="rId739" tooltip="View map for 2001-02-06" display="javascript:popUp('/data/pngs/20010206/20010206_SD_date.png')"/>
    <hyperlink ref="A741" r:id="rId740" tooltip="View map for 2001-01-30" display="javascript:popUp('/data/pngs/20010130/20010130_SD_date.png')"/>
    <hyperlink ref="A742" r:id="rId741" tooltip="View map for 2001-01-23" display="javascript:popUp('/data/pngs/20010123/20010123_SD_date.png')"/>
    <hyperlink ref="A743" r:id="rId742" tooltip="View map for 2001-01-16" display="javascript:popUp('/data/pngs/20010116/20010116_SD_date.png')"/>
    <hyperlink ref="A744" r:id="rId743" tooltip="View map for 2001-01-09" display="javascript:popUp('/data/pngs/20010109/20010109_SD_date.png')"/>
    <hyperlink ref="A745" r:id="rId744" tooltip="View map for 2001-01-02" display="javascript:popUp('/data/pngs/20010102/20010102_SD_date.png')"/>
    <hyperlink ref="A746" r:id="rId745" tooltip="View map for 2000-12-26" display="javascript:popUp('/data/pngs/20001226/20001226_SD_date.png')"/>
    <hyperlink ref="A747" r:id="rId746" tooltip="View map for 2000-12-19" display="javascript:popUp('/data/pngs/20001219/20001219_SD_date.png')"/>
    <hyperlink ref="A748" r:id="rId747" tooltip="View map for 2000-12-12" display="javascript:popUp('/data/pngs/20001212/20001212_SD_date.png')"/>
    <hyperlink ref="A749" r:id="rId748" tooltip="View map for 2000-12-05" display="javascript:popUp('/data/pngs/20001205/20001205_SD_date.png')"/>
    <hyperlink ref="A750" r:id="rId749" tooltip="View map for 2000-11-28" display="javascript:popUp('/data/pngs/20001128/20001128_SD_date.png')"/>
    <hyperlink ref="A751" r:id="rId750" tooltip="View map for 2000-11-21" display="javascript:popUp('/data/pngs/20001121/20001121_SD_date.png')"/>
    <hyperlink ref="A752" r:id="rId751" tooltip="View map for 2000-11-14" display="javascript:popUp('/data/pngs/20001114/20001114_SD_date.png')"/>
    <hyperlink ref="A753" r:id="rId752" tooltip="View map for 2000-11-07" display="javascript:popUp('/data/pngs/20001107/20001107_SD_date.png')"/>
    <hyperlink ref="A754" r:id="rId753" tooltip="View map for 2000-10-31" display="javascript:popUp('/data/pngs/20001031/20001031_SD_date.png')"/>
    <hyperlink ref="A755" r:id="rId754" tooltip="View map for 2000-10-24" display="javascript:popUp('/data/pngs/20001024/20001024_SD_date.png')"/>
    <hyperlink ref="A756" r:id="rId755" tooltip="View map for 2000-10-17" display="javascript:popUp('/data/pngs/20001017/20001017_SD_date.png')"/>
    <hyperlink ref="A757" r:id="rId756" tooltip="View map for 2000-10-10" display="javascript:popUp('/data/pngs/20001010/20001010_SD_date.png')"/>
    <hyperlink ref="A758" r:id="rId757" tooltip="View map for 2000-10-03" display="javascript:popUp('/data/pngs/20001003/20001003_SD_date.png')"/>
    <hyperlink ref="A759" r:id="rId758" tooltip="View map for 2000-09-26" display="javascript:popUp('/data/pngs/20000926/20000926_SD_date.png')"/>
    <hyperlink ref="A760" r:id="rId759" tooltip="View map for 2000-09-19" display="javascript:popUp('/data/pngs/20000919/20000919_SD_date.png')"/>
    <hyperlink ref="A761" r:id="rId760" tooltip="View map for 2000-09-12" display="javascript:popUp('/data/pngs/20000912/20000912_SD_date.png')"/>
    <hyperlink ref="A762" r:id="rId761" tooltip="View map for 2000-09-05" display="javascript:popUp('/data/pngs/20000905/20000905_SD_date.png')"/>
    <hyperlink ref="A763" r:id="rId762" tooltip="View map for 2000-08-29" display="javascript:popUp('/data/pngs/20000829/20000829_SD_date.png')"/>
    <hyperlink ref="A764" r:id="rId763" tooltip="View map for 2000-08-22" display="javascript:popUp('/data/pngs/20000822/20000822_SD_date.png')"/>
    <hyperlink ref="A765" r:id="rId764" tooltip="View map for 2000-08-15" display="javascript:popUp('/data/pngs/20000815/20000815_SD_date.png')"/>
    <hyperlink ref="A766" r:id="rId765" tooltip="View map for 2000-08-08" display="javascript:popUp('/data/pngs/20000808/20000808_SD_date.png')"/>
    <hyperlink ref="A767" r:id="rId766" tooltip="View map for 2000-08-01" display="javascript:popUp('/data/pngs/20000801/20000801_SD_date.png')"/>
    <hyperlink ref="A768" r:id="rId767" tooltip="View map for 2000-07-25" display="javascript:popUp('/data/pngs/20000725/20000725_SD_date.png')"/>
    <hyperlink ref="A769" r:id="rId768" tooltip="View map for 2000-07-18" display="javascript:popUp('/data/pngs/20000718/20000718_SD_date.png')"/>
    <hyperlink ref="A770" r:id="rId769" tooltip="View map for 2000-07-11" display="javascript:popUp('/data/pngs/20000711/20000711_SD_date.png')"/>
    <hyperlink ref="A771" r:id="rId770" tooltip="View map for 2000-07-04" display="javascript:popUp('/data/pngs/20000704/20000704_SD_date.png')"/>
    <hyperlink ref="A772" r:id="rId771" tooltip="View map for 2000-06-27" display="javascript:popUp('/data/pngs/20000627/20000627_SD_date.png')"/>
    <hyperlink ref="A773" r:id="rId772" tooltip="View map for 2000-06-20" display="javascript:popUp('/data/pngs/20000620/20000620_SD_date.png')"/>
    <hyperlink ref="A774" r:id="rId773" tooltip="View map for 2000-06-13" display="javascript:popUp('/data/pngs/20000613/20000613_SD_date.png')"/>
    <hyperlink ref="A775" r:id="rId774" tooltip="View map for 2000-06-06" display="javascript:popUp('/data/pngs/20000606/20000606_SD_date.png')"/>
    <hyperlink ref="A776" r:id="rId775" tooltip="View map for 2000-05-30" display="javascript:popUp('/data/pngs/20000530/20000530_SD_date.png')"/>
    <hyperlink ref="A777" r:id="rId776" tooltip="View map for 2000-05-23" display="javascript:popUp('/data/pngs/20000523/20000523_SD_date.png')"/>
    <hyperlink ref="A778" r:id="rId777" tooltip="View map for 2000-05-16" display="javascript:popUp('/data/pngs/20000516/20000516_SD_date.png')"/>
    <hyperlink ref="A779" r:id="rId778" tooltip="View map for 2000-05-09" display="javascript:popUp('/data/pngs/20000509/20000509_SD_date.png')"/>
    <hyperlink ref="A780" r:id="rId779" tooltip="View map for 2000-05-02" display="javascript:popUp('/data/pngs/20000502/20000502_SD_date.png')"/>
    <hyperlink ref="A781" r:id="rId780" tooltip="View map for 2000-04-25" display="javascript:popUp('/data/pngs/20000425/20000425_SD_date.png')"/>
    <hyperlink ref="A782" r:id="rId781" tooltip="View map for 2000-04-18" display="javascript:popUp('/data/pngs/20000418/20000418_SD_date.png')"/>
    <hyperlink ref="A783" r:id="rId782" tooltip="View map for 2000-04-11" display="javascript:popUp('/data/pngs/20000411/20000411_SD_date.png')"/>
    <hyperlink ref="A784" r:id="rId783" tooltip="View map for 2000-04-04" display="javascript:popUp('/data/pngs/20000404/20000404_SD_date.png')"/>
    <hyperlink ref="A785" r:id="rId784" tooltip="View map for 2000-03-28" display="javascript:popUp('/data/pngs/20000328/20000328_SD_date.png')"/>
    <hyperlink ref="A786" r:id="rId785" tooltip="View map for 2000-03-21" display="javascript:popUp('/data/pngs/20000321/20000321_SD_date.png')"/>
    <hyperlink ref="A787" r:id="rId786" tooltip="View map for 2000-03-14" display="javascript:popUp('/data/pngs/20000314/20000314_SD_date.png')"/>
    <hyperlink ref="A788" r:id="rId787" tooltip="View map for 2000-03-07" display="javascript:popUp('/data/pngs/20000307/20000307_SD_date.png')"/>
    <hyperlink ref="A789" r:id="rId788" tooltip="View map for 2000-02-29" display="javascript:popUp('/data/pngs/20000229/20000229_SD_date.png')"/>
    <hyperlink ref="A790" r:id="rId789" tooltip="View map for 2000-02-22" display="javascript:popUp('/data/pngs/20000222/20000222_SD_date.png')"/>
    <hyperlink ref="A791" r:id="rId790" tooltip="View map for 2000-02-15" display="javascript:popUp('/data/pngs/20000215/20000215_SD_date.png')"/>
    <hyperlink ref="A792" r:id="rId791" tooltip="View map for 2000-02-08" display="javascript:popUp('/data/pngs/20000208/20000208_SD_date.png')"/>
    <hyperlink ref="A793" r:id="rId792" tooltip="View map for 2000-02-01" display="javascript:popUp('/data/pngs/20000201/20000201_SD_date.png')"/>
    <hyperlink ref="A794" r:id="rId793" tooltip="View map for 2000-01-25" display="javascript:popUp('/data/pngs/20000125/20000125_SD_date.png')"/>
    <hyperlink ref="A795" r:id="rId794" tooltip="View map for 2000-01-18" display="javascript:popUp('/data/pngs/20000118/20000118_SD_date.png')"/>
    <hyperlink ref="A796" r:id="rId795" tooltip="View map for 2000-01-11" display="javascript:popUp('/data/pngs/20000111/20000111_SD_date.png')"/>
    <hyperlink ref="A797" r:id="rId796" tooltip="View map for 2000-01-04" display="javascript:popUp('/data/pngs/20000104/20000104_SD_date.png')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7"/>
  <sheetViews>
    <sheetView workbookViewId="0">
      <selection sqref="A1:G797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42094</v>
      </c>
      <c r="B2" s="4">
        <v>32.67</v>
      </c>
      <c r="C2" s="4">
        <v>44.84</v>
      </c>
      <c r="D2" s="4">
        <v>22.49</v>
      </c>
      <c r="E2" s="4">
        <v>0</v>
      </c>
      <c r="F2" s="4">
        <v>0</v>
      </c>
      <c r="G2" s="4">
        <v>0</v>
      </c>
    </row>
    <row r="3" spans="1:7" x14ac:dyDescent="0.25">
      <c r="A3" s="3">
        <v>42087</v>
      </c>
      <c r="B3" s="4">
        <v>34.39</v>
      </c>
      <c r="C3" s="4">
        <v>63.37</v>
      </c>
      <c r="D3" s="4">
        <v>2.2400000000000002</v>
      </c>
      <c r="E3" s="4">
        <v>0</v>
      </c>
      <c r="F3" s="4">
        <v>0</v>
      </c>
      <c r="G3" s="4">
        <v>0</v>
      </c>
    </row>
    <row r="4" spans="1:7" x14ac:dyDescent="0.25">
      <c r="A4" s="3">
        <v>42080</v>
      </c>
      <c r="B4" s="4">
        <v>37.619999999999997</v>
      </c>
      <c r="C4" s="4">
        <v>60.14</v>
      </c>
      <c r="D4" s="4">
        <v>2.2400000000000002</v>
      </c>
      <c r="E4" s="4">
        <v>0</v>
      </c>
      <c r="F4" s="4">
        <v>0</v>
      </c>
      <c r="G4" s="4">
        <v>0</v>
      </c>
    </row>
    <row r="5" spans="1:7" x14ac:dyDescent="0.25">
      <c r="A5" s="3">
        <v>42073</v>
      </c>
      <c r="B5" s="4">
        <v>75.58</v>
      </c>
      <c r="C5" s="4">
        <v>24.42</v>
      </c>
      <c r="D5" s="4">
        <v>0</v>
      </c>
      <c r="E5" s="4">
        <v>0</v>
      </c>
      <c r="F5" s="4">
        <v>0</v>
      </c>
      <c r="G5" s="4">
        <v>0</v>
      </c>
    </row>
    <row r="6" spans="1:7" x14ac:dyDescent="0.25">
      <c r="A6" s="3">
        <v>42066</v>
      </c>
      <c r="B6" s="4">
        <v>75.58</v>
      </c>
      <c r="C6" s="4">
        <v>24.42</v>
      </c>
      <c r="D6" s="4">
        <v>0</v>
      </c>
      <c r="E6" s="4">
        <v>0</v>
      </c>
      <c r="F6" s="4">
        <v>0</v>
      </c>
      <c r="G6" s="4">
        <v>0</v>
      </c>
    </row>
    <row r="7" spans="1:7" x14ac:dyDescent="0.25">
      <c r="A7" s="3">
        <v>42059</v>
      </c>
      <c r="B7" s="4">
        <v>75.58</v>
      </c>
      <c r="C7" s="4">
        <v>24.42</v>
      </c>
      <c r="D7" s="4">
        <v>0</v>
      </c>
      <c r="E7" s="4">
        <v>0</v>
      </c>
      <c r="F7" s="4">
        <v>0</v>
      </c>
      <c r="G7" s="4">
        <v>0</v>
      </c>
    </row>
    <row r="8" spans="1:7" x14ac:dyDescent="0.25">
      <c r="A8" s="3">
        <v>42052</v>
      </c>
      <c r="B8" s="4">
        <v>75.58</v>
      </c>
      <c r="C8" s="4">
        <v>24.42</v>
      </c>
      <c r="D8" s="4">
        <v>0</v>
      </c>
      <c r="E8" s="4">
        <v>0</v>
      </c>
      <c r="F8" s="4">
        <v>0</v>
      </c>
      <c r="G8" s="4">
        <v>0</v>
      </c>
    </row>
    <row r="9" spans="1:7" x14ac:dyDescent="0.25">
      <c r="A9" s="3">
        <v>42045</v>
      </c>
      <c r="B9" s="4">
        <v>75.58</v>
      </c>
      <c r="C9" s="4">
        <v>24.42</v>
      </c>
      <c r="D9" s="4">
        <v>0</v>
      </c>
      <c r="E9" s="4">
        <v>0</v>
      </c>
      <c r="F9" s="4">
        <v>0</v>
      </c>
      <c r="G9" s="4">
        <v>0</v>
      </c>
    </row>
    <row r="10" spans="1:7" x14ac:dyDescent="0.25">
      <c r="A10" s="3">
        <v>42038</v>
      </c>
      <c r="B10" s="4">
        <v>75.59</v>
      </c>
      <c r="C10" s="4">
        <v>24.41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5">
      <c r="A11" s="3">
        <v>42031</v>
      </c>
      <c r="B11" s="4">
        <v>71.59</v>
      </c>
      <c r="C11" s="4">
        <v>28.41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5">
      <c r="A12" s="3">
        <v>42024</v>
      </c>
      <c r="B12" s="4">
        <v>72.2</v>
      </c>
      <c r="C12" s="4">
        <v>27.8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5">
      <c r="A13" s="3">
        <v>42017</v>
      </c>
      <c r="B13" s="4">
        <v>75.78</v>
      </c>
      <c r="C13" s="4">
        <v>24.22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5">
      <c r="A14" s="3">
        <v>42010</v>
      </c>
      <c r="B14" s="4">
        <v>75.78</v>
      </c>
      <c r="C14" s="4">
        <v>24.22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5">
      <c r="A15" s="3">
        <v>42003</v>
      </c>
      <c r="B15" s="4">
        <v>75.78</v>
      </c>
      <c r="C15" s="4">
        <v>24.22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25">
      <c r="A16" s="3">
        <v>41996</v>
      </c>
      <c r="B16" s="4">
        <v>75.78</v>
      </c>
      <c r="C16" s="4">
        <v>24.22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5">
      <c r="A17" s="3">
        <v>41989</v>
      </c>
      <c r="B17" s="4">
        <v>75.78</v>
      </c>
      <c r="C17" s="4">
        <v>24.22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5">
      <c r="A18" s="3">
        <v>41982</v>
      </c>
      <c r="B18" s="4">
        <v>75.7</v>
      </c>
      <c r="C18" s="4">
        <v>24.3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5">
      <c r="A19" s="3">
        <v>41975</v>
      </c>
      <c r="B19" s="4">
        <v>75.7</v>
      </c>
      <c r="C19" s="4">
        <v>24.3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5">
      <c r="A20" s="3">
        <v>41968</v>
      </c>
      <c r="B20" s="4">
        <v>76.42</v>
      </c>
      <c r="C20" s="4">
        <v>23.58</v>
      </c>
      <c r="D20" s="4">
        <v>0</v>
      </c>
      <c r="E20" s="4">
        <v>0</v>
      </c>
      <c r="F20" s="4">
        <v>0</v>
      </c>
      <c r="G20" s="4">
        <v>0</v>
      </c>
    </row>
    <row r="21" spans="1:7" x14ac:dyDescent="0.25">
      <c r="A21" s="3">
        <v>41961</v>
      </c>
      <c r="B21" s="4">
        <v>96.1</v>
      </c>
      <c r="C21" s="4">
        <v>3.9</v>
      </c>
      <c r="D21" s="4">
        <v>0</v>
      </c>
      <c r="E21" s="4">
        <v>0</v>
      </c>
      <c r="F21" s="4">
        <v>0</v>
      </c>
      <c r="G21" s="4">
        <v>0</v>
      </c>
    </row>
    <row r="22" spans="1:7" x14ac:dyDescent="0.25">
      <c r="A22" s="3">
        <v>41954</v>
      </c>
      <c r="B22" s="4">
        <v>96.1</v>
      </c>
      <c r="C22" s="4">
        <v>3.9</v>
      </c>
      <c r="D22" s="4">
        <v>0</v>
      </c>
      <c r="E22" s="4">
        <v>0</v>
      </c>
      <c r="F22" s="4">
        <v>0</v>
      </c>
      <c r="G22" s="4">
        <v>0</v>
      </c>
    </row>
    <row r="23" spans="1:7" x14ac:dyDescent="0.25">
      <c r="A23" s="3">
        <v>41947</v>
      </c>
      <c r="B23" s="4">
        <v>96.29</v>
      </c>
      <c r="C23" s="4">
        <v>3.71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5">
      <c r="A24" s="3">
        <v>41940</v>
      </c>
      <c r="B24" s="4">
        <v>97.17</v>
      </c>
      <c r="C24" s="4">
        <v>2.83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5">
      <c r="A25" s="3">
        <v>41933</v>
      </c>
      <c r="B25" s="4">
        <v>97.17</v>
      </c>
      <c r="C25" s="4">
        <v>2.83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5">
      <c r="A26" s="3">
        <v>41926</v>
      </c>
      <c r="B26" s="4">
        <v>97.17</v>
      </c>
      <c r="C26" s="4">
        <v>2.83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5">
      <c r="A27" s="3">
        <v>41919</v>
      </c>
      <c r="B27" s="4">
        <v>97.17</v>
      </c>
      <c r="C27" s="4">
        <v>2.83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5">
      <c r="A28" s="3">
        <v>41912</v>
      </c>
      <c r="B28" s="4">
        <v>95.79</v>
      </c>
      <c r="C28" s="4">
        <v>4.21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5">
      <c r="A29" s="3">
        <v>41905</v>
      </c>
      <c r="B29" s="4">
        <v>91.75</v>
      </c>
      <c r="C29" s="4">
        <v>8.25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5">
      <c r="A30" s="3">
        <v>41898</v>
      </c>
      <c r="B30" s="4">
        <v>91.75</v>
      </c>
      <c r="C30" s="4">
        <v>8.25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5">
      <c r="A31" s="3">
        <v>41891</v>
      </c>
      <c r="B31" s="4">
        <v>89.68</v>
      </c>
      <c r="C31" s="4">
        <v>10.32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5">
      <c r="A32" s="3">
        <v>41884</v>
      </c>
      <c r="B32" s="4">
        <v>85.49</v>
      </c>
      <c r="C32" s="4">
        <v>13.36</v>
      </c>
      <c r="D32" s="4">
        <v>1.1499999999999999</v>
      </c>
      <c r="E32" s="4">
        <v>0</v>
      </c>
      <c r="F32" s="4">
        <v>0</v>
      </c>
      <c r="G32" s="4">
        <v>0</v>
      </c>
    </row>
    <row r="33" spans="1:7" x14ac:dyDescent="0.25">
      <c r="A33" s="3">
        <v>41877</v>
      </c>
      <c r="B33" s="4">
        <v>68.3</v>
      </c>
      <c r="C33" s="4">
        <v>24.56</v>
      </c>
      <c r="D33" s="4">
        <v>7.12</v>
      </c>
      <c r="E33" s="4">
        <v>0.01</v>
      </c>
      <c r="F33" s="4">
        <v>0</v>
      </c>
      <c r="G33" s="4">
        <v>0</v>
      </c>
    </row>
    <row r="34" spans="1:7" x14ac:dyDescent="0.25">
      <c r="A34" s="3">
        <v>41870</v>
      </c>
      <c r="B34" s="4">
        <v>63.58</v>
      </c>
      <c r="C34" s="4">
        <v>30.69</v>
      </c>
      <c r="D34" s="4">
        <v>5.72</v>
      </c>
      <c r="E34" s="4">
        <v>0.01</v>
      </c>
      <c r="F34" s="4">
        <v>0</v>
      </c>
      <c r="G34" s="4">
        <v>0</v>
      </c>
    </row>
    <row r="35" spans="1:7" x14ac:dyDescent="0.25">
      <c r="A35" s="3">
        <v>41863</v>
      </c>
      <c r="B35" s="4">
        <v>60.98</v>
      </c>
      <c r="C35" s="4">
        <v>33.19</v>
      </c>
      <c r="D35" s="4">
        <v>5.81</v>
      </c>
      <c r="E35" s="4">
        <v>0.01</v>
      </c>
      <c r="F35" s="4">
        <v>0</v>
      </c>
      <c r="G35" s="4">
        <v>0</v>
      </c>
    </row>
    <row r="36" spans="1:7" x14ac:dyDescent="0.25">
      <c r="A36" s="3">
        <v>41856</v>
      </c>
      <c r="B36" s="4">
        <v>52.22</v>
      </c>
      <c r="C36" s="4">
        <v>40.29</v>
      </c>
      <c r="D36" s="4">
        <v>7.48</v>
      </c>
      <c r="E36" s="4">
        <v>0.01</v>
      </c>
      <c r="F36" s="4">
        <v>0</v>
      </c>
      <c r="G36" s="4">
        <v>0</v>
      </c>
    </row>
    <row r="37" spans="1:7" x14ac:dyDescent="0.25">
      <c r="A37" s="3">
        <v>41849</v>
      </c>
      <c r="B37" s="4">
        <v>58.11</v>
      </c>
      <c r="C37" s="4">
        <v>34.61</v>
      </c>
      <c r="D37" s="4">
        <v>7.27</v>
      </c>
      <c r="E37" s="4">
        <v>0.01</v>
      </c>
      <c r="F37" s="4">
        <v>0</v>
      </c>
      <c r="G37" s="4">
        <v>0</v>
      </c>
    </row>
    <row r="38" spans="1:7" x14ac:dyDescent="0.25">
      <c r="A38" s="3">
        <v>41842</v>
      </c>
      <c r="B38" s="4">
        <v>71.790000000000006</v>
      </c>
      <c r="C38" s="4">
        <v>20.92</v>
      </c>
      <c r="D38" s="4">
        <v>7.27</v>
      </c>
      <c r="E38" s="4">
        <v>0.01</v>
      </c>
      <c r="F38" s="4">
        <v>0</v>
      </c>
      <c r="G38" s="4">
        <v>0</v>
      </c>
    </row>
    <row r="39" spans="1:7" x14ac:dyDescent="0.25">
      <c r="A39" s="3">
        <v>41835</v>
      </c>
      <c r="B39" s="4">
        <v>71.94</v>
      </c>
      <c r="C39" s="4">
        <v>20.77</v>
      </c>
      <c r="D39" s="4">
        <v>7.27</v>
      </c>
      <c r="E39" s="4">
        <v>0.01</v>
      </c>
      <c r="F39" s="4">
        <v>0</v>
      </c>
      <c r="G39" s="4">
        <v>0</v>
      </c>
    </row>
    <row r="40" spans="1:7" x14ac:dyDescent="0.25">
      <c r="A40" s="3">
        <v>41828</v>
      </c>
      <c r="B40" s="4">
        <v>61.28</v>
      </c>
      <c r="C40" s="4">
        <v>24.13</v>
      </c>
      <c r="D40" s="4">
        <v>14.27</v>
      </c>
      <c r="E40" s="4">
        <v>0.31</v>
      </c>
      <c r="F40" s="4">
        <v>0.01</v>
      </c>
      <c r="G40" s="4">
        <v>0</v>
      </c>
    </row>
    <row r="41" spans="1:7" x14ac:dyDescent="0.25">
      <c r="A41" s="3">
        <v>41821</v>
      </c>
      <c r="B41" s="4">
        <v>61.13</v>
      </c>
      <c r="C41" s="4">
        <v>24.28</v>
      </c>
      <c r="D41" s="4">
        <v>14.27</v>
      </c>
      <c r="E41" s="4">
        <v>0.31</v>
      </c>
      <c r="F41" s="4">
        <v>0.01</v>
      </c>
      <c r="G41" s="4">
        <v>0</v>
      </c>
    </row>
    <row r="42" spans="1:7" x14ac:dyDescent="0.25">
      <c r="A42" s="3">
        <v>41814</v>
      </c>
      <c r="B42" s="4">
        <v>49.81</v>
      </c>
      <c r="C42" s="4">
        <v>29.73</v>
      </c>
      <c r="D42" s="4">
        <v>17.89</v>
      </c>
      <c r="E42" s="4">
        <v>2.56</v>
      </c>
      <c r="F42" s="4">
        <v>0.01</v>
      </c>
      <c r="G42" s="4">
        <v>0</v>
      </c>
    </row>
    <row r="43" spans="1:7" x14ac:dyDescent="0.25">
      <c r="A43" s="3">
        <v>41807</v>
      </c>
      <c r="B43" s="4">
        <v>44.95</v>
      </c>
      <c r="C43" s="4">
        <v>25.94</v>
      </c>
      <c r="D43" s="4">
        <v>22.19</v>
      </c>
      <c r="E43" s="4">
        <v>6.91</v>
      </c>
      <c r="F43" s="4">
        <v>0.01</v>
      </c>
      <c r="G43" s="4">
        <v>0</v>
      </c>
    </row>
    <row r="44" spans="1:7" x14ac:dyDescent="0.25">
      <c r="A44" s="3">
        <v>41800</v>
      </c>
      <c r="B44" s="4">
        <v>36.83</v>
      </c>
      <c r="C44" s="4">
        <v>29.48</v>
      </c>
      <c r="D44" s="4">
        <v>26.61</v>
      </c>
      <c r="E44" s="4">
        <v>7.07</v>
      </c>
      <c r="F44" s="4">
        <v>0.01</v>
      </c>
      <c r="G44" s="4">
        <v>0</v>
      </c>
    </row>
    <row r="45" spans="1:7" x14ac:dyDescent="0.25">
      <c r="A45" s="3">
        <v>41793</v>
      </c>
      <c r="B45" s="4">
        <v>30.15</v>
      </c>
      <c r="C45" s="4">
        <v>11.59</v>
      </c>
      <c r="D45" s="4">
        <v>31.14</v>
      </c>
      <c r="E45" s="4">
        <v>20.05</v>
      </c>
      <c r="F45" s="4">
        <v>7.07</v>
      </c>
      <c r="G45" s="4">
        <v>0</v>
      </c>
    </row>
    <row r="46" spans="1:7" x14ac:dyDescent="0.25">
      <c r="A46" s="3">
        <v>41786</v>
      </c>
      <c r="B46" s="4">
        <v>23.09</v>
      </c>
      <c r="C46" s="4">
        <v>14.51</v>
      </c>
      <c r="D46" s="4">
        <v>31.52</v>
      </c>
      <c r="E46" s="4">
        <v>23.8</v>
      </c>
      <c r="F46" s="4">
        <v>7.07</v>
      </c>
      <c r="G46" s="4">
        <v>0</v>
      </c>
    </row>
    <row r="47" spans="1:7" x14ac:dyDescent="0.25">
      <c r="A47" s="3">
        <v>41779</v>
      </c>
      <c r="B47" s="4">
        <v>20.010000000000002</v>
      </c>
      <c r="C47" s="4">
        <v>18.71</v>
      </c>
      <c r="D47" s="4">
        <v>36.47</v>
      </c>
      <c r="E47" s="4">
        <v>19.73</v>
      </c>
      <c r="F47" s="4">
        <v>5.08</v>
      </c>
      <c r="G47" s="4">
        <v>0</v>
      </c>
    </row>
    <row r="48" spans="1:7" x14ac:dyDescent="0.25">
      <c r="A48" s="3">
        <v>41772</v>
      </c>
      <c r="B48" s="4">
        <v>20.010000000000002</v>
      </c>
      <c r="C48" s="4">
        <v>18.71</v>
      </c>
      <c r="D48" s="4">
        <v>36.47</v>
      </c>
      <c r="E48" s="4">
        <v>19.73</v>
      </c>
      <c r="F48" s="4">
        <v>5.08</v>
      </c>
      <c r="G48" s="4">
        <v>0</v>
      </c>
    </row>
    <row r="49" spans="1:7" x14ac:dyDescent="0.25">
      <c r="A49" s="3">
        <v>41765</v>
      </c>
      <c r="B49" s="4">
        <v>7.01</v>
      </c>
      <c r="C49" s="4">
        <v>14.69</v>
      </c>
      <c r="D49" s="4">
        <v>47.48</v>
      </c>
      <c r="E49" s="4">
        <v>26.44</v>
      </c>
      <c r="F49" s="4">
        <v>4.3899999999999997</v>
      </c>
      <c r="G49" s="4">
        <v>0</v>
      </c>
    </row>
    <row r="50" spans="1:7" x14ac:dyDescent="0.25">
      <c r="A50" s="3">
        <v>41758</v>
      </c>
      <c r="B50" s="4">
        <v>7.01</v>
      </c>
      <c r="C50" s="4">
        <v>22.6</v>
      </c>
      <c r="D50" s="4">
        <v>39.979999999999997</v>
      </c>
      <c r="E50" s="4">
        <v>26.03</v>
      </c>
      <c r="F50" s="4">
        <v>4.3899999999999997</v>
      </c>
      <c r="G50" s="4">
        <v>0</v>
      </c>
    </row>
    <row r="51" spans="1:7" x14ac:dyDescent="0.25">
      <c r="A51" s="3">
        <v>41751</v>
      </c>
      <c r="B51" s="4">
        <v>9.1999999999999993</v>
      </c>
      <c r="C51" s="4">
        <v>16.510000000000002</v>
      </c>
      <c r="D51" s="4">
        <v>43.63</v>
      </c>
      <c r="E51" s="4">
        <v>26.28</v>
      </c>
      <c r="F51" s="4">
        <v>4.3899999999999997</v>
      </c>
      <c r="G51" s="4">
        <v>0</v>
      </c>
    </row>
    <row r="52" spans="1:7" x14ac:dyDescent="0.25">
      <c r="A52" s="3">
        <v>41744</v>
      </c>
      <c r="B52" s="4">
        <v>9.1999999999999993</v>
      </c>
      <c r="C52" s="4">
        <v>16.510000000000002</v>
      </c>
      <c r="D52" s="4">
        <v>43.63</v>
      </c>
      <c r="E52" s="4">
        <v>26.28</v>
      </c>
      <c r="F52" s="4">
        <v>4.3899999999999997</v>
      </c>
      <c r="G52" s="4">
        <v>0</v>
      </c>
    </row>
    <row r="53" spans="1:7" x14ac:dyDescent="0.25">
      <c r="A53" s="3">
        <v>41737</v>
      </c>
      <c r="B53" s="4">
        <v>9.15</v>
      </c>
      <c r="C53" s="4">
        <v>16.64</v>
      </c>
      <c r="D53" s="4">
        <v>43.54</v>
      </c>
      <c r="E53" s="4">
        <v>26.28</v>
      </c>
      <c r="F53" s="4">
        <v>4.3899999999999997</v>
      </c>
      <c r="G53" s="4">
        <v>0</v>
      </c>
    </row>
    <row r="54" spans="1:7" x14ac:dyDescent="0.25">
      <c r="A54" s="3">
        <v>41730</v>
      </c>
      <c r="B54" s="4">
        <v>11.73</v>
      </c>
      <c r="C54" s="4">
        <v>23.27</v>
      </c>
      <c r="D54" s="4">
        <v>34.33</v>
      </c>
      <c r="E54" s="4">
        <v>26.28</v>
      </c>
      <c r="F54" s="4">
        <v>4.3899999999999997</v>
      </c>
      <c r="G54" s="4">
        <v>0</v>
      </c>
    </row>
    <row r="55" spans="1:7" x14ac:dyDescent="0.25">
      <c r="A55" s="3">
        <v>41723</v>
      </c>
      <c r="B55" s="4">
        <v>11.73</v>
      </c>
      <c r="C55" s="4">
        <v>23.3</v>
      </c>
      <c r="D55" s="4">
        <v>34.299999999999997</v>
      </c>
      <c r="E55" s="4">
        <v>26.28</v>
      </c>
      <c r="F55" s="4">
        <v>4.38</v>
      </c>
      <c r="G55" s="4">
        <v>0</v>
      </c>
    </row>
    <row r="56" spans="1:7" x14ac:dyDescent="0.25">
      <c r="A56" s="3">
        <v>41716</v>
      </c>
      <c r="B56" s="4">
        <v>11.88</v>
      </c>
      <c r="C56" s="4">
        <v>23.19</v>
      </c>
      <c r="D56" s="4">
        <v>34.26</v>
      </c>
      <c r="E56" s="4">
        <v>26.29</v>
      </c>
      <c r="F56" s="4">
        <v>4.38</v>
      </c>
      <c r="G56" s="4">
        <v>0</v>
      </c>
    </row>
    <row r="57" spans="1:7" x14ac:dyDescent="0.25">
      <c r="A57" s="3">
        <v>41709</v>
      </c>
      <c r="B57" s="4">
        <v>10.32</v>
      </c>
      <c r="C57" s="4">
        <v>36.799999999999997</v>
      </c>
      <c r="D57" s="4">
        <v>22.22</v>
      </c>
      <c r="E57" s="4">
        <v>26.32</v>
      </c>
      <c r="F57" s="4">
        <v>4.34</v>
      </c>
      <c r="G57" s="4">
        <v>0</v>
      </c>
    </row>
    <row r="58" spans="1:7" x14ac:dyDescent="0.25">
      <c r="A58" s="3">
        <v>41702</v>
      </c>
      <c r="B58" s="4">
        <v>10.54</v>
      </c>
      <c r="C58" s="4">
        <v>38.15</v>
      </c>
      <c r="D58" s="4">
        <v>26.22</v>
      </c>
      <c r="E58" s="4">
        <v>20.75</v>
      </c>
      <c r="F58" s="4">
        <v>4.34</v>
      </c>
      <c r="G58" s="4">
        <v>0</v>
      </c>
    </row>
    <row r="59" spans="1:7" x14ac:dyDescent="0.25">
      <c r="A59" s="3">
        <v>41695</v>
      </c>
      <c r="B59" s="4">
        <v>10.25</v>
      </c>
      <c r="C59" s="4">
        <v>37.799999999999997</v>
      </c>
      <c r="D59" s="4">
        <v>25.44</v>
      </c>
      <c r="E59" s="4">
        <v>21.88</v>
      </c>
      <c r="F59" s="4">
        <v>4.62</v>
      </c>
      <c r="G59" s="4">
        <v>0</v>
      </c>
    </row>
    <row r="60" spans="1:7" x14ac:dyDescent="0.25">
      <c r="A60" s="3">
        <v>41688</v>
      </c>
      <c r="B60" s="4">
        <v>10.050000000000001</v>
      </c>
      <c r="C60" s="4">
        <v>41.92</v>
      </c>
      <c r="D60" s="4">
        <v>21.19</v>
      </c>
      <c r="E60" s="4">
        <v>22.07</v>
      </c>
      <c r="F60" s="4">
        <v>4.78</v>
      </c>
      <c r="G60" s="4">
        <v>0</v>
      </c>
    </row>
    <row r="61" spans="1:7" x14ac:dyDescent="0.25">
      <c r="A61" s="3">
        <v>41681</v>
      </c>
      <c r="B61" s="4">
        <v>10.050000000000001</v>
      </c>
      <c r="C61" s="4">
        <v>41.91</v>
      </c>
      <c r="D61" s="4">
        <v>21.19</v>
      </c>
      <c r="E61" s="4">
        <v>22.07</v>
      </c>
      <c r="F61" s="4">
        <v>4.78</v>
      </c>
      <c r="G61" s="4">
        <v>0</v>
      </c>
    </row>
    <row r="62" spans="1:7" x14ac:dyDescent="0.25">
      <c r="A62" s="3">
        <v>41674</v>
      </c>
      <c r="B62" s="4">
        <v>10.02</v>
      </c>
      <c r="C62" s="4">
        <v>41.94</v>
      </c>
      <c r="D62" s="4">
        <v>21.19</v>
      </c>
      <c r="E62" s="4">
        <v>22.07</v>
      </c>
      <c r="F62" s="4">
        <v>4.78</v>
      </c>
      <c r="G62" s="4">
        <v>0</v>
      </c>
    </row>
    <row r="63" spans="1:7" x14ac:dyDescent="0.25">
      <c r="A63" s="3">
        <v>41667</v>
      </c>
      <c r="B63" s="4">
        <v>10.79</v>
      </c>
      <c r="C63" s="4">
        <v>41.18</v>
      </c>
      <c r="D63" s="4">
        <v>21.19</v>
      </c>
      <c r="E63" s="4">
        <v>22.07</v>
      </c>
      <c r="F63" s="4">
        <v>4.78</v>
      </c>
      <c r="G63" s="4">
        <v>0</v>
      </c>
    </row>
    <row r="64" spans="1:7" x14ac:dyDescent="0.25">
      <c r="A64" s="3">
        <v>41660</v>
      </c>
      <c r="B64" s="4">
        <v>10.79</v>
      </c>
      <c r="C64" s="4">
        <v>41.2</v>
      </c>
      <c r="D64" s="4">
        <v>21.42</v>
      </c>
      <c r="E64" s="4">
        <v>21.83</v>
      </c>
      <c r="F64" s="4">
        <v>4.76</v>
      </c>
      <c r="G64" s="4">
        <v>0</v>
      </c>
    </row>
    <row r="65" spans="1:7" x14ac:dyDescent="0.25">
      <c r="A65" s="3">
        <v>41653</v>
      </c>
      <c r="B65" s="4">
        <v>13.68</v>
      </c>
      <c r="C65" s="4">
        <v>38.31</v>
      </c>
      <c r="D65" s="4">
        <v>21.42</v>
      </c>
      <c r="E65" s="4">
        <v>21.83</v>
      </c>
      <c r="F65" s="4">
        <v>4.76</v>
      </c>
      <c r="G65" s="4">
        <v>0</v>
      </c>
    </row>
    <row r="66" spans="1:7" x14ac:dyDescent="0.25">
      <c r="A66" s="3">
        <v>41646</v>
      </c>
      <c r="B66" s="4">
        <v>13.68</v>
      </c>
      <c r="C66" s="4">
        <v>38.39</v>
      </c>
      <c r="D66" s="4">
        <v>21.34</v>
      </c>
      <c r="E66" s="4">
        <v>21.83</v>
      </c>
      <c r="F66" s="4">
        <v>4.76</v>
      </c>
      <c r="G66" s="4">
        <v>0</v>
      </c>
    </row>
    <row r="67" spans="1:7" x14ac:dyDescent="0.25">
      <c r="A67" s="3">
        <v>41639</v>
      </c>
      <c r="B67" s="4">
        <v>13.68</v>
      </c>
      <c r="C67" s="4">
        <v>38.39</v>
      </c>
      <c r="D67" s="4">
        <v>21.34</v>
      </c>
      <c r="E67" s="4">
        <v>21.83</v>
      </c>
      <c r="F67" s="4">
        <v>4.76</v>
      </c>
      <c r="G67" s="4">
        <v>0</v>
      </c>
    </row>
    <row r="68" spans="1:7" x14ac:dyDescent="0.25">
      <c r="A68" s="3">
        <v>41632</v>
      </c>
      <c r="B68" s="4">
        <v>13.68</v>
      </c>
      <c r="C68" s="4">
        <v>38.39</v>
      </c>
      <c r="D68" s="4">
        <v>21.34</v>
      </c>
      <c r="E68" s="4">
        <v>21.83</v>
      </c>
      <c r="F68" s="4">
        <v>4.76</v>
      </c>
      <c r="G68" s="4">
        <v>0</v>
      </c>
    </row>
    <row r="69" spans="1:7" x14ac:dyDescent="0.25">
      <c r="A69" s="3">
        <v>41625</v>
      </c>
      <c r="B69" s="4">
        <v>13.09</v>
      </c>
      <c r="C69" s="4">
        <v>38.99</v>
      </c>
      <c r="D69" s="4">
        <v>21.34</v>
      </c>
      <c r="E69" s="4">
        <v>21.83</v>
      </c>
      <c r="F69" s="4">
        <v>4.76</v>
      </c>
      <c r="G69" s="4">
        <v>0</v>
      </c>
    </row>
    <row r="70" spans="1:7" x14ac:dyDescent="0.25">
      <c r="A70" s="3">
        <v>41618</v>
      </c>
      <c r="B70" s="4">
        <v>13.09</v>
      </c>
      <c r="C70" s="4">
        <v>39.049999999999997</v>
      </c>
      <c r="D70" s="4">
        <v>21.28</v>
      </c>
      <c r="E70" s="4">
        <v>21.83</v>
      </c>
      <c r="F70" s="4">
        <v>4.76</v>
      </c>
      <c r="G70" s="4">
        <v>0</v>
      </c>
    </row>
    <row r="71" spans="1:7" x14ac:dyDescent="0.25">
      <c r="A71" s="3">
        <v>41611</v>
      </c>
      <c r="B71" s="4">
        <v>13.01</v>
      </c>
      <c r="C71" s="4">
        <v>39.119999999999997</v>
      </c>
      <c r="D71" s="4">
        <v>20.48</v>
      </c>
      <c r="E71" s="4">
        <v>22.63</v>
      </c>
      <c r="F71" s="4">
        <v>4.76</v>
      </c>
      <c r="G71" s="4">
        <v>0</v>
      </c>
    </row>
    <row r="72" spans="1:7" x14ac:dyDescent="0.25">
      <c r="A72" s="3">
        <v>41604</v>
      </c>
      <c r="B72" s="4">
        <v>13.01</v>
      </c>
      <c r="C72" s="4">
        <v>39.119999999999997</v>
      </c>
      <c r="D72" s="4">
        <v>20.48</v>
      </c>
      <c r="E72" s="4">
        <v>22.63</v>
      </c>
      <c r="F72" s="4">
        <v>4.76</v>
      </c>
      <c r="G72" s="4">
        <v>0</v>
      </c>
    </row>
    <row r="73" spans="1:7" x14ac:dyDescent="0.25">
      <c r="A73" s="3">
        <v>41597</v>
      </c>
      <c r="B73" s="4">
        <v>13.05</v>
      </c>
      <c r="C73" s="4">
        <v>39.090000000000003</v>
      </c>
      <c r="D73" s="4">
        <v>20.48</v>
      </c>
      <c r="E73" s="4">
        <v>22.63</v>
      </c>
      <c r="F73" s="4">
        <v>4.76</v>
      </c>
      <c r="G73" s="4">
        <v>0</v>
      </c>
    </row>
    <row r="74" spans="1:7" x14ac:dyDescent="0.25">
      <c r="A74" s="3">
        <v>41590</v>
      </c>
      <c r="B74" s="4">
        <v>13.71</v>
      </c>
      <c r="C74" s="4">
        <v>38.43</v>
      </c>
      <c r="D74" s="4">
        <v>20.48</v>
      </c>
      <c r="E74" s="4">
        <v>22.63</v>
      </c>
      <c r="F74" s="4">
        <v>4.76</v>
      </c>
      <c r="G74" s="4">
        <v>0</v>
      </c>
    </row>
    <row r="75" spans="1:7" x14ac:dyDescent="0.25">
      <c r="A75" s="3">
        <v>41583</v>
      </c>
      <c r="B75" s="4">
        <v>13.49</v>
      </c>
      <c r="C75" s="4">
        <v>38.65</v>
      </c>
      <c r="D75" s="4">
        <v>20.46</v>
      </c>
      <c r="E75" s="4">
        <v>22.63</v>
      </c>
      <c r="F75" s="4">
        <v>4.76</v>
      </c>
      <c r="G75" s="4">
        <v>0</v>
      </c>
    </row>
    <row r="76" spans="1:7" x14ac:dyDescent="0.25">
      <c r="A76" s="3">
        <v>41576</v>
      </c>
      <c r="B76" s="4">
        <v>13.35</v>
      </c>
      <c r="C76" s="4">
        <v>38.799999999999997</v>
      </c>
      <c r="D76" s="4">
        <v>20.46</v>
      </c>
      <c r="E76" s="4">
        <v>22.63</v>
      </c>
      <c r="F76" s="4">
        <v>4.76</v>
      </c>
      <c r="G76" s="4">
        <v>0</v>
      </c>
    </row>
    <row r="77" spans="1:7" x14ac:dyDescent="0.25">
      <c r="A77" s="3">
        <v>41569</v>
      </c>
      <c r="B77" s="4">
        <v>13.35</v>
      </c>
      <c r="C77" s="4">
        <v>38.799999999999997</v>
      </c>
      <c r="D77" s="4">
        <v>20.46</v>
      </c>
      <c r="E77" s="4">
        <v>22.63</v>
      </c>
      <c r="F77" s="4">
        <v>4.76</v>
      </c>
      <c r="G77" s="4">
        <v>0</v>
      </c>
    </row>
    <row r="78" spans="1:7" x14ac:dyDescent="0.25">
      <c r="A78" s="3">
        <v>41562</v>
      </c>
      <c r="B78" s="4">
        <v>5.55</v>
      </c>
      <c r="C78" s="4">
        <v>37.89</v>
      </c>
      <c r="D78" s="4">
        <v>27.28</v>
      </c>
      <c r="E78" s="4">
        <v>24.52</v>
      </c>
      <c r="F78" s="4">
        <v>4.76</v>
      </c>
      <c r="G78" s="4">
        <v>0</v>
      </c>
    </row>
    <row r="79" spans="1:7" x14ac:dyDescent="0.25">
      <c r="A79" s="3">
        <v>41555</v>
      </c>
      <c r="B79" s="4">
        <v>4.0599999999999996</v>
      </c>
      <c r="C79" s="4">
        <v>27.84</v>
      </c>
      <c r="D79" s="4">
        <v>29.15</v>
      </c>
      <c r="E79" s="4">
        <v>32.340000000000003</v>
      </c>
      <c r="F79" s="4">
        <v>6.6</v>
      </c>
      <c r="G79" s="4">
        <v>0</v>
      </c>
    </row>
    <row r="80" spans="1:7" x14ac:dyDescent="0.25">
      <c r="A80" s="3">
        <v>41548</v>
      </c>
      <c r="B80" s="4">
        <v>3.22</v>
      </c>
      <c r="C80" s="4">
        <v>11.3</v>
      </c>
      <c r="D80" s="4">
        <v>36.14</v>
      </c>
      <c r="E80" s="4">
        <v>42.74</v>
      </c>
      <c r="F80" s="4">
        <v>6.6</v>
      </c>
      <c r="G80" s="4">
        <v>0</v>
      </c>
    </row>
    <row r="81" spans="1:7" x14ac:dyDescent="0.25">
      <c r="A81" s="3">
        <v>41541</v>
      </c>
      <c r="B81" s="4">
        <v>1.82</v>
      </c>
      <c r="C81" s="4">
        <v>11.6</v>
      </c>
      <c r="D81" s="4">
        <v>26.01</v>
      </c>
      <c r="E81" s="4">
        <v>49.53</v>
      </c>
      <c r="F81" s="4">
        <v>11.04</v>
      </c>
      <c r="G81" s="4">
        <v>0</v>
      </c>
    </row>
    <row r="82" spans="1:7" x14ac:dyDescent="0.25">
      <c r="A82" s="3">
        <v>41534</v>
      </c>
      <c r="B82" s="4">
        <v>1.23</v>
      </c>
      <c r="C82" s="4">
        <v>10.01</v>
      </c>
      <c r="D82" s="4">
        <v>27.41</v>
      </c>
      <c r="E82" s="4">
        <v>40.340000000000003</v>
      </c>
      <c r="F82" s="4">
        <v>21</v>
      </c>
      <c r="G82" s="4">
        <v>0</v>
      </c>
    </row>
    <row r="83" spans="1:7" x14ac:dyDescent="0.25">
      <c r="A83" s="3">
        <v>41527</v>
      </c>
      <c r="B83" s="4">
        <v>0.16</v>
      </c>
      <c r="C83" s="4">
        <v>9.93</v>
      </c>
      <c r="D83" s="4">
        <v>23.97</v>
      </c>
      <c r="E83" s="4">
        <v>39.74</v>
      </c>
      <c r="F83" s="4">
        <v>25.41</v>
      </c>
      <c r="G83" s="4">
        <v>0.78</v>
      </c>
    </row>
    <row r="84" spans="1:7" x14ac:dyDescent="0.25">
      <c r="A84" s="3">
        <v>41520</v>
      </c>
      <c r="B84" s="4">
        <v>4.13</v>
      </c>
      <c r="C84" s="4">
        <v>5.74</v>
      </c>
      <c r="D84" s="4">
        <v>23.66</v>
      </c>
      <c r="E84" s="4">
        <v>40.28</v>
      </c>
      <c r="F84" s="4">
        <v>25.41</v>
      </c>
      <c r="G84" s="4">
        <v>0.78</v>
      </c>
    </row>
    <row r="85" spans="1:7" x14ac:dyDescent="0.25">
      <c r="A85" s="3">
        <v>41513</v>
      </c>
      <c r="B85" s="4">
        <v>3.38</v>
      </c>
      <c r="C85" s="4">
        <v>6.04</v>
      </c>
      <c r="D85" s="4">
        <v>22.85</v>
      </c>
      <c r="E85" s="4">
        <v>41.34</v>
      </c>
      <c r="F85" s="4">
        <v>25.61</v>
      </c>
      <c r="G85" s="4">
        <v>0.78</v>
      </c>
    </row>
    <row r="86" spans="1:7" x14ac:dyDescent="0.25">
      <c r="A86" s="3">
        <v>41506</v>
      </c>
      <c r="B86" s="4">
        <v>3.38</v>
      </c>
      <c r="C86" s="4">
        <v>5.9</v>
      </c>
      <c r="D86" s="4">
        <v>24.93</v>
      </c>
      <c r="E86" s="4">
        <v>39.4</v>
      </c>
      <c r="F86" s="4">
        <v>25.6</v>
      </c>
      <c r="G86" s="4">
        <v>0.78</v>
      </c>
    </row>
    <row r="87" spans="1:7" x14ac:dyDescent="0.25">
      <c r="A87" s="3">
        <v>41499</v>
      </c>
      <c r="B87" s="4">
        <v>3.38</v>
      </c>
      <c r="C87" s="4">
        <v>9.57</v>
      </c>
      <c r="D87" s="4">
        <v>21.26</v>
      </c>
      <c r="E87" s="4">
        <v>34.979999999999997</v>
      </c>
      <c r="F87" s="4">
        <v>30.03</v>
      </c>
      <c r="G87" s="4">
        <v>0.78</v>
      </c>
    </row>
    <row r="88" spans="1:7" x14ac:dyDescent="0.25">
      <c r="A88" s="3">
        <v>41492</v>
      </c>
      <c r="B88" s="4">
        <v>3.38</v>
      </c>
      <c r="C88" s="4">
        <v>8.86</v>
      </c>
      <c r="D88" s="4">
        <v>21.97</v>
      </c>
      <c r="E88" s="4">
        <v>34.369999999999997</v>
      </c>
      <c r="F88" s="4">
        <v>30.65</v>
      </c>
      <c r="G88" s="4">
        <v>0.78</v>
      </c>
    </row>
    <row r="89" spans="1:7" x14ac:dyDescent="0.25">
      <c r="A89" s="3">
        <v>41485</v>
      </c>
      <c r="B89" s="4">
        <v>0</v>
      </c>
      <c r="C89" s="4">
        <v>11.59</v>
      </c>
      <c r="D89" s="4">
        <v>18.510000000000002</v>
      </c>
      <c r="E89" s="4">
        <v>35.78</v>
      </c>
      <c r="F89" s="4">
        <v>30.46</v>
      </c>
      <c r="G89" s="4">
        <v>3.65</v>
      </c>
    </row>
    <row r="90" spans="1:7" x14ac:dyDescent="0.25">
      <c r="A90" s="3">
        <v>41478</v>
      </c>
      <c r="B90" s="4">
        <v>0</v>
      </c>
      <c r="C90" s="4">
        <v>11.59</v>
      </c>
      <c r="D90" s="4">
        <v>18.57</v>
      </c>
      <c r="E90" s="4">
        <v>34.270000000000003</v>
      </c>
      <c r="F90" s="4">
        <v>31.93</v>
      </c>
      <c r="G90" s="4">
        <v>3.65</v>
      </c>
    </row>
    <row r="91" spans="1:7" x14ac:dyDescent="0.25">
      <c r="A91" s="3">
        <v>41471</v>
      </c>
      <c r="B91" s="4">
        <v>2.17</v>
      </c>
      <c r="C91" s="4">
        <v>9.42</v>
      </c>
      <c r="D91" s="4">
        <v>18.57</v>
      </c>
      <c r="E91" s="4">
        <v>34.26</v>
      </c>
      <c r="F91" s="4">
        <v>31.94</v>
      </c>
      <c r="G91" s="4">
        <v>3.64</v>
      </c>
    </row>
    <row r="92" spans="1:7" x14ac:dyDescent="0.25">
      <c r="A92" s="3">
        <v>41464</v>
      </c>
      <c r="B92" s="4">
        <v>6.58</v>
      </c>
      <c r="C92" s="4">
        <v>5.01</v>
      </c>
      <c r="D92" s="4">
        <v>19.350000000000001</v>
      </c>
      <c r="E92" s="4">
        <v>34.340000000000003</v>
      </c>
      <c r="F92" s="4">
        <v>31.07</v>
      </c>
      <c r="G92" s="4">
        <v>3.64</v>
      </c>
    </row>
    <row r="93" spans="1:7" x14ac:dyDescent="0.25">
      <c r="A93" s="3">
        <v>41457</v>
      </c>
      <c r="B93" s="4">
        <v>8.0500000000000007</v>
      </c>
      <c r="C93" s="4">
        <v>3.53</v>
      </c>
      <c r="D93" s="4">
        <v>19.350000000000001</v>
      </c>
      <c r="E93" s="4">
        <v>34.340000000000003</v>
      </c>
      <c r="F93" s="4">
        <v>31.07</v>
      </c>
      <c r="G93" s="4">
        <v>3.64</v>
      </c>
    </row>
    <row r="94" spans="1:7" x14ac:dyDescent="0.25">
      <c r="A94" s="3">
        <v>41450</v>
      </c>
      <c r="B94" s="4">
        <v>8.0500000000000007</v>
      </c>
      <c r="C94" s="4">
        <v>3.59</v>
      </c>
      <c r="D94" s="4">
        <v>20.48</v>
      </c>
      <c r="E94" s="4">
        <v>33.22</v>
      </c>
      <c r="F94" s="4">
        <v>31.02</v>
      </c>
      <c r="G94" s="4">
        <v>3.64</v>
      </c>
    </row>
    <row r="95" spans="1:7" x14ac:dyDescent="0.25">
      <c r="A95" s="3">
        <v>41443</v>
      </c>
      <c r="B95" s="4">
        <v>7.85</v>
      </c>
      <c r="C95" s="4">
        <v>3.8</v>
      </c>
      <c r="D95" s="4">
        <v>20.59</v>
      </c>
      <c r="E95" s="4">
        <v>33.11</v>
      </c>
      <c r="F95" s="4">
        <v>31.02</v>
      </c>
      <c r="G95" s="4">
        <v>3.64</v>
      </c>
    </row>
    <row r="96" spans="1:7" x14ac:dyDescent="0.25">
      <c r="A96" s="3">
        <v>41436</v>
      </c>
      <c r="B96" s="4">
        <v>6.41</v>
      </c>
      <c r="C96" s="4">
        <v>3.93</v>
      </c>
      <c r="D96" s="4">
        <v>21.74</v>
      </c>
      <c r="E96" s="4">
        <v>33.26</v>
      </c>
      <c r="F96" s="4">
        <v>31.02</v>
      </c>
      <c r="G96" s="4">
        <v>3.64</v>
      </c>
    </row>
    <row r="97" spans="1:7" x14ac:dyDescent="0.25">
      <c r="A97" s="3">
        <v>41429</v>
      </c>
      <c r="B97" s="4">
        <v>6.37</v>
      </c>
      <c r="C97" s="4">
        <v>3.97</v>
      </c>
      <c r="D97" s="4">
        <v>21.8</v>
      </c>
      <c r="E97" s="4">
        <v>33.21</v>
      </c>
      <c r="F97" s="4">
        <v>31.02</v>
      </c>
      <c r="G97" s="4">
        <v>3.64</v>
      </c>
    </row>
    <row r="98" spans="1:7" x14ac:dyDescent="0.25">
      <c r="A98" s="3">
        <v>41422</v>
      </c>
      <c r="B98" s="4">
        <v>2.5099999999999998</v>
      </c>
      <c r="C98" s="4">
        <v>4.1500000000000004</v>
      </c>
      <c r="D98" s="4">
        <v>16.59</v>
      </c>
      <c r="E98" s="4">
        <v>37.409999999999997</v>
      </c>
      <c r="F98" s="4">
        <v>35.31</v>
      </c>
      <c r="G98" s="4">
        <v>4.0199999999999996</v>
      </c>
    </row>
    <row r="99" spans="1:7" x14ac:dyDescent="0.25">
      <c r="A99" s="3">
        <v>41415</v>
      </c>
      <c r="B99" s="4">
        <v>0</v>
      </c>
      <c r="C99" s="4">
        <v>3.08</v>
      </c>
      <c r="D99" s="4">
        <v>7.83</v>
      </c>
      <c r="E99" s="4">
        <v>29.01</v>
      </c>
      <c r="F99" s="4">
        <v>54.09</v>
      </c>
      <c r="G99" s="4">
        <v>5.99</v>
      </c>
    </row>
    <row r="100" spans="1:7" x14ac:dyDescent="0.25">
      <c r="A100" s="3">
        <v>41408</v>
      </c>
      <c r="B100" s="4">
        <v>0</v>
      </c>
      <c r="C100" s="4">
        <v>3.08</v>
      </c>
      <c r="D100" s="4">
        <v>4.09</v>
      </c>
      <c r="E100" s="4">
        <v>22.82</v>
      </c>
      <c r="F100" s="4">
        <v>62.29</v>
      </c>
      <c r="G100" s="4">
        <v>7.72</v>
      </c>
    </row>
    <row r="101" spans="1:7" x14ac:dyDescent="0.25">
      <c r="A101" s="3">
        <v>41401</v>
      </c>
      <c r="B101" s="4">
        <v>0</v>
      </c>
      <c r="C101" s="4">
        <v>2.79</v>
      </c>
      <c r="D101" s="4">
        <v>4.1100000000000003</v>
      </c>
      <c r="E101" s="4">
        <v>22</v>
      </c>
      <c r="F101" s="4">
        <v>63.39</v>
      </c>
      <c r="G101" s="4">
        <v>7.72</v>
      </c>
    </row>
    <row r="102" spans="1:7" x14ac:dyDescent="0.25">
      <c r="A102" s="3">
        <v>41394</v>
      </c>
      <c r="B102" s="4">
        <v>0</v>
      </c>
      <c r="C102" s="4">
        <v>0</v>
      </c>
      <c r="D102" s="4">
        <v>3.15</v>
      </c>
      <c r="E102" s="4">
        <v>19.559999999999999</v>
      </c>
      <c r="F102" s="4">
        <v>68.989999999999995</v>
      </c>
      <c r="G102" s="4">
        <v>8.2899999999999991</v>
      </c>
    </row>
    <row r="103" spans="1:7" x14ac:dyDescent="0.25">
      <c r="A103" s="3">
        <v>41387</v>
      </c>
      <c r="B103" s="4">
        <v>0</v>
      </c>
      <c r="C103" s="4">
        <v>0</v>
      </c>
      <c r="D103" s="4">
        <v>3.15</v>
      </c>
      <c r="E103" s="4">
        <v>18.66</v>
      </c>
      <c r="F103" s="4">
        <v>69.89</v>
      </c>
      <c r="G103" s="4">
        <v>8.2899999999999991</v>
      </c>
    </row>
    <row r="104" spans="1:7" x14ac:dyDescent="0.25">
      <c r="A104" s="3">
        <v>41380</v>
      </c>
      <c r="B104" s="4">
        <v>0</v>
      </c>
      <c r="C104" s="4">
        <v>0</v>
      </c>
      <c r="D104" s="4">
        <v>0</v>
      </c>
      <c r="E104" s="4">
        <v>8.57</v>
      </c>
      <c r="F104" s="4">
        <v>83.13</v>
      </c>
      <c r="G104" s="4">
        <v>8.2899999999999991</v>
      </c>
    </row>
    <row r="105" spans="1:7" x14ac:dyDescent="0.25">
      <c r="A105" s="3">
        <v>41373</v>
      </c>
      <c r="B105" s="4">
        <v>0</v>
      </c>
      <c r="C105" s="4">
        <v>0</v>
      </c>
      <c r="D105" s="4">
        <v>0</v>
      </c>
      <c r="E105" s="4">
        <v>5.98</v>
      </c>
      <c r="F105" s="4">
        <v>78.790000000000006</v>
      </c>
      <c r="G105" s="4">
        <v>15.23</v>
      </c>
    </row>
    <row r="106" spans="1:7" x14ac:dyDescent="0.25">
      <c r="A106" s="3">
        <v>41366</v>
      </c>
      <c r="B106" s="4">
        <v>0</v>
      </c>
      <c r="C106" s="4">
        <v>0</v>
      </c>
      <c r="D106" s="4">
        <v>0</v>
      </c>
      <c r="E106" s="4">
        <v>5.96</v>
      </c>
      <c r="F106" s="4">
        <v>18.32</v>
      </c>
      <c r="G106" s="4">
        <v>75.72</v>
      </c>
    </row>
    <row r="107" spans="1:7" x14ac:dyDescent="0.25">
      <c r="A107" s="3">
        <v>41359</v>
      </c>
      <c r="B107" s="4">
        <v>0</v>
      </c>
      <c r="C107" s="4">
        <v>0</v>
      </c>
      <c r="D107" s="4">
        <v>0</v>
      </c>
      <c r="E107" s="4">
        <v>3.87</v>
      </c>
      <c r="F107" s="4">
        <v>19.97</v>
      </c>
      <c r="G107" s="4">
        <v>76.16</v>
      </c>
    </row>
    <row r="108" spans="1:7" x14ac:dyDescent="0.25">
      <c r="A108" s="3">
        <v>41352</v>
      </c>
      <c r="B108" s="4">
        <v>0</v>
      </c>
      <c r="C108" s="4">
        <v>0</v>
      </c>
      <c r="D108" s="4">
        <v>0</v>
      </c>
      <c r="E108" s="4">
        <v>3.87</v>
      </c>
      <c r="F108" s="4">
        <v>19.72</v>
      </c>
      <c r="G108" s="4">
        <v>76.41</v>
      </c>
    </row>
    <row r="109" spans="1:7" x14ac:dyDescent="0.25">
      <c r="A109" s="3">
        <v>41345</v>
      </c>
      <c r="B109" s="4">
        <v>0</v>
      </c>
      <c r="C109" s="4">
        <v>0</v>
      </c>
      <c r="D109" s="4">
        <v>0</v>
      </c>
      <c r="E109" s="4">
        <v>3.87</v>
      </c>
      <c r="F109" s="4">
        <v>19.72</v>
      </c>
      <c r="G109" s="4">
        <v>76.41</v>
      </c>
    </row>
    <row r="110" spans="1:7" x14ac:dyDescent="0.25">
      <c r="A110" s="3">
        <v>41338</v>
      </c>
      <c r="B110" s="4">
        <v>0</v>
      </c>
      <c r="C110" s="4">
        <v>0</v>
      </c>
      <c r="D110" s="4">
        <v>0</v>
      </c>
      <c r="E110" s="4">
        <v>3.9</v>
      </c>
      <c r="F110" s="4">
        <v>19.350000000000001</v>
      </c>
      <c r="G110" s="4">
        <v>76.760000000000005</v>
      </c>
    </row>
    <row r="111" spans="1:7" x14ac:dyDescent="0.25">
      <c r="A111" s="3">
        <v>41331</v>
      </c>
      <c r="B111" s="4">
        <v>0</v>
      </c>
      <c r="C111" s="4">
        <v>0</v>
      </c>
      <c r="D111" s="4">
        <v>0</v>
      </c>
      <c r="E111" s="4">
        <v>3.9</v>
      </c>
      <c r="F111" s="4">
        <v>19.170000000000002</v>
      </c>
      <c r="G111" s="4">
        <v>76.94</v>
      </c>
    </row>
    <row r="112" spans="1:7" x14ac:dyDescent="0.25">
      <c r="A112" s="3">
        <v>41324</v>
      </c>
      <c r="B112" s="4">
        <v>0</v>
      </c>
      <c r="C112" s="4">
        <v>0</v>
      </c>
      <c r="D112" s="4">
        <v>0</v>
      </c>
      <c r="E112" s="4">
        <v>3.77</v>
      </c>
      <c r="F112" s="4">
        <v>18.75</v>
      </c>
      <c r="G112" s="4">
        <v>77.47</v>
      </c>
    </row>
    <row r="113" spans="1:7" x14ac:dyDescent="0.25">
      <c r="A113" s="3">
        <v>41317</v>
      </c>
      <c r="B113" s="4">
        <v>0</v>
      </c>
      <c r="C113" s="4">
        <v>0</v>
      </c>
      <c r="D113" s="4">
        <v>0</v>
      </c>
      <c r="E113" s="4">
        <v>3.72</v>
      </c>
      <c r="F113" s="4">
        <v>18.809999999999999</v>
      </c>
      <c r="G113" s="4">
        <v>77.47</v>
      </c>
    </row>
    <row r="114" spans="1:7" x14ac:dyDescent="0.25">
      <c r="A114" s="3">
        <v>41310</v>
      </c>
      <c r="B114" s="4">
        <v>0</v>
      </c>
      <c r="C114" s="4">
        <v>0</v>
      </c>
      <c r="D114" s="4">
        <v>0</v>
      </c>
      <c r="E114" s="4">
        <v>3.72</v>
      </c>
      <c r="F114" s="4">
        <v>18.809999999999999</v>
      </c>
      <c r="G114" s="4">
        <v>77.47</v>
      </c>
    </row>
    <row r="115" spans="1:7" x14ac:dyDescent="0.25">
      <c r="A115" s="3">
        <v>41303</v>
      </c>
      <c r="B115" s="4">
        <v>0</v>
      </c>
      <c r="C115" s="4">
        <v>0</v>
      </c>
      <c r="D115" s="4">
        <v>0</v>
      </c>
      <c r="E115" s="4">
        <v>3.72</v>
      </c>
      <c r="F115" s="4">
        <v>18.82</v>
      </c>
      <c r="G115" s="4">
        <v>77.459999999999994</v>
      </c>
    </row>
    <row r="116" spans="1:7" x14ac:dyDescent="0.25">
      <c r="A116" s="3">
        <v>41296</v>
      </c>
      <c r="B116" s="4">
        <v>0</v>
      </c>
      <c r="C116" s="4">
        <v>0</v>
      </c>
      <c r="D116" s="4">
        <v>0</v>
      </c>
      <c r="E116" s="4">
        <v>3.72</v>
      </c>
      <c r="F116" s="4">
        <v>18.82</v>
      </c>
      <c r="G116" s="4">
        <v>77.459999999999994</v>
      </c>
    </row>
    <row r="117" spans="1:7" x14ac:dyDescent="0.25">
      <c r="A117" s="3">
        <v>41289</v>
      </c>
      <c r="B117" s="4">
        <v>0</v>
      </c>
      <c r="C117" s="4">
        <v>0</v>
      </c>
      <c r="D117" s="4">
        <v>0</v>
      </c>
      <c r="E117" s="4">
        <v>3.72</v>
      </c>
      <c r="F117" s="4">
        <v>18.82</v>
      </c>
      <c r="G117" s="4">
        <v>77.459999999999994</v>
      </c>
    </row>
    <row r="118" spans="1:7" x14ac:dyDescent="0.25">
      <c r="A118" s="3">
        <v>41282</v>
      </c>
      <c r="B118" s="4">
        <v>0</v>
      </c>
      <c r="C118" s="4">
        <v>0</v>
      </c>
      <c r="D118" s="4">
        <v>0</v>
      </c>
      <c r="E118" s="4">
        <v>3.8</v>
      </c>
      <c r="F118" s="4">
        <v>18.75</v>
      </c>
      <c r="G118" s="4">
        <v>77.459999999999994</v>
      </c>
    </row>
    <row r="119" spans="1:7" x14ac:dyDescent="0.25">
      <c r="A119" s="3">
        <v>41275</v>
      </c>
      <c r="B119" s="4">
        <v>0</v>
      </c>
      <c r="C119" s="4">
        <v>0</v>
      </c>
      <c r="D119" s="4">
        <v>0</v>
      </c>
      <c r="E119" s="4">
        <v>3.8</v>
      </c>
      <c r="F119" s="4">
        <v>18.75</v>
      </c>
      <c r="G119" s="4">
        <v>77.459999999999994</v>
      </c>
    </row>
    <row r="120" spans="1:7" x14ac:dyDescent="0.25">
      <c r="A120" s="3">
        <v>41268</v>
      </c>
      <c r="B120" s="4">
        <v>0</v>
      </c>
      <c r="C120" s="4">
        <v>0</v>
      </c>
      <c r="D120" s="4">
        <v>0</v>
      </c>
      <c r="E120" s="4">
        <v>3.8</v>
      </c>
      <c r="F120" s="4">
        <v>18.75</v>
      </c>
      <c r="G120" s="4">
        <v>77.459999999999994</v>
      </c>
    </row>
    <row r="121" spans="1:7" x14ac:dyDescent="0.25">
      <c r="A121" s="3">
        <v>41261</v>
      </c>
      <c r="B121" s="4">
        <v>0</v>
      </c>
      <c r="C121" s="4">
        <v>0</v>
      </c>
      <c r="D121" s="4">
        <v>0</v>
      </c>
      <c r="E121" s="4">
        <v>3.8</v>
      </c>
      <c r="F121" s="4">
        <v>18.75</v>
      </c>
      <c r="G121" s="4">
        <v>77.459999999999994</v>
      </c>
    </row>
    <row r="122" spans="1:7" x14ac:dyDescent="0.25">
      <c r="A122" s="3">
        <v>41254</v>
      </c>
      <c r="B122" s="4">
        <v>0</v>
      </c>
      <c r="C122" s="4">
        <v>0</v>
      </c>
      <c r="D122" s="4">
        <v>0</v>
      </c>
      <c r="E122" s="4">
        <v>3.85</v>
      </c>
      <c r="F122" s="4">
        <v>18.7</v>
      </c>
      <c r="G122" s="4">
        <v>77.459999999999994</v>
      </c>
    </row>
    <row r="123" spans="1:7" x14ac:dyDescent="0.25">
      <c r="A123" s="3">
        <v>41247</v>
      </c>
      <c r="B123" s="4">
        <v>0</v>
      </c>
      <c r="C123" s="4">
        <v>0</v>
      </c>
      <c r="D123" s="4">
        <v>0</v>
      </c>
      <c r="E123" s="4">
        <v>3.85</v>
      </c>
      <c r="F123" s="4">
        <v>18.7</v>
      </c>
      <c r="G123" s="4">
        <v>77.459999999999994</v>
      </c>
    </row>
    <row r="124" spans="1:7" x14ac:dyDescent="0.25">
      <c r="A124" s="3">
        <v>41240</v>
      </c>
      <c r="B124" s="4">
        <v>0</v>
      </c>
      <c r="C124" s="4">
        <v>0</v>
      </c>
      <c r="D124" s="4">
        <v>0</v>
      </c>
      <c r="E124" s="4">
        <v>3.85</v>
      </c>
      <c r="F124" s="4">
        <v>18.7</v>
      </c>
      <c r="G124" s="4">
        <v>77.459999999999994</v>
      </c>
    </row>
    <row r="125" spans="1:7" x14ac:dyDescent="0.25">
      <c r="A125" s="3">
        <v>41233</v>
      </c>
      <c r="B125" s="4">
        <v>0</v>
      </c>
      <c r="C125" s="4">
        <v>0</v>
      </c>
      <c r="D125" s="4">
        <v>0.31</v>
      </c>
      <c r="E125" s="4">
        <v>3.53</v>
      </c>
      <c r="F125" s="4">
        <v>18.690000000000001</v>
      </c>
      <c r="G125" s="4">
        <v>77.47</v>
      </c>
    </row>
    <row r="126" spans="1:7" x14ac:dyDescent="0.25">
      <c r="A126" s="3">
        <v>41226</v>
      </c>
      <c r="B126" s="4">
        <v>0</v>
      </c>
      <c r="C126" s="4">
        <v>0</v>
      </c>
      <c r="D126" s="4">
        <v>0.31</v>
      </c>
      <c r="E126" s="4">
        <v>3.53</v>
      </c>
      <c r="F126" s="4">
        <v>18.71</v>
      </c>
      <c r="G126" s="4">
        <v>77.45</v>
      </c>
    </row>
    <row r="127" spans="1:7" x14ac:dyDescent="0.25">
      <c r="A127" s="3">
        <v>41219</v>
      </c>
      <c r="B127" s="4">
        <v>0</v>
      </c>
      <c r="C127" s="4">
        <v>0</v>
      </c>
      <c r="D127" s="4">
        <v>0</v>
      </c>
      <c r="E127" s="4">
        <v>4.26</v>
      </c>
      <c r="F127" s="4">
        <v>18.170000000000002</v>
      </c>
      <c r="G127" s="4">
        <v>77.58</v>
      </c>
    </row>
    <row r="128" spans="1:7" x14ac:dyDescent="0.25">
      <c r="A128" s="3">
        <v>41212</v>
      </c>
      <c r="B128" s="4">
        <v>0</v>
      </c>
      <c r="C128" s="4">
        <v>0</v>
      </c>
      <c r="D128" s="4">
        <v>0</v>
      </c>
      <c r="E128" s="4">
        <v>4.6900000000000004</v>
      </c>
      <c r="F128" s="4">
        <v>17.73</v>
      </c>
      <c r="G128" s="4">
        <v>77.58</v>
      </c>
    </row>
    <row r="129" spans="1:7" x14ac:dyDescent="0.25">
      <c r="A129" s="3">
        <v>41205</v>
      </c>
      <c r="B129" s="4">
        <v>0</v>
      </c>
      <c r="C129" s="4">
        <v>0</v>
      </c>
      <c r="D129" s="4">
        <v>0</v>
      </c>
      <c r="E129" s="4">
        <v>4.6900000000000004</v>
      </c>
      <c r="F129" s="4">
        <v>17.73</v>
      </c>
      <c r="G129" s="4">
        <v>77.58</v>
      </c>
    </row>
    <row r="130" spans="1:7" x14ac:dyDescent="0.25">
      <c r="A130" s="3">
        <v>41198</v>
      </c>
      <c r="B130" s="4">
        <v>0</v>
      </c>
      <c r="C130" s="4">
        <v>0</v>
      </c>
      <c r="D130" s="4">
        <v>0</v>
      </c>
      <c r="E130" s="4">
        <v>4.6900000000000004</v>
      </c>
      <c r="F130" s="4">
        <v>17.73</v>
      </c>
      <c r="G130" s="4">
        <v>77.58</v>
      </c>
    </row>
    <row r="131" spans="1:7" x14ac:dyDescent="0.25">
      <c r="A131" s="3">
        <v>41191</v>
      </c>
      <c r="B131" s="4">
        <v>0</v>
      </c>
      <c r="C131" s="4">
        <v>0</v>
      </c>
      <c r="D131" s="4">
        <v>0</v>
      </c>
      <c r="E131" s="4">
        <v>2.06</v>
      </c>
      <c r="F131" s="4">
        <v>20.36</v>
      </c>
      <c r="G131" s="4">
        <v>77.58</v>
      </c>
    </row>
    <row r="132" spans="1:7" x14ac:dyDescent="0.25">
      <c r="A132" s="3">
        <v>41184</v>
      </c>
      <c r="B132" s="4">
        <v>0</v>
      </c>
      <c r="C132" s="4">
        <v>0</v>
      </c>
      <c r="D132" s="4">
        <v>0</v>
      </c>
      <c r="E132" s="4">
        <v>2.06</v>
      </c>
      <c r="F132" s="4">
        <v>20.329999999999998</v>
      </c>
      <c r="G132" s="4">
        <v>77.61</v>
      </c>
    </row>
    <row r="133" spans="1:7" x14ac:dyDescent="0.25">
      <c r="A133" s="3">
        <v>41177</v>
      </c>
      <c r="B133" s="4">
        <v>0</v>
      </c>
      <c r="C133" s="4">
        <v>0</v>
      </c>
      <c r="D133" s="4">
        <v>0</v>
      </c>
      <c r="E133" s="4">
        <v>2.06</v>
      </c>
      <c r="F133" s="4">
        <v>24.68</v>
      </c>
      <c r="G133" s="4">
        <v>73.25</v>
      </c>
    </row>
    <row r="134" spans="1:7" x14ac:dyDescent="0.25">
      <c r="A134" s="3">
        <v>41170</v>
      </c>
      <c r="B134" s="4">
        <v>0</v>
      </c>
      <c r="C134" s="4">
        <v>0</v>
      </c>
      <c r="D134" s="4">
        <v>0</v>
      </c>
      <c r="E134" s="4">
        <v>2.06</v>
      </c>
      <c r="F134" s="4">
        <v>26.99</v>
      </c>
      <c r="G134" s="4">
        <v>70.94</v>
      </c>
    </row>
    <row r="135" spans="1:7" x14ac:dyDescent="0.25">
      <c r="A135" s="3">
        <v>41163</v>
      </c>
      <c r="B135" s="4">
        <v>0</v>
      </c>
      <c r="C135" s="4">
        <v>0</v>
      </c>
      <c r="D135" s="4">
        <v>0</v>
      </c>
      <c r="E135" s="4">
        <v>2.06</v>
      </c>
      <c r="F135" s="4">
        <v>27</v>
      </c>
      <c r="G135" s="4">
        <v>70.94</v>
      </c>
    </row>
    <row r="136" spans="1:7" x14ac:dyDescent="0.25">
      <c r="A136" s="3">
        <v>41156</v>
      </c>
      <c r="B136" s="4">
        <v>0</v>
      </c>
      <c r="C136" s="4">
        <v>0</v>
      </c>
      <c r="D136" s="4">
        <v>0</v>
      </c>
      <c r="E136" s="4">
        <v>2.06</v>
      </c>
      <c r="F136" s="4">
        <v>27.36</v>
      </c>
      <c r="G136" s="4">
        <v>70.58</v>
      </c>
    </row>
    <row r="137" spans="1:7" x14ac:dyDescent="0.25">
      <c r="A137" s="3">
        <v>41149</v>
      </c>
      <c r="B137" s="4">
        <v>0</v>
      </c>
      <c r="C137" s="4">
        <v>0</v>
      </c>
      <c r="D137" s="4">
        <v>0</v>
      </c>
      <c r="E137" s="4">
        <v>2.79</v>
      </c>
      <c r="F137" s="4">
        <v>73.88</v>
      </c>
      <c r="G137" s="4">
        <v>23.33</v>
      </c>
    </row>
    <row r="138" spans="1:7" x14ac:dyDescent="0.25">
      <c r="A138" s="3">
        <v>41142</v>
      </c>
      <c r="B138" s="4">
        <v>0</v>
      </c>
      <c r="C138" s="4">
        <v>0</v>
      </c>
      <c r="D138" s="4">
        <v>0</v>
      </c>
      <c r="E138" s="4">
        <v>1.7</v>
      </c>
      <c r="F138" s="4">
        <v>75.78</v>
      </c>
      <c r="G138" s="4">
        <v>22.53</v>
      </c>
    </row>
    <row r="139" spans="1:7" x14ac:dyDescent="0.25">
      <c r="A139" s="3">
        <v>41135</v>
      </c>
      <c r="B139" s="4">
        <v>0</v>
      </c>
      <c r="C139" s="4">
        <v>0</v>
      </c>
      <c r="D139" s="4">
        <v>0</v>
      </c>
      <c r="E139" s="4">
        <v>8.6</v>
      </c>
      <c r="F139" s="4">
        <v>68.88</v>
      </c>
      <c r="G139" s="4">
        <v>22.53</v>
      </c>
    </row>
    <row r="140" spans="1:7" x14ac:dyDescent="0.25">
      <c r="A140" s="3">
        <v>41128</v>
      </c>
      <c r="B140" s="4">
        <v>0</v>
      </c>
      <c r="C140" s="4">
        <v>0</v>
      </c>
      <c r="D140" s="4">
        <v>0</v>
      </c>
      <c r="E140" s="4">
        <v>8.83</v>
      </c>
      <c r="F140" s="4">
        <v>87.72</v>
      </c>
      <c r="G140" s="4">
        <v>3.46</v>
      </c>
    </row>
    <row r="141" spans="1:7" x14ac:dyDescent="0.25">
      <c r="A141" s="3">
        <v>41121</v>
      </c>
      <c r="B141" s="4">
        <v>0</v>
      </c>
      <c r="C141" s="4">
        <v>0</v>
      </c>
      <c r="D141" s="4">
        <v>0</v>
      </c>
      <c r="E141" s="4">
        <v>17</v>
      </c>
      <c r="F141" s="4">
        <v>79.540000000000006</v>
      </c>
      <c r="G141" s="4">
        <v>3.46</v>
      </c>
    </row>
    <row r="142" spans="1:7" x14ac:dyDescent="0.25">
      <c r="A142" s="3">
        <v>41114</v>
      </c>
      <c r="B142" s="4">
        <v>0</v>
      </c>
      <c r="C142" s="4">
        <v>0</v>
      </c>
      <c r="D142" s="4">
        <v>0</v>
      </c>
      <c r="E142" s="4">
        <v>35.93</v>
      </c>
      <c r="F142" s="4">
        <v>61.27</v>
      </c>
      <c r="G142" s="4">
        <v>2.8</v>
      </c>
    </row>
    <row r="143" spans="1:7" x14ac:dyDescent="0.25">
      <c r="A143" s="3">
        <v>41107</v>
      </c>
      <c r="B143" s="4">
        <v>0</v>
      </c>
      <c r="C143" s="4">
        <v>0</v>
      </c>
      <c r="D143" s="4">
        <v>24.54</v>
      </c>
      <c r="E143" s="4">
        <v>70.53</v>
      </c>
      <c r="F143" s="4">
        <v>4.93</v>
      </c>
      <c r="G143" s="4">
        <v>0</v>
      </c>
    </row>
    <row r="144" spans="1:7" x14ac:dyDescent="0.25">
      <c r="A144" s="3">
        <v>41100</v>
      </c>
      <c r="B144" s="4">
        <v>0</v>
      </c>
      <c r="C144" s="4">
        <v>0.19</v>
      </c>
      <c r="D144" s="4">
        <v>45.23</v>
      </c>
      <c r="E144" s="4">
        <v>52.54</v>
      </c>
      <c r="F144" s="4">
        <v>2.0299999999999998</v>
      </c>
      <c r="G144" s="4">
        <v>0</v>
      </c>
    </row>
    <row r="145" spans="1:7" x14ac:dyDescent="0.25">
      <c r="A145" s="3">
        <v>41093</v>
      </c>
      <c r="B145" s="4">
        <v>0.19</v>
      </c>
      <c r="C145" s="4">
        <v>22.59</v>
      </c>
      <c r="D145" s="4">
        <v>36.67</v>
      </c>
      <c r="E145" s="4">
        <v>38.270000000000003</v>
      </c>
      <c r="F145" s="4">
        <v>2.2799999999999998</v>
      </c>
      <c r="G145" s="4">
        <v>0</v>
      </c>
    </row>
    <row r="146" spans="1:7" x14ac:dyDescent="0.25">
      <c r="A146" s="3">
        <v>41086</v>
      </c>
      <c r="B146" s="4">
        <v>11.89</v>
      </c>
      <c r="C146" s="4">
        <v>23.48</v>
      </c>
      <c r="D146" s="4">
        <v>23.96</v>
      </c>
      <c r="E146" s="4">
        <v>40.659999999999997</v>
      </c>
      <c r="F146" s="4">
        <v>0</v>
      </c>
      <c r="G146" s="4">
        <v>0</v>
      </c>
    </row>
    <row r="147" spans="1:7" x14ac:dyDescent="0.25">
      <c r="A147" s="3">
        <v>41079</v>
      </c>
      <c r="B147" s="4">
        <v>15.63</v>
      </c>
      <c r="C147" s="4">
        <v>18.82</v>
      </c>
      <c r="D147" s="4">
        <v>60.61</v>
      </c>
      <c r="E147" s="4">
        <v>4.9400000000000004</v>
      </c>
      <c r="F147" s="4">
        <v>0</v>
      </c>
      <c r="G147" s="4">
        <v>0</v>
      </c>
    </row>
    <row r="148" spans="1:7" x14ac:dyDescent="0.25">
      <c r="A148" s="3">
        <v>41072</v>
      </c>
      <c r="B148" s="4">
        <v>16.47</v>
      </c>
      <c r="C148" s="4">
        <v>51.81</v>
      </c>
      <c r="D148" s="4">
        <v>31.3</v>
      </c>
      <c r="E148" s="4">
        <v>0.42</v>
      </c>
      <c r="F148" s="4">
        <v>0</v>
      </c>
      <c r="G148" s="4">
        <v>0</v>
      </c>
    </row>
    <row r="149" spans="1:7" x14ac:dyDescent="0.25">
      <c r="A149" s="3">
        <v>41065</v>
      </c>
      <c r="B149" s="4">
        <v>38.5</v>
      </c>
      <c r="C149" s="4">
        <v>39.94</v>
      </c>
      <c r="D149" s="4">
        <v>21.56</v>
      </c>
      <c r="E149" s="4">
        <v>0</v>
      </c>
      <c r="F149" s="4">
        <v>0</v>
      </c>
      <c r="G149" s="4">
        <v>0</v>
      </c>
    </row>
    <row r="150" spans="1:7" x14ac:dyDescent="0.25">
      <c r="A150" s="3">
        <v>41058</v>
      </c>
      <c r="B150" s="4">
        <v>56.19</v>
      </c>
      <c r="C150" s="4">
        <v>25.02</v>
      </c>
      <c r="D150" s="4">
        <v>18.79</v>
      </c>
      <c r="E150" s="4">
        <v>0</v>
      </c>
      <c r="F150" s="4">
        <v>0</v>
      </c>
      <c r="G150" s="4">
        <v>0</v>
      </c>
    </row>
    <row r="151" spans="1:7" x14ac:dyDescent="0.25">
      <c r="A151" s="3">
        <v>41051</v>
      </c>
      <c r="B151" s="4">
        <v>57.68</v>
      </c>
      <c r="C151" s="4">
        <v>30.75</v>
      </c>
      <c r="D151" s="4">
        <v>11.57</v>
      </c>
      <c r="E151" s="4">
        <v>0</v>
      </c>
      <c r="F151" s="4">
        <v>0</v>
      </c>
      <c r="G151" s="4">
        <v>0</v>
      </c>
    </row>
    <row r="152" spans="1:7" x14ac:dyDescent="0.25">
      <c r="A152" s="3">
        <v>41044</v>
      </c>
      <c r="B152" s="4">
        <v>70.47</v>
      </c>
      <c r="C152" s="4">
        <v>24.29</v>
      </c>
      <c r="D152" s="4">
        <v>5.24</v>
      </c>
      <c r="E152" s="4">
        <v>0</v>
      </c>
      <c r="F152" s="4">
        <v>0</v>
      </c>
      <c r="G152" s="4">
        <v>0</v>
      </c>
    </row>
    <row r="153" spans="1:7" x14ac:dyDescent="0.25">
      <c r="A153" s="3">
        <v>41037</v>
      </c>
      <c r="B153" s="4">
        <v>73.3</v>
      </c>
      <c r="C153" s="4">
        <v>21.46</v>
      </c>
      <c r="D153" s="4">
        <v>5.24</v>
      </c>
      <c r="E153" s="4">
        <v>0</v>
      </c>
      <c r="F153" s="4">
        <v>0</v>
      </c>
      <c r="G153" s="4">
        <v>0</v>
      </c>
    </row>
    <row r="154" spans="1:7" x14ac:dyDescent="0.25">
      <c r="A154" s="3">
        <v>41030</v>
      </c>
      <c r="B154" s="4">
        <v>62.33</v>
      </c>
      <c r="C154" s="4">
        <v>31.18</v>
      </c>
      <c r="D154" s="4">
        <v>6.49</v>
      </c>
      <c r="E154" s="4">
        <v>0</v>
      </c>
      <c r="F154" s="4">
        <v>0</v>
      </c>
      <c r="G154" s="4">
        <v>0</v>
      </c>
    </row>
    <row r="155" spans="1:7" x14ac:dyDescent="0.25">
      <c r="A155" s="3">
        <v>41023</v>
      </c>
      <c r="B155" s="4">
        <v>57.82</v>
      </c>
      <c r="C155" s="4">
        <v>30.25</v>
      </c>
      <c r="D155" s="4">
        <v>11.93</v>
      </c>
      <c r="E155" s="4">
        <v>0</v>
      </c>
      <c r="F155" s="4">
        <v>0</v>
      </c>
      <c r="G155" s="4">
        <v>0</v>
      </c>
    </row>
    <row r="156" spans="1:7" x14ac:dyDescent="0.25">
      <c r="A156" s="3">
        <v>41016</v>
      </c>
      <c r="B156" s="4">
        <v>57.82</v>
      </c>
      <c r="C156" s="4">
        <v>30.25</v>
      </c>
      <c r="D156" s="4">
        <v>11.93</v>
      </c>
      <c r="E156" s="4">
        <v>0</v>
      </c>
      <c r="F156" s="4">
        <v>0</v>
      </c>
      <c r="G156" s="4">
        <v>0</v>
      </c>
    </row>
    <row r="157" spans="1:7" x14ac:dyDescent="0.25">
      <c r="A157" s="3">
        <v>41009</v>
      </c>
      <c r="B157" s="4">
        <v>52.85</v>
      </c>
      <c r="C157" s="4">
        <v>39.07</v>
      </c>
      <c r="D157" s="4">
        <v>8.09</v>
      </c>
      <c r="E157" s="4">
        <v>0</v>
      </c>
      <c r="F157" s="4">
        <v>0</v>
      </c>
      <c r="G157" s="4">
        <v>0</v>
      </c>
    </row>
    <row r="158" spans="1:7" x14ac:dyDescent="0.25">
      <c r="A158" s="3">
        <v>41002</v>
      </c>
      <c r="B158" s="4">
        <v>48.89</v>
      </c>
      <c r="C158" s="4">
        <v>48.27</v>
      </c>
      <c r="D158" s="4">
        <v>2.84</v>
      </c>
      <c r="E158" s="4">
        <v>0</v>
      </c>
      <c r="F158" s="4">
        <v>0</v>
      </c>
      <c r="G158" s="4">
        <v>0</v>
      </c>
    </row>
    <row r="159" spans="1:7" x14ac:dyDescent="0.25">
      <c r="A159" s="3">
        <v>40995</v>
      </c>
      <c r="B159" s="4">
        <v>57.73</v>
      </c>
      <c r="C159" s="4">
        <v>42</v>
      </c>
      <c r="D159" s="4">
        <v>0.28000000000000003</v>
      </c>
      <c r="E159" s="4">
        <v>0</v>
      </c>
      <c r="F159" s="4">
        <v>0</v>
      </c>
      <c r="G159" s="4">
        <v>0</v>
      </c>
    </row>
    <row r="160" spans="1:7" x14ac:dyDescent="0.25">
      <c r="A160" s="3">
        <v>40988</v>
      </c>
      <c r="B160" s="4">
        <v>69.88</v>
      </c>
      <c r="C160" s="4">
        <v>29.84</v>
      </c>
      <c r="D160" s="4">
        <v>0.28000000000000003</v>
      </c>
      <c r="E160" s="4">
        <v>0</v>
      </c>
      <c r="F160" s="4">
        <v>0</v>
      </c>
      <c r="G160" s="4">
        <v>0</v>
      </c>
    </row>
    <row r="161" spans="1:7" x14ac:dyDescent="0.25">
      <c r="A161" s="3">
        <v>40981</v>
      </c>
      <c r="B161" s="4">
        <v>70.489999999999995</v>
      </c>
      <c r="C161" s="4">
        <v>29.24</v>
      </c>
      <c r="D161" s="4">
        <v>0.28000000000000003</v>
      </c>
      <c r="E161" s="4">
        <v>0</v>
      </c>
      <c r="F161" s="4">
        <v>0</v>
      </c>
      <c r="G161" s="4">
        <v>0</v>
      </c>
    </row>
    <row r="162" spans="1:7" x14ac:dyDescent="0.25">
      <c r="A162" s="3">
        <v>40974</v>
      </c>
      <c r="B162" s="4">
        <v>86.26</v>
      </c>
      <c r="C162" s="4">
        <v>13.46</v>
      </c>
      <c r="D162" s="4">
        <v>0.28000000000000003</v>
      </c>
      <c r="E162" s="4">
        <v>0</v>
      </c>
      <c r="F162" s="4">
        <v>0</v>
      </c>
      <c r="G162" s="4">
        <v>0</v>
      </c>
    </row>
    <row r="163" spans="1:7" x14ac:dyDescent="0.25">
      <c r="A163" s="3">
        <v>40967</v>
      </c>
      <c r="B163" s="4">
        <v>80.83</v>
      </c>
      <c r="C163" s="4">
        <v>16.11</v>
      </c>
      <c r="D163" s="4">
        <v>3.04</v>
      </c>
      <c r="E163" s="4">
        <v>0.03</v>
      </c>
      <c r="F163" s="4">
        <v>0</v>
      </c>
      <c r="G163" s="4">
        <v>0</v>
      </c>
    </row>
    <row r="164" spans="1:7" x14ac:dyDescent="0.25">
      <c r="A164" s="3">
        <v>40960</v>
      </c>
      <c r="B164" s="4">
        <v>80.83</v>
      </c>
      <c r="C164" s="4">
        <v>16.11</v>
      </c>
      <c r="D164" s="4">
        <v>3.04</v>
      </c>
      <c r="E164" s="4">
        <v>0.03</v>
      </c>
      <c r="F164" s="4">
        <v>0</v>
      </c>
      <c r="G164" s="4">
        <v>0</v>
      </c>
    </row>
    <row r="165" spans="1:7" x14ac:dyDescent="0.25">
      <c r="A165" s="3">
        <v>40953</v>
      </c>
      <c r="B165" s="4">
        <v>80.83</v>
      </c>
      <c r="C165" s="4">
        <v>16.11</v>
      </c>
      <c r="D165" s="4">
        <v>3.04</v>
      </c>
      <c r="E165" s="4">
        <v>0.03</v>
      </c>
      <c r="F165" s="4">
        <v>0</v>
      </c>
      <c r="G165" s="4">
        <v>0</v>
      </c>
    </row>
    <row r="166" spans="1:7" x14ac:dyDescent="0.25">
      <c r="A166" s="3">
        <v>40946</v>
      </c>
      <c r="B166" s="4">
        <v>80.98</v>
      </c>
      <c r="C166" s="4">
        <v>15.96</v>
      </c>
      <c r="D166" s="4">
        <v>3.04</v>
      </c>
      <c r="E166" s="4">
        <v>0.02</v>
      </c>
      <c r="F166" s="4">
        <v>0</v>
      </c>
      <c r="G166" s="4">
        <v>0</v>
      </c>
    </row>
    <row r="167" spans="1:7" x14ac:dyDescent="0.25">
      <c r="A167" s="3">
        <v>40939</v>
      </c>
      <c r="B167" s="4">
        <v>40.450000000000003</v>
      </c>
      <c r="C167" s="4">
        <v>45.74</v>
      </c>
      <c r="D167" s="4">
        <v>13.16</v>
      </c>
      <c r="E167" s="4">
        <v>0.65</v>
      </c>
      <c r="F167" s="4">
        <v>0</v>
      </c>
      <c r="G167" s="4">
        <v>0</v>
      </c>
    </row>
    <row r="168" spans="1:7" x14ac:dyDescent="0.25">
      <c r="A168" s="3">
        <v>40932</v>
      </c>
      <c r="B168" s="4">
        <v>40.450000000000003</v>
      </c>
      <c r="C168" s="4">
        <v>45.74</v>
      </c>
      <c r="D168" s="4">
        <v>13.16</v>
      </c>
      <c r="E168" s="4">
        <v>0.65</v>
      </c>
      <c r="F168" s="4">
        <v>0</v>
      </c>
      <c r="G168" s="4">
        <v>0</v>
      </c>
    </row>
    <row r="169" spans="1:7" x14ac:dyDescent="0.25">
      <c r="A169" s="3">
        <v>40925</v>
      </c>
      <c r="B169" s="4">
        <v>67.3</v>
      </c>
      <c r="C169" s="4">
        <v>18.89</v>
      </c>
      <c r="D169" s="4">
        <v>13.16</v>
      </c>
      <c r="E169" s="4">
        <v>0.65</v>
      </c>
      <c r="F169" s="4">
        <v>0</v>
      </c>
      <c r="G169" s="4">
        <v>0</v>
      </c>
    </row>
    <row r="170" spans="1:7" x14ac:dyDescent="0.25">
      <c r="A170" s="3">
        <v>40918</v>
      </c>
      <c r="B170" s="4">
        <v>67.3</v>
      </c>
      <c r="C170" s="4">
        <v>18.89</v>
      </c>
      <c r="D170" s="4">
        <v>13.16</v>
      </c>
      <c r="E170" s="4">
        <v>0.65</v>
      </c>
      <c r="F170" s="4">
        <v>0</v>
      </c>
      <c r="G170" s="4">
        <v>0</v>
      </c>
    </row>
    <row r="171" spans="1:7" x14ac:dyDescent="0.25">
      <c r="A171" s="3">
        <v>40911</v>
      </c>
      <c r="B171" s="4">
        <v>71.680000000000007</v>
      </c>
      <c r="C171" s="4">
        <v>14.51</v>
      </c>
      <c r="D171" s="4">
        <v>13.16</v>
      </c>
      <c r="E171" s="4">
        <v>0.65</v>
      </c>
      <c r="F171" s="4">
        <v>0</v>
      </c>
      <c r="G171" s="4">
        <v>0</v>
      </c>
    </row>
    <row r="172" spans="1:7" x14ac:dyDescent="0.25">
      <c r="A172" s="3">
        <v>40904</v>
      </c>
      <c r="B172" s="4">
        <v>71.680000000000007</v>
      </c>
      <c r="C172" s="4">
        <v>14.51</v>
      </c>
      <c r="D172" s="4">
        <v>13.16</v>
      </c>
      <c r="E172" s="4">
        <v>0.65</v>
      </c>
      <c r="F172" s="4">
        <v>0</v>
      </c>
      <c r="G172" s="4">
        <v>0</v>
      </c>
    </row>
    <row r="173" spans="1:7" x14ac:dyDescent="0.25">
      <c r="A173" s="3">
        <v>40897</v>
      </c>
      <c r="B173" s="4">
        <v>71.680000000000007</v>
      </c>
      <c r="C173" s="4">
        <v>14.51</v>
      </c>
      <c r="D173" s="4">
        <v>13.16</v>
      </c>
      <c r="E173" s="4">
        <v>0.65</v>
      </c>
      <c r="F173" s="4">
        <v>0</v>
      </c>
      <c r="G173" s="4">
        <v>0</v>
      </c>
    </row>
    <row r="174" spans="1:7" x14ac:dyDescent="0.25">
      <c r="A174" s="3">
        <v>40890</v>
      </c>
      <c r="B174" s="4">
        <v>68.47</v>
      </c>
      <c r="C174" s="4">
        <v>16.03</v>
      </c>
      <c r="D174" s="4">
        <v>13.6</v>
      </c>
      <c r="E174" s="4">
        <v>1.91</v>
      </c>
      <c r="F174" s="4">
        <v>0</v>
      </c>
      <c r="G174" s="4">
        <v>0</v>
      </c>
    </row>
    <row r="175" spans="1:7" x14ac:dyDescent="0.25">
      <c r="A175" s="3">
        <v>40883</v>
      </c>
      <c r="B175" s="4">
        <v>68.47</v>
      </c>
      <c r="C175" s="4">
        <v>16.03</v>
      </c>
      <c r="D175" s="4">
        <v>13.6</v>
      </c>
      <c r="E175" s="4">
        <v>1.91</v>
      </c>
      <c r="F175" s="4">
        <v>0</v>
      </c>
      <c r="G175" s="4">
        <v>0</v>
      </c>
    </row>
    <row r="176" spans="1:7" x14ac:dyDescent="0.25">
      <c r="A176" s="3">
        <v>40876</v>
      </c>
      <c r="B176" s="4">
        <v>64.510000000000005</v>
      </c>
      <c r="C176" s="4">
        <v>14.81</v>
      </c>
      <c r="D176" s="4">
        <v>18.649999999999999</v>
      </c>
      <c r="E176" s="4">
        <v>2.0299999999999998</v>
      </c>
      <c r="F176" s="4">
        <v>0</v>
      </c>
      <c r="G176" s="4">
        <v>0</v>
      </c>
    </row>
    <row r="177" spans="1:7" x14ac:dyDescent="0.25">
      <c r="A177" s="3">
        <v>40869</v>
      </c>
      <c r="B177" s="4">
        <v>64.510000000000005</v>
      </c>
      <c r="C177" s="4">
        <v>14.81</v>
      </c>
      <c r="D177" s="4">
        <v>18.649999999999999</v>
      </c>
      <c r="E177" s="4">
        <v>2.0299999999999998</v>
      </c>
      <c r="F177" s="4">
        <v>0</v>
      </c>
      <c r="G177" s="4">
        <v>0</v>
      </c>
    </row>
    <row r="178" spans="1:7" x14ac:dyDescent="0.25">
      <c r="A178" s="3">
        <v>40862</v>
      </c>
      <c r="B178" s="4">
        <v>68.790000000000006</v>
      </c>
      <c r="C178" s="4">
        <v>10.52</v>
      </c>
      <c r="D178" s="4">
        <v>18.649999999999999</v>
      </c>
      <c r="E178" s="4">
        <v>2.0299999999999998</v>
      </c>
      <c r="F178" s="4">
        <v>0</v>
      </c>
      <c r="G178" s="4">
        <v>0</v>
      </c>
    </row>
    <row r="179" spans="1:7" x14ac:dyDescent="0.25">
      <c r="A179" s="3">
        <v>40855</v>
      </c>
      <c r="B179" s="4">
        <v>69.73</v>
      </c>
      <c r="C179" s="4">
        <v>9.85</v>
      </c>
      <c r="D179" s="4">
        <v>20.420000000000002</v>
      </c>
      <c r="E179" s="4">
        <v>0</v>
      </c>
      <c r="F179" s="4">
        <v>0</v>
      </c>
      <c r="G179" s="4">
        <v>0</v>
      </c>
    </row>
    <row r="180" spans="1:7" x14ac:dyDescent="0.25">
      <c r="A180" s="3">
        <v>40848</v>
      </c>
      <c r="B180" s="4">
        <v>70.44</v>
      </c>
      <c r="C180" s="4">
        <v>9.14</v>
      </c>
      <c r="D180" s="4">
        <v>20.420000000000002</v>
      </c>
      <c r="E180" s="4">
        <v>0</v>
      </c>
      <c r="F180" s="4">
        <v>0</v>
      </c>
      <c r="G180" s="4">
        <v>0</v>
      </c>
    </row>
    <row r="181" spans="1:7" x14ac:dyDescent="0.25">
      <c r="A181" s="3">
        <v>40841</v>
      </c>
      <c r="B181" s="4">
        <v>78.209999999999994</v>
      </c>
      <c r="C181" s="4">
        <v>19.600000000000001</v>
      </c>
      <c r="D181" s="4">
        <v>2.19</v>
      </c>
      <c r="E181" s="4">
        <v>0</v>
      </c>
      <c r="F181" s="4">
        <v>0</v>
      </c>
      <c r="G181" s="4">
        <v>0</v>
      </c>
    </row>
    <row r="182" spans="1:7" x14ac:dyDescent="0.25">
      <c r="A182" s="3">
        <v>40834</v>
      </c>
      <c r="B182" s="4">
        <v>79.03</v>
      </c>
      <c r="C182" s="4">
        <v>20.59</v>
      </c>
      <c r="D182" s="4">
        <v>0.38</v>
      </c>
      <c r="E182" s="4">
        <v>0</v>
      </c>
      <c r="F182" s="4">
        <v>0</v>
      </c>
      <c r="G182" s="4">
        <v>0</v>
      </c>
    </row>
    <row r="183" spans="1:7" x14ac:dyDescent="0.25">
      <c r="A183" s="3">
        <v>40827</v>
      </c>
      <c r="B183" s="4">
        <v>80.25</v>
      </c>
      <c r="C183" s="4">
        <v>19.37</v>
      </c>
      <c r="D183" s="4">
        <v>0.38</v>
      </c>
      <c r="E183" s="4">
        <v>0</v>
      </c>
      <c r="F183" s="4">
        <v>0</v>
      </c>
      <c r="G183" s="4">
        <v>0</v>
      </c>
    </row>
    <row r="184" spans="1:7" x14ac:dyDescent="0.25">
      <c r="A184" s="3">
        <v>40820</v>
      </c>
      <c r="B184" s="4">
        <v>58.18</v>
      </c>
      <c r="C184" s="4">
        <v>41.82</v>
      </c>
      <c r="D184" s="4">
        <v>0</v>
      </c>
      <c r="E184" s="4">
        <v>0</v>
      </c>
      <c r="F184" s="4">
        <v>0</v>
      </c>
      <c r="G184" s="4">
        <v>0</v>
      </c>
    </row>
    <row r="185" spans="1:7" x14ac:dyDescent="0.25">
      <c r="A185" s="3">
        <v>40813</v>
      </c>
      <c r="B185" s="4">
        <v>75.7</v>
      </c>
      <c r="C185" s="4">
        <v>24.3</v>
      </c>
      <c r="D185" s="4">
        <v>0</v>
      </c>
      <c r="E185" s="4">
        <v>0</v>
      </c>
      <c r="F185" s="4">
        <v>0</v>
      </c>
      <c r="G185" s="4">
        <v>0</v>
      </c>
    </row>
    <row r="186" spans="1:7" x14ac:dyDescent="0.25">
      <c r="A186" s="3">
        <v>40806</v>
      </c>
      <c r="B186" s="4">
        <v>75.7</v>
      </c>
      <c r="C186" s="4">
        <v>24.3</v>
      </c>
      <c r="D186" s="4">
        <v>0</v>
      </c>
      <c r="E186" s="4">
        <v>0</v>
      </c>
      <c r="F186" s="4">
        <v>0</v>
      </c>
      <c r="G186" s="4">
        <v>0</v>
      </c>
    </row>
    <row r="187" spans="1:7" x14ac:dyDescent="0.25">
      <c r="A187" s="3">
        <v>40799</v>
      </c>
      <c r="B187" s="4">
        <v>59.9</v>
      </c>
      <c r="C187" s="4">
        <v>40.1</v>
      </c>
      <c r="D187" s="4">
        <v>0</v>
      </c>
      <c r="E187" s="4">
        <v>0</v>
      </c>
      <c r="F187" s="4">
        <v>0</v>
      </c>
      <c r="G187" s="4">
        <v>0</v>
      </c>
    </row>
    <row r="188" spans="1:7" x14ac:dyDescent="0.25">
      <c r="A188" s="3">
        <v>40792</v>
      </c>
      <c r="B188" s="4">
        <v>82.04</v>
      </c>
      <c r="C188" s="4">
        <v>17.96</v>
      </c>
      <c r="D188" s="4">
        <v>0</v>
      </c>
      <c r="E188" s="4">
        <v>0</v>
      </c>
      <c r="F188" s="4">
        <v>0</v>
      </c>
      <c r="G188" s="4">
        <v>0</v>
      </c>
    </row>
    <row r="189" spans="1:7" x14ac:dyDescent="0.25">
      <c r="A189" s="3">
        <v>40785</v>
      </c>
      <c r="B189" s="4">
        <v>94.21</v>
      </c>
      <c r="C189" s="4">
        <v>5.79</v>
      </c>
      <c r="D189" s="4">
        <v>0</v>
      </c>
      <c r="E189" s="4">
        <v>0</v>
      </c>
      <c r="F189" s="4">
        <v>0</v>
      </c>
      <c r="G189" s="4">
        <v>0</v>
      </c>
    </row>
    <row r="190" spans="1:7" x14ac:dyDescent="0.25">
      <c r="A190" s="3">
        <v>40778</v>
      </c>
      <c r="B190" s="4">
        <v>95.74</v>
      </c>
      <c r="C190" s="4">
        <v>4.26</v>
      </c>
      <c r="D190" s="4">
        <v>0</v>
      </c>
      <c r="E190" s="4">
        <v>0</v>
      </c>
      <c r="F190" s="4">
        <v>0</v>
      </c>
      <c r="G190" s="4">
        <v>0</v>
      </c>
    </row>
    <row r="191" spans="1:7" x14ac:dyDescent="0.25">
      <c r="A191" s="3">
        <v>40771</v>
      </c>
      <c r="B191" s="4">
        <v>94.1</v>
      </c>
      <c r="C191" s="4">
        <v>5.9</v>
      </c>
      <c r="D191" s="4">
        <v>0</v>
      </c>
      <c r="E191" s="4">
        <v>0</v>
      </c>
      <c r="F191" s="4">
        <v>0</v>
      </c>
      <c r="G191" s="4">
        <v>0</v>
      </c>
    </row>
    <row r="192" spans="1:7" x14ac:dyDescent="0.25">
      <c r="A192" s="3">
        <v>40764</v>
      </c>
      <c r="B192" s="4">
        <v>90.09</v>
      </c>
      <c r="C192" s="4">
        <v>9.82</v>
      </c>
      <c r="D192" s="4">
        <v>0.1</v>
      </c>
      <c r="E192" s="4">
        <v>0</v>
      </c>
      <c r="F192" s="4">
        <v>0</v>
      </c>
      <c r="G192" s="4">
        <v>0</v>
      </c>
    </row>
    <row r="193" spans="1:7" x14ac:dyDescent="0.25">
      <c r="A193" s="3">
        <v>40757</v>
      </c>
      <c r="B193" s="4">
        <v>92.24</v>
      </c>
      <c r="C193" s="4">
        <v>7.76</v>
      </c>
      <c r="D193" s="4">
        <v>0</v>
      </c>
      <c r="E193" s="4">
        <v>0</v>
      </c>
      <c r="F193" s="4">
        <v>0</v>
      </c>
      <c r="G193" s="4">
        <v>0</v>
      </c>
    </row>
    <row r="194" spans="1:7" x14ac:dyDescent="0.25">
      <c r="A194" s="3">
        <v>40750</v>
      </c>
      <c r="B194" s="4">
        <v>100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x14ac:dyDescent="0.25">
      <c r="A195" s="3">
        <v>40743</v>
      </c>
      <c r="B195" s="4">
        <v>100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x14ac:dyDescent="0.25">
      <c r="A196" s="3">
        <v>40736</v>
      </c>
      <c r="B196" s="4">
        <v>100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x14ac:dyDescent="0.25">
      <c r="A197" s="3">
        <v>40729</v>
      </c>
      <c r="B197" s="4">
        <v>97.97</v>
      </c>
      <c r="C197" s="4">
        <v>2.0299999999999998</v>
      </c>
      <c r="D197" s="4">
        <v>0</v>
      </c>
      <c r="E197" s="4">
        <v>0</v>
      </c>
      <c r="F197" s="4">
        <v>0</v>
      </c>
      <c r="G197" s="4">
        <v>0</v>
      </c>
    </row>
    <row r="198" spans="1:7" x14ac:dyDescent="0.25">
      <c r="A198" s="3">
        <v>40722</v>
      </c>
      <c r="B198" s="4">
        <v>97.97</v>
      </c>
      <c r="C198" s="4">
        <v>2.0299999999999998</v>
      </c>
      <c r="D198" s="4">
        <v>0</v>
      </c>
      <c r="E198" s="4">
        <v>0</v>
      </c>
      <c r="F198" s="4">
        <v>0</v>
      </c>
      <c r="G198" s="4">
        <v>0</v>
      </c>
    </row>
    <row r="199" spans="1:7" x14ac:dyDescent="0.25">
      <c r="A199" s="3">
        <v>40715</v>
      </c>
      <c r="B199" s="4">
        <v>98.52</v>
      </c>
      <c r="C199" s="4">
        <v>1.48</v>
      </c>
      <c r="D199" s="4">
        <v>0</v>
      </c>
      <c r="E199" s="4">
        <v>0</v>
      </c>
      <c r="F199" s="4">
        <v>0</v>
      </c>
      <c r="G199" s="4">
        <v>0</v>
      </c>
    </row>
    <row r="200" spans="1:7" x14ac:dyDescent="0.25">
      <c r="A200" s="3">
        <v>40708</v>
      </c>
      <c r="B200" s="4">
        <v>98.52</v>
      </c>
      <c r="C200" s="4">
        <v>1.48</v>
      </c>
      <c r="D200" s="4">
        <v>0</v>
      </c>
      <c r="E200" s="4">
        <v>0</v>
      </c>
      <c r="F200" s="4">
        <v>0</v>
      </c>
      <c r="G200" s="4">
        <v>0</v>
      </c>
    </row>
    <row r="201" spans="1:7" x14ac:dyDescent="0.25">
      <c r="A201" s="3">
        <v>40701</v>
      </c>
      <c r="B201" s="4">
        <v>98.52</v>
      </c>
      <c r="C201" s="4">
        <v>1.48</v>
      </c>
      <c r="D201" s="4">
        <v>0</v>
      </c>
      <c r="E201" s="4">
        <v>0</v>
      </c>
      <c r="F201" s="4">
        <v>0</v>
      </c>
      <c r="G201" s="4">
        <v>0</v>
      </c>
    </row>
    <row r="202" spans="1:7" x14ac:dyDescent="0.25">
      <c r="A202" s="3">
        <v>40694</v>
      </c>
      <c r="B202" s="4">
        <v>98.52</v>
      </c>
      <c r="C202" s="4">
        <v>1.48</v>
      </c>
      <c r="D202" s="4">
        <v>0</v>
      </c>
      <c r="E202" s="4">
        <v>0</v>
      </c>
      <c r="F202" s="4">
        <v>0</v>
      </c>
      <c r="G202" s="4">
        <v>0</v>
      </c>
    </row>
    <row r="203" spans="1:7" x14ac:dyDescent="0.25">
      <c r="A203" s="3">
        <v>40687</v>
      </c>
      <c r="B203" s="4">
        <v>96.59</v>
      </c>
      <c r="C203" s="4">
        <v>3.41</v>
      </c>
      <c r="D203" s="4">
        <v>0</v>
      </c>
      <c r="E203" s="4">
        <v>0</v>
      </c>
      <c r="F203" s="4">
        <v>0</v>
      </c>
      <c r="G203" s="4">
        <v>0</v>
      </c>
    </row>
    <row r="204" spans="1:7" x14ac:dyDescent="0.25">
      <c r="A204" s="3">
        <v>40680</v>
      </c>
      <c r="B204" s="4">
        <v>87.93</v>
      </c>
      <c r="C204" s="4">
        <v>12.07</v>
      </c>
      <c r="D204" s="4">
        <v>0</v>
      </c>
      <c r="E204" s="4">
        <v>0</v>
      </c>
      <c r="F204" s="4">
        <v>0</v>
      </c>
      <c r="G204" s="4">
        <v>0</v>
      </c>
    </row>
    <row r="205" spans="1:7" x14ac:dyDescent="0.25">
      <c r="A205" s="3">
        <v>40673</v>
      </c>
      <c r="B205" s="4">
        <v>59.27</v>
      </c>
      <c r="C205" s="4">
        <v>40.5</v>
      </c>
      <c r="D205" s="4">
        <v>0.23</v>
      </c>
      <c r="E205" s="4">
        <v>0</v>
      </c>
      <c r="F205" s="4">
        <v>0</v>
      </c>
      <c r="G205" s="4">
        <v>0</v>
      </c>
    </row>
    <row r="206" spans="1:7" x14ac:dyDescent="0.25">
      <c r="A206" s="3">
        <v>40666</v>
      </c>
      <c r="B206" s="4">
        <v>59.28</v>
      </c>
      <c r="C206" s="4">
        <v>40.549999999999997</v>
      </c>
      <c r="D206" s="4">
        <v>0.17</v>
      </c>
      <c r="E206" s="4">
        <v>0</v>
      </c>
      <c r="F206" s="4">
        <v>0</v>
      </c>
      <c r="G206" s="4">
        <v>0</v>
      </c>
    </row>
    <row r="207" spans="1:7" x14ac:dyDescent="0.25">
      <c r="A207" s="3">
        <v>40659</v>
      </c>
      <c r="B207" s="4">
        <v>79.02</v>
      </c>
      <c r="C207" s="4">
        <v>20.81</v>
      </c>
      <c r="D207" s="4">
        <v>0.17</v>
      </c>
      <c r="E207" s="4">
        <v>0</v>
      </c>
      <c r="F207" s="4">
        <v>0</v>
      </c>
      <c r="G207" s="4">
        <v>0</v>
      </c>
    </row>
    <row r="208" spans="1:7" x14ac:dyDescent="0.25">
      <c r="A208" s="3">
        <v>40652</v>
      </c>
      <c r="B208" s="4">
        <v>52.21</v>
      </c>
      <c r="C208" s="4">
        <v>46.85</v>
      </c>
      <c r="D208" s="4">
        <v>0.94</v>
      </c>
      <c r="E208" s="4">
        <v>0.01</v>
      </c>
      <c r="F208" s="4">
        <v>0</v>
      </c>
      <c r="G208" s="4">
        <v>0</v>
      </c>
    </row>
    <row r="209" spans="1:7" x14ac:dyDescent="0.25">
      <c r="A209" s="3">
        <v>40645</v>
      </c>
      <c r="B209" s="4">
        <v>46.27</v>
      </c>
      <c r="C209" s="4">
        <v>38.520000000000003</v>
      </c>
      <c r="D209" s="4">
        <v>15.2</v>
      </c>
      <c r="E209" s="4">
        <v>0.01</v>
      </c>
      <c r="F209" s="4">
        <v>0</v>
      </c>
      <c r="G209" s="4">
        <v>0</v>
      </c>
    </row>
    <row r="210" spans="1:7" x14ac:dyDescent="0.25">
      <c r="A210" s="3">
        <v>40638</v>
      </c>
      <c r="B210" s="4">
        <v>46.45</v>
      </c>
      <c r="C210" s="4">
        <v>38.619999999999997</v>
      </c>
      <c r="D210" s="4">
        <v>14.93</v>
      </c>
      <c r="E210" s="4">
        <v>0</v>
      </c>
      <c r="F210" s="4">
        <v>0</v>
      </c>
      <c r="G210" s="4">
        <v>0</v>
      </c>
    </row>
    <row r="211" spans="1:7" x14ac:dyDescent="0.25">
      <c r="A211" s="3">
        <v>40631</v>
      </c>
      <c r="B211" s="4">
        <v>46.15</v>
      </c>
      <c r="C211" s="4">
        <v>50.54</v>
      </c>
      <c r="D211" s="4">
        <v>3.31</v>
      </c>
      <c r="E211" s="4">
        <v>0</v>
      </c>
      <c r="F211" s="4">
        <v>0</v>
      </c>
      <c r="G211" s="4">
        <v>0</v>
      </c>
    </row>
    <row r="212" spans="1:7" x14ac:dyDescent="0.25">
      <c r="A212" s="3">
        <v>40624</v>
      </c>
      <c r="B212" s="4">
        <v>46.15</v>
      </c>
      <c r="C212" s="4">
        <v>53.48</v>
      </c>
      <c r="D212" s="4">
        <v>0.38</v>
      </c>
      <c r="E212" s="4">
        <v>0</v>
      </c>
      <c r="F212" s="4">
        <v>0</v>
      </c>
      <c r="G212" s="4">
        <v>0</v>
      </c>
    </row>
    <row r="213" spans="1:7" x14ac:dyDescent="0.25">
      <c r="A213" s="3">
        <v>40617</v>
      </c>
      <c r="B213" s="4">
        <v>56.85</v>
      </c>
      <c r="C213" s="4">
        <v>42.83</v>
      </c>
      <c r="D213" s="4">
        <v>0.32</v>
      </c>
      <c r="E213" s="4">
        <v>0</v>
      </c>
      <c r="F213" s="4">
        <v>0</v>
      </c>
      <c r="G213" s="4">
        <v>0</v>
      </c>
    </row>
    <row r="214" spans="1:7" x14ac:dyDescent="0.25">
      <c r="A214" s="3">
        <v>40610</v>
      </c>
      <c r="B214" s="4">
        <v>52.48</v>
      </c>
      <c r="C214" s="4">
        <v>47.19</v>
      </c>
      <c r="D214" s="4">
        <v>0.33</v>
      </c>
      <c r="E214" s="4">
        <v>0</v>
      </c>
      <c r="F214" s="4">
        <v>0</v>
      </c>
      <c r="G214" s="4">
        <v>0</v>
      </c>
    </row>
    <row r="215" spans="1:7" x14ac:dyDescent="0.25">
      <c r="A215" s="3">
        <v>40603</v>
      </c>
      <c r="B215" s="4">
        <v>53.97</v>
      </c>
      <c r="C215" s="4">
        <v>36.06</v>
      </c>
      <c r="D215" s="4">
        <v>9.9700000000000006</v>
      </c>
      <c r="E215" s="4">
        <v>0</v>
      </c>
      <c r="F215" s="4">
        <v>0</v>
      </c>
      <c r="G215" s="4">
        <v>0</v>
      </c>
    </row>
    <row r="216" spans="1:7" x14ac:dyDescent="0.25">
      <c r="A216" s="3">
        <v>40596</v>
      </c>
      <c r="B216" s="4">
        <v>53.97</v>
      </c>
      <c r="C216" s="4">
        <v>36.07</v>
      </c>
      <c r="D216" s="4">
        <v>9.9600000000000009</v>
      </c>
      <c r="E216" s="4">
        <v>0</v>
      </c>
      <c r="F216" s="4">
        <v>0</v>
      </c>
      <c r="G216" s="4">
        <v>0</v>
      </c>
    </row>
    <row r="217" spans="1:7" x14ac:dyDescent="0.25">
      <c r="A217" s="3">
        <v>40589</v>
      </c>
      <c r="B217" s="4">
        <v>53.97</v>
      </c>
      <c r="C217" s="4">
        <v>36.07</v>
      </c>
      <c r="D217" s="4">
        <v>9.9600000000000009</v>
      </c>
      <c r="E217" s="4">
        <v>0</v>
      </c>
      <c r="F217" s="4">
        <v>0</v>
      </c>
      <c r="G217" s="4">
        <v>0</v>
      </c>
    </row>
    <row r="218" spans="1:7" x14ac:dyDescent="0.25">
      <c r="A218" s="3">
        <v>40582</v>
      </c>
      <c r="B218" s="4">
        <v>53.97</v>
      </c>
      <c r="C218" s="4">
        <v>36.07</v>
      </c>
      <c r="D218" s="4">
        <v>9.9600000000000009</v>
      </c>
      <c r="E218" s="4">
        <v>0</v>
      </c>
      <c r="F218" s="4">
        <v>0</v>
      </c>
      <c r="G218" s="4">
        <v>0</v>
      </c>
    </row>
    <row r="219" spans="1:7" x14ac:dyDescent="0.25">
      <c r="A219" s="3">
        <v>40575</v>
      </c>
      <c r="B219" s="4">
        <v>53.78</v>
      </c>
      <c r="C219" s="4">
        <v>36.270000000000003</v>
      </c>
      <c r="D219" s="4">
        <v>9.9600000000000009</v>
      </c>
      <c r="E219" s="4">
        <v>0</v>
      </c>
      <c r="F219" s="4">
        <v>0</v>
      </c>
      <c r="G219" s="4">
        <v>0</v>
      </c>
    </row>
    <row r="220" spans="1:7" x14ac:dyDescent="0.25">
      <c r="A220" s="3">
        <v>40568</v>
      </c>
      <c r="B220" s="4">
        <v>53.78</v>
      </c>
      <c r="C220" s="4">
        <v>36.270000000000003</v>
      </c>
      <c r="D220" s="4">
        <v>9.9600000000000009</v>
      </c>
      <c r="E220" s="4">
        <v>0</v>
      </c>
      <c r="F220" s="4">
        <v>0</v>
      </c>
      <c r="G220" s="4">
        <v>0</v>
      </c>
    </row>
    <row r="221" spans="1:7" x14ac:dyDescent="0.25">
      <c r="A221" s="3">
        <v>40561</v>
      </c>
      <c r="B221" s="4">
        <v>53.78</v>
      </c>
      <c r="C221" s="4">
        <v>36.270000000000003</v>
      </c>
      <c r="D221" s="4">
        <v>9.9600000000000009</v>
      </c>
      <c r="E221" s="4">
        <v>0</v>
      </c>
      <c r="F221" s="4">
        <v>0</v>
      </c>
      <c r="G221" s="4">
        <v>0</v>
      </c>
    </row>
    <row r="222" spans="1:7" x14ac:dyDescent="0.25">
      <c r="A222" s="3">
        <v>40554</v>
      </c>
      <c r="B222" s="4">
        <v>53.97</v>
      </c>
      <c r="C222" s="4">
        <v>36.08</v>
      </c>
      <c r="D222" s="4">
        <v>9.9600000000000009</v>
      </c>
      <c r="E222" s="4">
        <v>0</v>
      </c>
      <c r="F222" s="4">
        <v>0</v>
      </c>
      <c r="G222" s="4">
        <v>0</v>
      </c>
    </row>
    <row r="223" spans="1:7" x14ac:dyDescent="0.25">
      <c r="A223" s="3">
        <v>40547</v>
      </c>
      <c r="B223" s="4">
        <v>53.97</v>
      </c>
      <c r="C223" s="4">
        <v>36.08</v>
      </c>
      <c r="D223" s="4">
        <v>9.9600000000000009</v>
      </c>
      <c r="E223" s="4">
        <v>0</v>
      </c>
      <c r="F223" s="4">
        <v>0</v>
      </c>
      <c r="G223" s="4">
        <v>0</v>
      </c>
    </row>
    <row r="224" spans="1:7" x14ac:dyDescent="0.25">
      <c r="A224" s="3">
        <v>40540</v>
      </c>
      <c r="B224" s="4">
        <v>54.09</v>
      </c>
      <c r="C224" s="4">
        <v>35.950000000000003</v>
      </c>
      <c r="D224" s="4">
        <v>9.9600000000000009</v>
      </c>
      <c r="E224" s="4">
        <v>0</v>
      </c>
      <c r="F224" s="4">
        <v>0</v>
      </c>
      <c r="G224" s="4">
        <v>0</v>
      </c>
    </row>
    <row r="225" spans="1:7" x14ac:dyDescent="0.25">
      <c r="A225" s="3">
        <v>40533</v>
      </c>
      <c r="B225" s="4">
        <v>58.26</v>
      </c>
      <c r="C225" s="4">
        <v>31.78</v>
      </c>
      <c r="D225" s="4">
        <v>9.9600000000000009</v>
      </c>
      <c r="E225" s="4">
        <v>0</v>
      </c>
      <c r="F225" s="4">
        <v>0</v>
      </c>
      <c r="G225" s="4">
        <v>0</v>
      </c>
    </row>
    <row r="226" spans="1:7" x14ac:dyDescent="0.25">
      <c r="A226" s="3">
        <v>40526</v>
      </c>
      <c r="B226" s="4">
        <v>63.4</v>
      </c>
      <c r="C226" s="4">
        <v>26.64</v>
      </c>
      <c r="D226" s="4">
        <v>9.9600000000000009</v>
      </c>
      <c r="E226" s="4">
        <v>0</v>
      </c>
      <c r="F226" s="4">
        <v>0</v>
      </c>
      <c r="G226" s="4">
        <v>0</v>
      </c>
    </row>
    <row r="227" spans="1:7" x14ac:dyDescent="0.25">
      <c r="A227" s="3">
        <v>40519</v>
      </c>
      <c r="B227" s="4">
        <v>63.4</v>
      </c>
      <c r="C227" s="4">
        <v>26.64</v>
      </c>
      <c r="D227" s="4">
        <v>9.9499999999999993</v>
      </c>
      <c r="E227" s="4">
        <v>0</v>
      </c>
      <c r="F227" s="4">
        <v>0</v>
      </c>
      <c r="G227" s="4">
        <v>0</v>
      </c>
    </row>
    <row r="228" spans="1:7" x14ac:dyDescent="0.25">
      <c r="A228" s="3">
        <v>40512</v>
      </c>
      <c r="B228" s="4">
        <v>63.4</v>
      </c>
      <c r="C228" s="4">
        <v>26.64</v>
      </c>
      <c r="D228" s="4">
        <v>9.9499999999999993</v>
      </c>
      <c r="E228" s="4">
        <v>0</v>
      </c>
      <c r="F228" s="4">
        <v>0</v>
      </c>
      <c r="G228" s="4">
        <v>0</v>
      </c>
    </row>
    <row r="229" spans="1:7" x14ac:dyDescent="0.25">
      <c r="A229" s="3">
        <v>40505</v>
      </c>
      <c r="B229" s="4">
        <v>63.4</v>
      </c>
      <c r="C229" s="4">
        <v>26.64</v>
      </c>
      <c r="D229" s="4">
        <v>9.9499999999999993</v>
      </c>
      <c r="E229" s="4">
        <v>0</v>
      </c>
      <c r="F229" s="4">
        <v>0</v>
      </c>
      <c r="G229" s="4">
        <v>0</v>
      </c>
    </row>
    <row r="230" spans="1:7" x14ac:dyDescent="0.25">
      <c r="A230" s="3">
        <v>40498</v>
      </c>
      <c r="B230" s="4">
        <v>63.4</v>
      </c>
      <c r="C230" s="4">
        <v>26.64</v>
      </c>
      <c r="D230" s="4">
        <v>9.9499999999999993</v>
      </c>
      <c r="E230" s="4">
        <v>0</v>
      </c>
      <c r="F230" s="4">
        <v>0</v>
      </c>
      <c r="G230" s="4">
        <v>0</v>
      </c>
    </row>
    <row r="231" spans="1:7" x14ac:dyDescent="0.25">
      <c r="A231" s="3">
        <v>40491</v>
      </c>
      <c r="B231" s="4">
        <v>62.64</v>
      </c>
      <c r="C231" s="4">
        <v>27.4</v>
      </c>
      <c r="D231" s="4">
        <v>9.9600000000000009</v>
      </c>
      <c r="E231" s="4">
        <v>0</v>
      </c>
      <c r="F231" s="4">
        <v>0</v>
      </c>
      <c r="G231" s="4">
        <v>0</v>
      </c>
    </row>
    <row r="232" spans="1:7" x14ac:dyDescent="0.25">
      <c r="A232" s="3">
        <v>40484</v>
      </c>
      <c r="B232" s="4">
        <v>69.62</v>
      </c>
      <c r="C232" s="4">
        <v>20.41</v>
      </c>
      <c r="D232" s="4">
        <v>9.9600000000000009</v>
      </c>
      <c r="E232" s="4">
        <v>0</v>
      </c>
      <c r="F232" s="4">
        <v>0</v>
      </c>
      <c r="G232" s="4">
        <v>0</v>
      </c>
    </row>
    <row r="233" spans="1:7" x14ac:dyDescent="0.25">
      <c r="A233" s="3">
        <v>40477</v>
      </c>
      <c r="B233" s="4">
        <v>69.62</v>
      </c>
      <c r="C233" s="4">
        <v>20.41</v>
      </c>
      <c r="D233" s="4">
        <v>9.9600000000000009</v>
      </c>
      <c r="E233" s="4">
        <v>0</v>
      </c>
      <c r="F233" s="4">
        <v>0</v>
      </c>
      <c r="G233" s="4">
        <v>0</v>
      </c>
    </row>
    <row r="234" spans="1:7" x14ac:dyDescent="0.25">
      <c r="A234" s="3">
        <v>40470</v>
      </c>
      <c r="B234" s="4">
        <v>79.010000000000005</v>
      </c>
      <c r="C234" s="4">
        <v>13.9</v>
      </c>
      <c r="D234" s="4">
        <v>7.09</v>
      </c>
      <c r="E234" s="4">
        <v>0</v>
      </c>
      <c r="F234" s="4">
        <v>0</v>
      </c>
      <c r="G234" s="4">
        <v>0</v>
      </c>
    </row>
    <row r="235" spans="1:7" x14ac:dyDescent="0.25">
      <c r="A235" s="3">
        <v>40463</v>
      </c>
      <c r="B235" s="4">
        <v>82.44</v>
      </c>
      <c r="C235" s="4">
        <v>17.559999999999999</v>
      </c>
      <c r="D235" s="4">
        <v>0</v>
      </c>
      <c r="E235" s="4">
        <v>0</v>
      </c>
      <c r="F235" s="4">
        <v>0</v>
      </c>
      <c r="G235" s="4">
        <v>0</v>
      </c>
    </row>
    <row r="236" spans="1:7" x14ac:dyDescent="0.25">
      <c r="A236" s="3">
        <v>40456</v>
      </c>
      <c r="B236" s="4">
        <v>80.59</v>
      </c>
      <c r="C236" s="4">
        <v>19.41</v>
      </c>
      <c r="D236" s="4">
        <v>0</v>
      </c>
      <c r="E236" s="4">
        <v>0</v>
      </c>
      <c r="F236" s="4">
        <v>0</v>
      </c>
      <c r="G236" s="4">
        <v>0</v>
      </c>
    </row>
    <row r="237" spans="1:7" x14ac:dyDescent="0.25">
      <c r="A237" s="3">
        <v>40449</v>
      </c>
      <c r="B237" s="4">
        <v>80.59</v>
      </c>
      <c r="C237" s="4">
        <v>19.41</v>
      </c>
      <c r="D237" s="4">
        <v>0</v>
      </c>
      <c r="E237" s="4">
        <v>0</v>
      </c>
      <c r="F237" s="4">
        <v>0</v>
      </c>
      <c r="G237" s="4">
        <v>0</v>
      </c>
    </row>
    <row r="238" spans="1:7" x14ac:dyDescent="0.25">
      <c r="A238" s="3">
        <v>40442</v>
      </c>
      <c r="B238" s="4">
        <v>79.78</v>
      </c>
      <c r="C238" s="4">
        <v>20.22</v>
      </c>
      <c r="D238" s="4">
        <v>0</v>
      </c>
      <c r="E238" s="4">
        <v>0</v>
      </c>
      <c r="F238" s="4">
        <v>0</v>
      </c>
      <c r="G238" s="4">
        <v>0</v>
      </c>
    </row>
    <row r="239" spans="1:7" x14ac:dyDescent="0.25">
      <c r="A239" s="3">
        <v>40435</v>
      </c>
      <c r="B239" s="4">
        <v>94.01</v>
      </c>
      <c r="C239" s="4">
        <v>5.99</v>
      </c>
      <c r="D239" s="4">
        <v>0</v>
      </c>
      <c r="E239" s="4">
        <v>0</v>
      </c>
      <c r="F239" s="4">
        <v>0</v>
      </c>
      <c r="G239" s="4">
        <v>0</v>
      </c>
    </row>
    <row r="240" spans="1:7" x14ac:dyDescent="0.25">
      <c r="A240" s="3">
        <v>40428</v>
      </c>
      <c r="B240" s="4">
        <v>95.63</v>
      </c>
      <c r="C240" s="4">
        <v>4.37</v>
      </c>
      <c r="D240" s="4">
        <v>0</v>
      </c>
      <c r="E240" s="4">
        <v>0</v>
      </c>
      <c r="F240" s="4">
        <v>0</v>
      </c>
      <c r="G240" s="4">
        <v>0</v>
      </c>
    </row>
    <row r="241" spans="1:7" x14ac:dyDescent="0.25">
      <c r="A241" s="3">
        <v>40421</v>
      </c>
      <c r="B241" s="4">
        <v>96.72</v>
      </c>
      <c r="C241" s="4">
        <v>3.28</v>
      </c>
      <c r="D241" s="4">
        <v>0</v>
      </c>
      <c r="E241" s="4">
        <v>0</v>
      </c>
      <c r="F241" s="4">
        <v>0</v>
      </c>
      <c r="G241" s="4">
        <v>0</v>
      </c>
    </row>
    <row r="242" spans="1:7" x14ac:dyDescent="0.25">
      <c r="A242" s="3">
        <v>40414</v>
      </c>
      <c r="B242" s="4">
        <v>96.72</v>
      </c>
      <c r="C242" s="4">
        <v>3.28</v>
      </c>
      <c r="D242" s="4">
        <v>0</v>
      </c>
      <c r="E242" s="4">
        <v>0</v>
      </c>
      <c r="F242" s="4">
        <v>0</v>
      </c>
      <c r="G242" s="4">
        <v>0</v>
      </c>
    </row>
    <row r="243" spans="1:7" x14ac:dyDescent="0.25">
      <c r="A243" s="3">
        <v>40407</v>
      </c>
      <c r="B243" s="4">
        <v>87.95</v>
      </c>
      <c r="C243" s="4">
        <v>12.05</v>
      </c>
      <c r="D243" s="4">
        <v>0</v>
      </c>
      <c r="E243" s="4">
        <v>0</v>
      </c>
      <c r="F243" s="4">
        <v>0</v>
      </c>
      <c r="G243" s="4">
        <v>0</v>
      </c>
    </row>
    <row r="244" spans="1:7" x14ac:dyDescent="0.25">
      <c r="A244" s="3">
        <v>40400</v>
      </c>
      <c r="B244" s="4">
        <v>100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</row>
    <row r="245" spans="1:7" x14ac:dyDescent="0.25">
      <c r="A245" s="3">
        <v>40393</v>
      </c>
      <c r="B245" s="4">
        <v>100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x14ac:dyDescent="0.25">
      <c r="A246" s="3">
        <v>40386</v>
      </c>
      <c r="B246" s="4">
        <v>100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x14ac:dyDescent="0.25">
      <c r="A247" s="3">
        <v>40379</v>
      </c>
      <c r="B247" s="4">
        <v>100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x14ac:dyDescent="0.25">
      <c r="A248" s="3">
        <v>40372</v>
      </c>
      <c r="B248" s="4">
        <v>100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</row>
    <row r="249" spans="1:7" x14ac:dyDescent="0.25">
      <c r="A249" s="3">
        <v>40365</v>
      </c>
      <c r="B249" s="4">
        <v>100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5">
      <c r="A250" s="3">
        <v>40358</v>
      </c>
      <c r="B250" s="4">
        <v>100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5">
      <c r="A251" s="3">
        <v>40351</v>
      </c>
      <c r="B251" s="4">
        <v>100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x14ac:dyDescent="0.25">
      <c r="A252" s="3">
        <v>40344</v>
      </c>
      <c r="B252" s="4">
        <v>100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x14ac:dyDescent="0.25">
      <c r="A253" s="3">
        <v>40337</v>
      </c>
      <c r="B253" s="4">
        <v>100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x14ac:dyDescent="0.25">
      <c r="A254" s="3">
        <v>40330</v>
      </c>
      <c r="B254" s="4">
        <v>100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5">
      <c r="A255" s="3">
        <v>40323</v>
      </c>
      <c r="B255" s="4">
        <v>100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5">
      <c r="A256" s="3">
        <v>40316</v>
      </c>
      <c r="B256" s="4">
        <v>100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5">
      <c r="A257" s="3">
        <v>40309</v>
      </c>
      <c r="B257" s="4">
        <v>100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5">
      <c r="A258" s="3">
        <v>40302</v>
      </c>
      <c r="B258" s="4">
        <v>100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5">
      <c r="A259" s="3">
        <v>40295</v>
      </c>
      <c r="B259" s="4">
        <v>100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5">
      <c r="A260" s="3">
        <v>40288</v>
      </c>
      <c r="B260" s="4">
        <v>100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5">
      <c r="A261" s="3">
        <v>40281</v>
      </c>
      <c r="B261" s="4">
        <v>100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5">
      <c r="A262" s="3">
        <v>40274</v>
      </c>
      <c r="B262" s="4">
        <v>100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5">
      <c r="A263" s="3">
        <v>40267</v>
      </c>
      <c r="B263" s="4">
        <v>100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5">
      <c r="A264" s="3">
        <v>40260</v>
      </c>
      <c r="B264" s="4">
        <v>100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5">
      <c r="A265" s="3">
        <v>40253</v>
      </c>
      <c r="B265" s="4">
        <v>100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5">
      <c r="A266" s="3">
        <v>40246</v>
      </c>
      <c r="B266" s="4">
        <v>100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5">
      <c r="A267" s="3">
        <v>40239</v>
      </c>
      <c r="B267" s="4">
        <v>100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5">
      <c r="A268" s="3">
        <v>40232</v>
      </c>
      <c r="B268" s="4">
        <v>100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5">
      <c r="A269" s="3">
        <v>40225</v>
      </c>
      <c r="B269" s="4">
        <v>100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5">
      <c r="A270" s="3">
        <v>40218</v>
      </c>
      <c r="B270" s="4">
        <v>100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5">
      <c r="A271" s="3">
        <v>40211</v>
      </c>
      <c r="B271" s="4">
        <v>100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5">
      <c r="A272" s="3">
        <v>40204</v>
      </c>
      <c r="B272" s="4">
        <v>100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5">
      <c r="A273" s="3">
        <v>40197</v>
      </c>
      <c r="B273" s="4">
        <v>100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5">
      <c r="A274" s="3">
        <v>40190</v>
      </c>
      <c r="B274" s="4">
        <v>100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5">
      <c r="A275" s="3">
        <v>40183</v>
      </c>
      <c r="B275" s="4">
        <v>100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5">
      <c r="A276" s="3">
        <v>40176</v>
      </c>
      <c r="B276" s="4">
        <v>100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5">
      <c r="A277" s="3">
        <v>40169</v>
      </c>
      <c r="B277" s="4">
        <v>100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5">
      <c r="A278" s="3">
        <v>40162</v>
      </c>
      <c r="B278" s="4">
        <v>100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5">
      <c r="A279" s="3">
        <v>40155</v>
      </c>
      <c r="B279" s="4">
        <v>100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5">
      <c r="A280" s="3">
        <v>40148</v>
      </c>
      <c r="B280" s="4">
        <v>100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5">
      <c r="A281" s="3">
        <v>40141</v>
      </c>
      <c r="B281" s="4">
        <v>100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5">
      <c r="A282" s="3">
        <v>40134</v>
      </c>
      <c r="B282" s="4">
        <v>100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5">
      <c r="A283" s="3">
        <v>40127</v>
      </c>
      <c r="B283" s="4">
        <v>100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5">
      <c r="A284" s="3">
        <v>40120</v>
      </c>
      <c r="B284" s="4">
        <v>100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5">
      <c r="A285" s="3">
        <v>40113</v>
      </c>
      <c r="B285" s="4">
        <v>100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5">
      <c r="A286" s="3">
        <v>40106</v>
      </c>
      <c r="B286" s="4">
        <v>83.46</v>
      </c>
      <c r="C286" s="4">
        <v>16.54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5">
      <c r="A287" s="3">
        <v>40099</v>
      </c>
      <c r="B287" s="4">
        <v>84.75</v>
      </c>
      <c r="C287" s="4">
        <v>15.25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5">
      <c r="A288" s="3">
        <v>40092</v>
      </c>
      <c r="B288" s="4">
        <v>81.59</v>
      </c>
      <c r="C288" s="4">
        <v>18.41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5">
      <c r="A289" s="3">
        <v>40085</v>
      </c>
      <c r="B289" s="4">
        <v>95.67</v>
      </c>
      <c r="C289" s="4">
        <v>4.33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5">
      <c r="A290" s="3">
        <v>40078</v>
      </c>
      <c r="B290" s="4">
        <v>95.67</v>
      </c>
      <c r="C290" s="4">
        <v>4.33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5">
      <c r="A291" s="3">
        <v>40071</v>
      </c>
      <c r="B291" s="4">
        <v>95.67</v>
      </c>
      <c r="C291" s="4">
        <v>4.33</v>
      </c>
      <c r="D291" s="4">
        <v>0</v>
      </c>
      <c r="E291" s="4">
        <v>0</v>
      </c>
      <c r="F291" s="4">
        <v>0</v>
      </c>
      <c r="G291" s="4">
        <v>0</v>
      </c>
    </row>
    <row r="292" spans="1:7" x14ac:dyDescent="0.25">
      <c r="A292" s="3">
        <v>40064</v>
      </c>
      <c r="B292" s="4">
        <v>95.31</v>
      </c>
      <c r="C292" s="4">
        <v>4.6900000000000004</v>
      </c>
      <c r="D292" s="4">
        <v>0</v>
      </c>
      <c r="E292" s="4">
        <v>0</v>
      </c>
      <c r="F292" s="4">
        <v>0</v>
      </c>
      <c r="G292" s="4">
        <v>0</v>
      </c>
    </row>
    <row r="293" spans="1:7" x14ac:dyDescent="0.25">
      <c r="A293" s="3">
        <v>40057</v>
      </c>
      <c r="B293" s="4">
        <v>95.31</v>
      </c>
      <c r="C293" s="4">
        <v>4.6900000000000004</v>
      </c>
      <c r="D293" s="4">
        <v>0</v>
      </c>
      <c r="E293" s="4">
        <v>0</v>
      </c>
      <c r="F293" s="4">
        <v>0</v>
      </c>
      <c r="G293" s="4">
        <v>0</v>
      </c>
    </row>
    <row r="294" spans="1:7" x14ac:dyDescent="0.25">
      <c r="A294" s="3">
        <v>40050</v>
      </c>
      <c r="B294" s="4">
        <v>88.61</v>
      </c>
      <c r="C294" s="4">
        <v>7.86</v>
      </c>
      <c r="D294" s="4">
        <v>3.53</v>
      </c>
      <c r="E294" s="4">
        <v>0</v>
      </c>
      <c r="F294" s="4">
        <v>0</v>
      </c>
      <c r="G294" s="4">
        <v>0</v>
      </c>
    </row>
    <row r="295" spans="1:7" x14ac:dyDescent="0.25">
      <c r="A295" s="3">
        <v>40043</v>
      </c>
      <c r="B295" s="4">
        <v>88.61</v>
      </c>
      <c r="C295" s="4">
        <v>7.86</v>
      </c>
      <c r="D295" s="4">
        <v>3.53</v>
      </c>
      <c r="E295" s="4">
        <v>0</v>
      </c>
      <c r="F295" s="4">
        <v>0</v>
      </c>
      <c r="G295" s="4">
        <v>0</v>
      </c>
    </row>
    <row r="296" spans="1:7" x14ac:dyDescent="0.25">
      <c r="A296" s="3">
        <v>40036</v>
      </c>
      <c r="B296" s="4">
        <v>71.13</v>
      </c>
      <c r="C296" s="4">
        <v>23.85</v>
      </c>
      <c r="D296" s="4">
        <v>5.0199999999999996</v>
      </c>
      <c r="E296" s="4">
        <v>0</v>
      </c>
      <c r="F296" s="4">
        <v>0</v>
      </c>
      <c r="G296" s="4">
        <v>0</v>
      </c>
    </row>
    <row r="297" spans="1:7" x14ac:dyDescent="0.25">
      <c r="A297" s="3">
        <v>40029</v>
      </c>
      <c r="B297" s="4">
        <v>71.150000000000006</v>
      </c>
      <c r="C297" s="4">
        <v>26.08</v>
      </c>
      <c r="D297" s="4">
        <v>2.76</v>
      </c>
      <c r="E297" s="4">
        <v>0</v>
      </c>
      <c r="F297" s="4">
        <v>0</v>
      </c>
      <c r="G297" s="4">
        <v>0</v>
      </c>
    </row>
    <row r="298" spans="1:7" x14ac:dyDescent="0.25">
      <c r="A298" s="3">
        <v>40022</v>
      </c>
      <c r="B298" s="4">
        <v>76.25</v>
      </c>
      <c r="C298" s="4">
        <v>21.69</v>
      </c>
      <c r="D298" s="4">
        <v>2.06</v>
      </c>
      <c r="E298" s="4">
        <v>0</v>
      </c>
      <c r="F298" s="4">
        <v>0</v>
      </c>
      <c r="G298" s="4">
        <v>0</v>
      </c>
    </row>
    <row r="299" spans="1:7" x14ac:dyDescent="0.25">
      <c r="A299" s="3">
        <v>40015</v>
      </c>
      <c r="B299" s="4">
        <v>76.25</v>
      </c>
      <c r="C299" s="4">
        <v>21.69</v>
      </c>
      <c r="D299" s="4">
        <v>2.06</v>
      </c>
      <c r="E299" s="4">
        <v>0</v>
      </c>
      <c r="F299" s="4">
        <v>0</v>
      </c>
      <c r="G299" s="4">
        <v>0</v>
      </c>
    </row>
    <row r="300" spans="1:7" x14ac:dyDescent="0.25">
      <c r="A300" s="3">
        <v>40008</v>
      </c>
      <c r="B300" s="4">
        <v>83.71</v>
      </c>
      <c r="C300" s="4">
        <v>14.23</v>
      </c>
      <c r="D300" s="4">
        <v>2.06</v>
      </c>
      <c r="E300" s="4">
        <v>0</v>
      </c>
      <c r="F300" s="4">
        <v>0</v>
      </c>
      <c r="G300" s="4">
        <v>0</v>
      </c>
    </row>
    <row r="301" spans="1:7" x14ac:dyDescent="0.25">
      <c r="A301" s="3">
        <v>40001</v>
      </c>
      <c r="B301" s="4">
        <v>94.73</v>
      </c>
      <c r="C301" s="4">
        <v>3.62</v>
      </c>
      <c r="D301" s="4">
        <v>1.64</v>
      </c>
      <c r="E301" s="4">
        <v>0</v>
      </c>
      <c r="F301" s="4">
        <v>0</v>
      </c>
      <c r="G301" s="4">
        <v>0</v>
      </c>
    </row>
    <row r="302" spans="1:7" x14ac:dyDescent="0.25">
      <c r="A302" s="3">
        <v>39994</v>
      </c>
      <c r="B302" s="4">
        <v>95.35</v>
      </c>
      <c r="C302" s="4">
        <v>2.56</v>
      </c>
      <c r="D302" s="4">
        <v>2.1</v>
      </c>
      <c r="E302" s="4">
        <v>0</v>
      </c>
      <c r="F302" s="4">
        <v>0</v>
      </c>
      <c r="G302" s="4">
        <v>0</v>
      </c>
    </row>
    <row r="303" spans="1:7" x14ac:dyDescent="0.25">
      <c r="A303" s="3">
        <v>39987</v>
      </c>
      <c r="B303" s="4">
        <v>87</v>
      </c>
      <c r="C303" s="4">
        <v>12.34</v>
      </c>
      <c r="D303" s="4">
        <v>0.67</v>
      </c>
      <c r="E303" s="4">
        <v>0</v>
      </c>
      <c r="F303" s="4">
        <v>0</v>
      </c>
      <c r="G303" s="4">
        <v>0</v>
      </c>
    </row>
    <row r="304" spans="1:7" x14ac:dyDescent="0.25">
      <c r="A304" s="3">
        <v>39980</v>
      </c>
      <c r="B304" s="4">
        <v>79.64</v>
      </c>
      <c r="C304" s="4">
        <v>20.36</v>
      </c>
      <c r="D304" s="4">
        <v>0</v>
      </c>
      <c r="E304" s="4">
        <v>0</v>
      </c>
      <c r="F304" s="4">
        <v>0</v>
      </c>
      <c r="G304" s="4">
        <v>0</v>
      </c>
    </row>
    <row r="305" spans="1:7" x14ac:dyDescent="0.25">
      <c r="A305" s="3">
        <v>39973</v>
      </c>
      <c r="B305" s="4">
        <v>72.06</v>
      </c>
      <c r="C305" s="4">
        <v>27.94</v>
      </c>
      <c r="D305" s="4">
        <v>0</v>
      </c>
      <c r="E305" s="4">
        <v>0</v>
      </c>
      <c r="F305" s="4">
        <v>0</v>
      </c>
      <c r="G305" s="4">
        <v>0</v>
      </c>
    </row>
    <row r="306" spans="1:7" x14ac:dyDescent="0.25">
      <c r="A306" s="3">
        <v>39966</v>
      </c>
      <c r="B306" s="4">
        <v>61.22</v>
      </c>
      <c r="C306" s="4">
        <v>38.78</v>
      </c>
      <c r="D306" s="4">
        <v>0</v>
      </c>
      <c r="E306" s="4">
        <v>0</v>
      </c>
      <c r="F306" s="4">
        <v>0</v>
      </c>
      <c r="G306" s="4">
        <v>0</v>
      </c>
    </row>
    <row r="307" spans="1:7" x14ac:dyDescent="0.25">
      <c r="A307" s="3">
        <v>39959</v>
      </c>
      <c r="B307" s="4">
        <v>83.22</v>
      </c>
      <c r="C307" s="4">
        <v>16.78</v>
      </c>
      <c r="D307" s="4">
        <v>0</v>
      </c>
      <c r="E307" s="4">
        <v>0</v>
      </c>
      <c r="F307" s="4">
        <v>0</v>
      </c>
      <c r="G307" s="4">
        <v>0</v>
      </c>
    </row>
    <row r="308" spans="1:7" x14ac:dyDescent="0.25">
      <c r="A308" s="3">
        <v>39952</v>
      </c>
      <c r="B308" s="4">
        <v>77.78</v>
      </c>
      <c r="C308" s="4">
        <v>22.22</v>
      </c>
      <c r="D308" s="4">
        <v>0</v>
      </c>
      <c r="E308" s="4">
        <v>0</v>
      </c>
      <c r="F308" s="4">
        <v>0</v>
      </c>
      <c r="G308" s="4">
        <v>0</v>
      </c>
    </row>
    <row r="309" spans="1:7" x14ac:dyDescent="0.25">
      <c r="A309" s="3">
        <v>39945</v>
      </c>
      <c r="B309" s="4">
        <v>85.7</v>
      </c>
      <c r="C309" s="4">
        <v>14.3</v>
      </c>
      <c r="D309" s="4">
        <v>0</v>
      </c>
      <c r="E309" s="4">
        <v>0</v>
      </c>
      <c r="F309" s="4">
        <v>0</v>
      </c>
      <c r="G309" s="4">
        <v>0</v>
      </c>
    </row>
    <row r="310" spans="1:7" x14ac:dyDescent="0.25">
      <c r="A310" s="3">
        <v>39938</v>
      </c>
      <c r="B310" s="4">
        <v>85.88</v>
      </c>
      <c r="C310" s="4">
        <v>14.12</v>
      </c>
      <c r="D310" s="4">
        <v>0</v>
      </c>
      <c r="E310" s="4">
        <v>0</v>
      </c>
      <c r="F310" s="4">
        <v>0</v>
      </c>
      <c r="G310" s="4">
        <v>0</v>
      </c>
    </row>
    <row r="311" spans="1:7" x14ac:dyDescent="0.25">
      <c r="A311" s="3">
        <v>39931</v>
      </c>
      <c r="B311" s="4">
        <v>71.81</v>
      </c>
      <c r="C311" s="4">
        <v>28.19</v>
      </c>
      <c r="D311" s="4">
        <v>0</v>
      </c>
      <c r="E311" s="4">
        <v>0</v>
      </c>
      <c r="F311" s="4">
        <v>0</v>
      </c>
      <c r="G311" s="4">
        <v>0</v>
      </c>
    </row>
    <row r="312" spans="1:7" x14ac:dyDescent="0.25">
      <c r="A312" s="3">
        <v>39924</v>
      </c>
      <c r="B312" s="4">
        <v>98.43</v>
      </c>
      <c r="C312" s="4">
        <v>1.57</v>
      </c>
      <c r="D312" s="4">
        <v>0</v>
      </c>
      <c r="E312" s="4">
        <v>0</v>
      </c>
      <c r="F312" s="4">
        <v>0</v>
      </c>
      <c r="G312" s="4">
        <v>0</v>
      </c>
    </row>
    <row r="313" spans="1:7" x14ac:dyDescent="0.25">
      <c r="A313" s="3">
        <v>39917</v>
      </c>
      <c r="B313" s="4">
        <v>89.26</v>
      </c>
      <c r="C313" s="4">
        <v>10.74</v>
      </c>
      <c r="D313" s="4">
        <v>0</v>
      </c>
      <c r="E313" s="4">
        <v>0</v>
      </c>
      <c r="F313" s="4">
        <v>0</v>
      </c>
      <c r="G313" s="4">
        <v>0</v>
      </c>
    </row>
    <row r="314" spans="1:7" x14ac:dyDescent="0.25">
      <c r="A314" s="3">
        <v>39910</v>
      </c>
      <c r="B314" s="4">
        <v>86.31</v>
      </c>
      <c r="C314" s="4">
        <v>13.69</v>
      </c>
      <c r="D314" s="4">
        <v>0</v>
      </c>
      <c r="E314" s="4">
        <v>0</v>
      </c>
      <c r="F314" s="4">
        <v>0</v>
      </c>
      <c r="G314" s="4">
        <v>0</v>
      </c>
    </row>
    <row r="315" spans="1:7" x14ac:dyDescent="0.25">
      <c r="A315" s="3">
        <v>39903</v>
      </c>
      <c r="B315" s="4">
        <v>87.85</v>
      </c>
      <c r="C315" s="4">
        <v>12.15</v>
      </c>
      <c r="D315" s="4">
        <v>0</v>
      </c>
      <c r="E315" s="4">
        <v>0</v>
      </c>
      <c r="F315" s="4">
        <v>0</v>
      </c>
      <c r="G315" s="4">
        <v>0</v>
      </c>
    </row>
    <row r="316" spans="1:7" x14ac:dyDescent="0.25">
      <c r="A316" s="3">
        <v>39896</v>
      </c>
      <c r="B316" s="4">
        <v>87.37</v>
      </c>
      <c r="C316" s="4">
        <v>12.63</v>
      </c>
      <c r="D316" s="4">
        <v>0</v>
      </c>
      <c r="E316" s="4">
        <v>0</v>
      </c>
      <c r="F316" s="4">
        <v>0</v>
      </c>
      <c r="G316" s="4">
        <v>0</v>
      </c>
    </row>
    <row r="317" spans="1:7" x14ac:dyDescent="0.25">
      <c r="A317" s="3">
        <v>39889</v>
      </c>
      <c r="B317" s="4">
        <v>88.99</v>
      </c>
      <c r="C317" s="4">
        <v>11.01</v>
      </c>
      <c r="D317" s="4">
        <v>0</v>
      </c>
      <c r="E317" s="4">
        <v>0</v>
      </c>
      <c r="F317" s="4">
        <v>0</v>
      </c>
      <c r="G317" s="4">
        <v>0</v>
      </c>
    </row>
    <row r="318" spans="1:7" x14ac:dyDescent="0.25">
      <c r="A318" s="3">
        <v>39882</v>
      </c>
      <c r="B318" s="4">
        <v>88.99</v>
      </c>
      <c r="C318" s="4">
        <v>11.01</v>
      </c>
      <c r="D318" s="4">
        <v>0</v>
      </c>
      <c r="E318" s="4">
        <v>0</v>
      </c>
      <c r="F318" s="4">
        <v>0</v>
      </c>
      <c r="G318" s="4">
        <v>0</v>
      </c>
    </row>
    <row r="319" spans="1:7" x14ac:dyDescent="0.25">
      <c r="A319" s="3">
        <v>39875</v>
      </c>
      <c r="B319" s="4">
        <v>88.99</v>
      </c>
      <c r="C319" s="4">
        <v>11.01</v>
      </c>
      <c r="D319" s="4">
        <v>0</v>
      </c>
      <c r="E319" s="4">
        <v>0</v>
      </c>
      <c r="F319" s="4">
        <v>0</v>
      </c>
      <c r="G319" s="4">
        <v>0</v>
      </c>
    </row>
    <row r="320" spans="1:7" x14ac:dyDescent="0.25">
      <c r="A320" s="3">
        <v>39868</v>
      </c>
      <c r="B320" s="4">
        <v>89.48</v>
      </c>
      <c r="C320" s="4">
        <v>10.52</v>
      </c>
      <c r="D320" s="4">
        <v>0</v>
      </c>
      <c r="E320" s="4">
        <v>0</v>
      </c>
      <c r="F320" s="4">
        <v>0</v>
      </c>
      <c r="G320" s="4">
        <v>0</v>
      </c>
    </row>
    <row r="321" spans="1:7" x14ac:dyDescent="0.25">
      <c r="A321" s="3">
        <v>39861</v>
      </c>
      <c r="B321" s="4">
        <v>89.48</v>
      </c>
      <c r="C321" s="4">
        <v>10.52</v>
      </c>
      <c r="D321" s="4">
        <v>0</v>
      </c>
      <c r="E321" s="4">
        <v>0</v>
      </c>
      <c r="F321" s="4">
        <v>0</v>
      </c>
      <c r="G321" s="4">
        <v>0</v>
      </c>
    </row>
    <row r="322" spans="1:7" x14ac:dyDescent="0.25">
      <c r="A322" s="3">
        <v>39854</v>
      </c>
      <c r="B322" s="4">
        <v>89.48</v>
      </c>
      <c r="C322" s="4">
        <v>10.52</v>
      </c>
      <c r="D322" s="4">
        <v>0</v>
      </c>
      <c r="E322" s="4">
        <v>0</v>
      </c>
      <c r="F322" s="4">
        <v>0</v>
      </c>
      <c r="G322" s="4">
        <v>0</v>
      </c>
    </row>
    <row r="323" spans="1:7" x14ac:dyDescent="0.25">
      <c r="A323" s="3">
        <v>39847</v>
      </c>
      <c r="B323" s="4">
        <v>89.48</v>
      </c>
      <c r="C323" s="4">
        <v>10.52</v>
      </c>
      <c r="D323" s="4">
        <v>0</v>
      </c>
      <c r="E323" s="4">
        <v>0</v>
      </c>
      <c r="F323" s="4">
        <v>0</v>
      </c>
      <c r="G323" s="4">
        <v>0</v>
      </c>
    </row>
    <row r="324" spans="1:7" x14ac:dyDescent="0.25">
      <c r="A324" s="3">
        <v>39840</v>
      </c>
      <c r="B324" s="4">
        <v>89.51</v>
      </c>
      <c r="C324" s="4">
        <v>10.49</v>
      </c>
      <c r="D324" s="4">
        <v>0</v>
      </c>
      <c r="E324" s="4">
        <v>0</v>
      </c>
      <c r="F324" s="4">
        <v>0</v>
      </c>
      <c r="G324" s="4">
        <v>0</v>
      </c>
    </row>
    <row r="325" spans="1:7" x14ac:dyDescent="0.25">
      <c r="A325" s="3">
        <v>39833</v>
      </c>
      <c r="B325" s="4">
        <v>89.77</v>
      </c>
      <c r="C325" s="4">
        <v>10.23</v>
      </c>
      <c r="D325" s="4">
        <v>0</v>
      </c>
      <c r="E325" s="4">
        <v>0</v>
      </c>
      <c r="F325" s="4">
        <v>0</v>
      </c>
      <c r="G325" s="4">
        <v>0</v>
      </c>
    </row>
    <row r="326" spans="1:7" x14ac:dyDescent="0.25">
      <c r="A326" s="3">
        <v>39826</v>
      </c>
      <c r="B326" s="4">
        <v>89.77</v>
      </c>
      <c r="C326" s="4">
        <v>10.23</v>
      </c>
      <c r="D326" s="4">
        <v>0</v>
      </c>
      <c r="E326" s="4">
        <v>0</v>
      </c>
      <c r="F326" s="4">
        <v>0</v>
      </c>
      <c r="G326" s="4">
        <v>0</v>
      </c>
    </row>
    <row r="327" spans="1:7" x14ac:dyDescent="0.25">
      <c r="A327" s="3">
        <v>39819</v>
      </c>
      <c r="B327" s="4">
        <v>89.77</v>
      </c>
      <c r="C327" s="4">
        <v>10.23</v>
      </c>
      <c r="D327" s="4">
        <v>0</v>
      </c>
      <c r="E327" s="4">
        <v>0</v>
      </c>
      <c r="F327" s="4">
        <v>0</v>
      </c>
      <c r="G327" s="4">
        <v>0</v>
      </c>
    </row>
    <row r="328" spans="1:7" x14ac:dyDescent="0.25">
      <c r="A328" s="3">
        <v>39812</v>
      </c>
      <c r="B328" s="4">
        <v>89.77</v>
      </c>
      <c r="C328" s="4">
        <v>10.23</v>
      </c>
      <c r="D328" s="4">
        <v>0</v>
      </c>
      <c r="E328" s="4">
        <v>0</v>
      </c>
      <c r="F328" s="4">
        <v>0</v>
      </c>
      <c r="G328" s="4">
        <v>0</v>
      </c>
    </row>
    <row r="329" spans="1:7" x14ac:dyDescent="0.25">
      <c r="A329" s="3">
        <v>39805</v>
      </c>
      <c r="B329" s="4">
        <v>89.77</v>
      </c>
      <c r="C329" s="4">
        <v>10.23</v>
      </c>
      <c r="D329" s="4">
        <v>0</v>
      </c>
      <c r="E329" s="4">
        <v>0</v>
      </c>
      <c r="F329" s="4">
        <v>0</v>
      </c>
      <c r="G329" s="4">
        <v>0</v>
      </c>
    </row>
    <row r="330" spans="1:7" x14ac:dyDescent="0.25">
      <c r="A330" s="3">
        <v>39798</v>
      </c>
      <c r="B330" s="4">
        <v>89.77</v>
      </c>
      <c r="C330" s="4">
        <v>10.23</v>
      </c>
      <c r="D330" s="4">
        <v>0</v>
      </c>
      <c r="E330" s="4">
        <v>0</v>
      </c>
      <c r="F330" s="4">
        <v>0</v>
      </c>
      <c r="G330" s="4">
        <v>0</v>
      </c>
    </row>
    <row r="331" spans="1:7" x14ac:dyDescent="0.25">
      <c r="A331" s="3">
        <v>39791</v>
      </c>
      <c r="B331" s="4">
        <v>89.77</v>
      </c>
      <c r="C331" s="4">
        <v>10.23</v>
      </c>
      <c r="D331" s="4">
        <v>0</v>
      </c>
      <c r="E331" s="4">
        <v>0</v>
      </c>
      <c r="F331" s="4">
        <v>0</v>
      </c>
      <c r="G331" s="4">
        <v>0</v>
      </c>
    </row>
    <row r="332" spans="1:7" x14ac:dyDescent="0.25">
      <c r="A332" s="3">
        <v>39784</v>
      </c>
      <c r="B332" s="4">
        <v>89.77</v>
      </c>
      <c r="C332" s="4">
        <v>10.23</v>
      </c>
      <c r="D332" s="4">
        <v>0</v>
      </c>
      <c r="E332" s="4">
        <v>0</v>
      </c>
      <c r="F332" s="4">
        <v>0</v>
      </c>
      <c r="G332" s="4">
        <v>0</v>
      </c>
    </row>
    <row r="333" spans="1:7" x14ac:dyDescent="0.25">
      <c r="A333" s="3">
        <v>39777</v>
      </c>
      <c r="B333" s="4">
        <v>90.21</v>
      </c>
      <c r="C333" s="4">
        <v>9.7899999999999991</v>
      </c>
      <c r="D333" s="4">
        <v>0</v>
      </c>
      <c r="E333" s="4">
        <v>0</v>
      </c>
      <c r="F333" s="4">
        <v>0</v>
      </c>
      <c r="G333" s="4">
        <v>0</v>
      </c>
    </row>
    <row r="334" spans="1:7" x14ac:dyDescent="0.25">
      <c r="A334" s="3">
        <v>39770</v>
      </c>
      <c r="B334" s="4">
        <v>90.21</v>
      </c>
      <c r="C334" s="4">
        <v>9.7899999999999991</v>
      </c>
      <c r="D334" s="4">
        <v>0</v>
      </c>
      <c r="E334" s="4">
        <v>0</v>
      </c>
      <c r="F334" s="4">
        <v>0</v>
      </c>
      <c r="G334" s="4">
        <v>0</v>
      </c>
    </row>
    <row r="335" spans="1:7" x14ac:dyDescent="0.25">
      <c r="A335" s="3">
        <v>39763</v>
      </c>
      <c r="B335" s="4">
        <v>90.7</v>
      </c>
      <c r="C335" s="4">
        <v>9.3000000000000007</v>
      </c>
      <c r="D335" s="4">
        <v>0</v>
      </c>
      <c r="E335" s="4">
        <v>0</v>
      </c>
      <c r="F335" s="4">
        <v>0</v>
      </c>
      <c r="G335" s="4">
        <v>0</v>
      </c>
    </row>
    <row r="336" spans="1:7" x14ac:dyDescent="0.25">
      <c r="A336" s="3">
        <v>39756</v>
      </c>
      <c r="B336" s="4">
        <v>90.02</v>
      </c>
      <c r="C336" s="4">
        <v>9.98</v>
      </c>
      <c r="D336" s="4">
        <v>0</v>
      </c>
      <c r="E336" s="4">
        <v>0</v>
      </c>
      <c r="F336" s="4">
        <v>0</v>
      </c>
      <c r="G336" s="4">
        <v>0</v>
      </c>
    </row>
    <row r="337" spans="1:7" x14ac:dyDescent="0.25">
      <c r="A337" s="3">
        <v>39749</v>
      </c>
      <c r="B337" s="4">
        <v>90.02</v>
      </c>
      <c r="C337" s="4">
        <v>9.98</v>
      </c>
      <c r="D337" s="4">
        <v>0</v>
      </c>
      <c r="E337" s="4">
        <v>0</v>
      </c>
      <c r="F337" s="4">
        <v>0</v>
      </c>
      <c r="G337" s="4">
        <v>0</v>
      </c>
    </row>
    <row r="338" spans="1:7" x14ac:dyDescent="0.25">
      <c r="A338" s="3">
        <v>39742</v>
      </c>
      <c r="B338" s="4">
        <v>90.04</v>
      </c>
      <c r="C338" s="4">
        <v>9.9600000000000009</v>
      </c>
      <c r="D338" s="4">
        <v>0</v>
      </c>
      <c r="E338" s="4">
        <v>0</v>
      </c>
      <c r="F338" s="4">
        <v>0</v>
      </c>
      <c r="G338" s="4">
        <v>0</v>
      </c>
    </row>
    <row r="339" spans="1:7" x14ac:dyDescent="0.25">
      <c r="A339" s="3">
        <v>39735</v>
      </c>
      <c r="B339" s="4">
        <v>89.98</v>
      </c>
      <c r="C339" s="4">
        <v>10.02</v>
      </c>
      <c r="D339" s="4">
        <v>0</v>
      </c>
      <c r="E339" s="4">
        <v>0</v>
      </c>
      <c r="F339" s="4">
        <v>0</v>
      </c>
      <c r="G339" s="4">
        <v>0</v>
      </c>
    </row>
    <row r="340" spans="1:7" x14ac:dyDescent="0.25">
      <c r="A340" s="3">
        <v>39728</v>
      </c>
      <c r="B340" s="4">
        <v>82.97</v>
      </c>
      <c r="C340" s="4">
        <v>17.03</v>
      </c>
      <c r="D340" s="4">
        <v>0</v>
      </c>
      <c r="E340" s="4">
        <v>0</v>
      </c>
      <c r="F340" s="4">
        <v>0</v>
      </c>
      <c r="G340" s="4">
        <v>0</v>
      </c>
    </row>
    <row r="341" spans="1:7" x14ac:dyDescent="0.25">
      <c r="A341" s="3">
        <v>39721</v>
      </c>
      <c r="B341" s="4">
        <v>82.97</v>
      </c>
      <c r="C341" s="4">
        <v>16.86</v>
      </c>
      <c r="D341" s="4">
        <v>0.18</v>
      </c>
      <c r="E341" s="4">
        <v>0</v>
      </c>
      <c r="F341" s="4">
        <v>0</v>
      </c>
      <c r="G341" s="4">
        <v>0</v>
      </c>
    </row>
    <row r="342" spans="1:7" x14ac:dyDescent="0.25">
      <c r="A342" s="3">
        <v>39714</v>
      </c>
      <c r="B342" s="4">
        <v>82.78</v>
      </c>
      <c r="C342" s="4">
        <v>16.96</v>
      </c>
      <c r="D342" s="4">
        <v>0.26</v>
      </c>
      <c r="E342" s="4">
        <v>0</v>
      </c>
      <c r="F342" s="4">
        <v>0</v>
      </c>
      <c r="G342" s="4">
        <v>0</v>
      </c>
    </row>
    <row r="343" spans="1:7" x14ac:dyDescent="0.25">
      <c r="A343" s="3">
        <v>39707</v>
      </c>
      <c r="B343" s="4">
        <v>77.739999999999995</v>
      </c>
      <c r="C343" s="4">
        <v>21.99</v>
      </c>
      <c r="D343" s="4">
        <v>0.26</v>
      </c>
      <c r="E343" s="4">
        <v>0</v>
      </c>
      <c r="F343" s="4">
        <v>0</v>
      </c>
      <c r="G343" s="4">
        <v>0</v>
      </c>
    </row>
    <row r="344" spans="1:7" x14ac:dyDescent="0.25">
      <c r="A344" s="3">
        <v>39700</v>
      </c>
      <c r="B344" s="4">
        <v>67.27</v>
      </c>
      <c r="C344" s="4">
        <v>26.98</v>
      </c>
      <c r="D344" s="4">
        <v>5.75</v>
      </c>
      <c r="E344" s="4">
        <v>0</v>
      </c>
      <c r="F344" s="4">
        <v>0</v>
      </c>
      <c r="G344" s="4">
        <v>0</v>
      </c>
    </row>
    <row r="345" spans="1:7" x14ac:dyDescent="0.25">
      <c r="A345" s="3">
        <v>39693</v>
      </c>
      <c r="B345" s="4">
        <v>57.5</v>
      </c>
      <c r="C345" s="4">
        <v>30.54</v>
      </c>
      <c r="D345" s="4">
        <v>11.95</v>
      </c>
      <c r="E345" s="4">
        <v>0</v>
      </c>
      <c r="F345" s="4">
        <v>0</v>
      </c>
      <c r="G345" s="4">
        <v>0</v>
      </c>
    </row>
    <row r="346" spans="1:7" x14ac:dyDescent="0.25">
      <c r="A346" s="3">
        <v>39686</v>
      </c>
      <c r="B346" s="4">
        <v>53.67</v>
      </c>
      <c r="C346" s="4">
        <v>36.840000000000003</v>
      </c>
      <c r="D346" s="4">
        <v>9.48</v>
      </c>
      <c r="E346" s="4">
        <v>0</v>
      </c>
      <c r="F346" s="4">
        <v>0</v>
      </c>
      <c r="G346" s="4">
        <v>0</v>
      </c>
    </row>
    <row r="347" spans="1:7" x14ac:dyDescent="0.25">
      <c r="A347" s="3">
        <v>39679</v>
      </c>
      <c r="B347" s="4">
        <v>72.709999999999994</v>
      </c>
      <c r="C347" s="4">
        <v>23.9</v>
      </c>
      <c r="D347" s="4">
        <v>3.38</v>
      </c>
      <c r="E347" s="4">
        <v>0</v>
      </c>
      <c r="F347" s="4">
        <v>0</v>
      </c>
      <c r="G347" s="4">
        <v>0</v>
      </c>
    </row>
    <row r="348" spans="1:7" x14ac:dyDescent="0.25">
      <c r="A348" s="3">
        <v>39672</v>
      </c>
      <c r="B348" s="4">
        <v>78.3</v>
      </c>
      <c r="C348" s="4">
        <v>14.57</v>
      </c>
      <c r="D348" s="4">
        <v>7.13</v>
      </c>
      <c r="E348" s="4">
        <v>0</v>
      </c>
      <c r="F348" s="4">
        <v>0</v>
      </c>
      <c r="G348" s="4">
        <v>0</v>
      </c>
    </row>
    <row r="349" spans="1:7" x14ac:dyDescent="0.25">
      <c r="A349" s="3">
        <v>39665</v>
      </c>
      <c r="B349" s="4">
        <v>51.61</v>
      </c>
      <c r="C349" s="4">
        <v>36.46</v>
      </c>
      <c r="D349" s="4">
        <v>11.93</v>
      </c>
      <c r="E349" s="4">
        <v>0</v>
      </c>
      <c r="F349" s="4">
        <v>0</v>
      </c>
      <c r="G349" s="4">
        <v>0</v>
      </c>
    </row>
    <row r="350" spans="1:7" x14ac:dyDescent="0.25">
      <c r="A350" s="3">
        <v>39658</v>
      </c>
      <c r="B350" s="4">
        <v>69.23</v>
      </c>
      <c r="C350" s="4">
        <v>18.84</v>
      </c>
      <c r="D350" s="4">
        <v>11.92</v>
      </c>
      <c r="E350" s="4">
        <v>0</v>
      </c>
      <c r="F350" s="4">
        <v>0</v>
      </c>
      <c r="G350" s="4">
        <v>0</v>
      </c>
    </row>
    <row r="351" spans="1:7" x14ac:dyDescent="0.25">
      <c r="A351" s="3">
        <v>39651</v>
      </c>
      <c r="B351" s="4">
        <v>69.22</v>
      </c>
      <c r="C351" s="4">
        <v>19.05</v>
      </c>
      <c r="D351" s="4">
        <v>11.73</v>
      </c>
      <c r="E351" s="4">
        <v>0</v>
      </c>
      <c r="F351" s="4">
        <v>0</v>
      </c>
      <c r="G351" s="4">
        <v>0</v>
      </c>
    </row>
    <row r="352" spans="1:7" x14ac:dyDescent="0.25">
      <c r="A352" s="3">
        <v>39644</v>
      </c>
      <c r="B352" s="4">
        <v>76.760000000000005</v>
      </c>
      <c r="C352" s="4">
        <v>14.42</v>
      </c>
      <c r="D352" s="4">
        <v>8.82</v>
      </c>
      <c r="E352" s="4">
        <v>0</v>
      </c>
      <c r="F352" s="4">
        <v>0</v>
      </c>
      <c r="G352" s="4">
        <v>0</v>
      </c>
    </row>
    <row r="353" spans="1:7" x14ac:dyDescent="0.25">
      <c r="A353" s="3">
        <v>39637</v>
      </c>
      <c r="B353" s="4">
        <v>76.98</v>
      </c>
      <c r="C353" s="4">
        <v>14.19</v>
      </c>
      <c r="D353" s="4">
        <v>8.82</v>
      </c>
      <c r="E353" s="4">
        <v>0</v>
      </c>
      <c r="F353" s="4">
        <v>0</v>
      </c>
      <c r="G353" s="4">
        <v>0</v>
      </c>
    </row>
    <row r="354" spans="1:7" x14ac:dyDescent="0.25">
      <c r="A354" s="3">
        <v>39630</v>
      </c>
      <c r="B354" s="4">
        <v>76.98</v>
      </c>
      <c r="C354" s="4">
        <v>13.09</v>
      </c>
      <c r="D354" s="4">
        <v>9.92</v>
      </c>
      <c r="E354" s="4">
        <v>0</v>
      </c>
      <c r="F354" s="4">
        <v>0</v>
      </c>
      <c r="G354" s="4">
        <v>0</v>
      </c>
    </row>
    <row r="355" spans="1:7" x14ac:dyDescent="0.25">
      <c r="A355" s="3">
        <v>39623</v>
      </c>
      <c r="B355" s="4">
        <v>76.98</v>
      </c>
      <c r="C355" s="4">
        <v>13.09</v>
      </c>
      <c r="D355" s="4">
        <v>9.92</v>
      </c>
      <c r="E355" s="4">
        <v>0</v>
      </c>
      <c r="F355" s="4">
        <v>0</v>
      </c>
      <c r="G355" s="4">
        <v>0</v>
      </c>
    </row>
    <row r="356" spans="1:7" x14ac:dyDescent="0.25">
      <c r="A356" s="3">
        <v>39616</v>
      </c>
      <c r="B356" s="4">
        <v>76.91</v>
      </c>
      <c r="C356" s="4">
        <v>13.17</v>
      </c>
      <c r="D356" s="4">
        <v>9.92</v>
      </c>
      <c r="E356" s="4">
        <v>0</v>
      </c>
      <c r="F356" s="4">
        <v>0</v>
      </c>
      <c r="G356" s="4">
        <v>0</v>
      </c>
    </row>
    <row r="357" spans="1:7" x14ac:dyDescent="0.25">
      <c r="A357" s="3">
        <v>39609</v>
      </c>
      <c r="B357" s="4">
        <v>77.08</v>
      </c>
      <c r="C357" s="4">
        <v>12.93</v>
      </c>
      <c r="D357" s="4">
        <v>5.07</v>
      </c>
      <c r="E357" s="4">
        <v>4.92</v>
      </c>
      <c r="F357" s="4">
        <v>0</v>
      </c>
      <c r="G357" s="4">
        <v>0</v>
      </c>
    </row>
    <row r="358" spans="1:7" x14ac:dyDescent="0.25">
      <c r="A358" s="3">
        <v>39602</v>
      </c>
      <c r="B358" s="4">
        <v>77.12</v>
      </c>
      <c r="C358" s="4">
        <v>12.88</v>
      </c>
      <c r="D358" s="4">
        <v>5.07</v>
      </c>
      <c r="E358" s="4">
        <v>4.92</v>
      </c>
      <c r="F358" s="4">
        <v>0</v>
      </c>
      <c r="G358" s="4">
        <v>0</v>
      </c>
    </row>
    <row r="359" spans="1:7" x14ac:dyDescent="0.25">
      <c r="A359" s="3">
        <v>39595</v>
      </c>
      <c r="B359" s="4">
        <v>77.12</v>
      </c>
      <c r="C359" s="4">
        <v>12.88</v>
      </c>
      <c r="D359" s="4">
        <v>5.07</v>
      </c>
      <c r="E359" s="4">
        <v>4.92</v>
      </c>
      <c r="F359" s="4">
        <v>0</v>
      </c>
      <c r="G359" s="4">
        <v>0</v>
      </c>
    </row>
    <row r="360" spans="1:7" x14ac:dyDescent="0.25">
      <c r="A360" s="3">
        <v>39588</v>
      </c>
      <c r="B360" s="4">
        <v>65.400000000000006</v>
      </c>
      <c r="C360" s="4">
        <v>19.55</v>
      </c>
      <c r="D360" s="4">
        <v>7.29</v>
      </c>
      <c r="E360" s="4">
        <v>7.75</v>
      </c>
      <c r="F360" s="4">
        <v>0</v>
      </c>
      <c r="G360" s="4">
        <v>0</v>
      </c>
    </row>
    <row r="361" spans="1:7" x14ac:dyDescent="0.25">
      <c r="A361" s="3">
        <v>39581</v>
      </c>
      <c r="B361" s="4">
        <v>65.400000000000006</v>
      </c>
      <c r="C361" s="4">
        <v>19.510000000000002</v>
      </c>
      <c r="D361" s="4">
        <v>7.33</v>
      </c>
      <c r="E361" s="4">
        <v>7.75</v>
      </c>
      <c r="F361" s="4">
        <v>0</v>
      </c>
      <c r="G361" s="4">
        <v>0</v>
      </c>
    </row>
    <row r="362" spans="1:7" x14ac:dyDescent="0.25">
      <c r="A362" s="3">
        <v>39574</v>
      </c>
      <c r="B362" s="4">
        <v>63.27</v>
      </c>
      <c r="C362" s="4">
        <v>18.739999999999998</v>
      </c>
      <c r="D362" s="4">
        <v>10.23</v>
      </c>
      <c r="E362" s="4">
        <v>6.03</v>
      </c>
      <c r="F362" s="4">
        <v>1.72</v>
      </c>
      <c r="G362" s="4">
        <v>0</v>
      </c>
    </row>
    <row r="363" spans="1:7" x14ac:dyDescent="0.25">
      <c r="A363" s="3">
        <v>39567</v>
      </c>
      <c r="B363" s="4">
        <v>66.67</v>
      </c>
      <c r="C363" s="4">
        <v>14.21</v>
      </c>
      <c r="D363" s="4">
        <v>11.37</v>
      </c>
      <c r="E363" s="4">
        <v>6.03</v>
      </c>
      <c r="F363" s="4">
        <v>1.72</v>
      </c>
      <c r="G363" s="4">
        <v>0</v>
      </c>
    </row>
    <row r="364" spans="1:7" x14ac:dyDescent="0.25">
      <c r="A364" s="3">
        <v>39560</v>
      </c>
      <c r="B364" s="4">
        <v>66.67</v>
      </c>
      <c r="C364" s="4">
        <v>14.21</v>
      </c>
      <c r="D364" s="4">
        <v>11.37</v>
      </c>
      <c r="E364" s="4">
        <v>6.03</v>
      </c>
      <c r="F364" s="4">
        <v>1.72</v>
      </c>
      <c r="G364" s="4">
        <v>0</v>
      </c>
    </row>
    <row r="365" spans="1:7" x14ac:dyDescent="0.25">
      <c r="A365" s="3">
        <v>39553</v>
      </c>
      <c r="B365" s="4">
        <v>66.67</v>
      </c>
      <c r="C365" s="4">
        <v>14.21</v>
      </c>
      <c r="D365" s="4">
        <v>11.37</v>
      </c>
      <c r="E365" s="4">
        <v>6.03</v>
      </c>
      <c r="F365" s="4">
        <v>1.72</v>
      </c>
      <c r="G365" s="4">
        <v>0</v>
      </c>
    </row>
    <row r="366" spans="1:7" x14ac:dyDescent="0.25">
      <c r="A366" s="3">
        <v>39546</v>
      </c>
      <c r="B366" s="4">
        <v>66.67</v>
      </c>
      <c r="C366" s="4">
        <v>9.51</v>
      </c>
      <c r="D366" s="4">
        <v>16.07</v>
      </c>
      <c r="E366" s="4">
        <v>6.03</v>
      </c>
      <c r="F366" s="4">
        <v>1.72</v>
      </c>
      <c r="G366" s="4">
        <v>0</v>
      </c>
    </row>
    <row r="367" spans="1:7" x14ac:dyDescent="0.25">
      <c r="A367" s="3">
        <v>39539</v>
      </c>
      <c r="B367" s="4">
        <v>66.67</v>
      </c>
      <c r="C367" s="4">
        <v>9.51</v>
      </c>
      <c r="D367" s="4">
        <v>16.07</v>
      </c>
      <c r="E367" s="4">
        <v>6.03</v>
      </c>
      <c r="F367" s="4">
        <v>1.72</v>
      </c>
      <c r="G367" s="4">
        <v>0</v>
      </c>
    </row>
    <row r="368" spans="1:7" x14ac:dyDescent="0.25">
      <c r="A368" s="3">
        <v>39532</v>
      </c>
      <c r="B368" s="4">
        <v>66.67</v>
      </c>
      <c r="C368" s="4">
        <v>9.51</v>
      </c>
      <c r="D368" s="4">
        <v>16.07</v>
      </c>
      <c r="E368" s="4">
        <v>6.03</v>
      </c>
      <c r="F368" s="4">
        <v>1.72</v>
      </c>
      <c r="G368" s="4">
        <v>0</v>
      </c>
    </row>
    <row r="369" spans="1:7" x14ac:dyDescent="0.25">
      <c r="A369" s="3">
        <v>39525</v>
      </c>
      <c r="B369" s="4">
        <v>66.67</v>
      </c>
      <c r="C369" s="4">
        <v>9.51</v>
      </c>
      <c r="D369" s="4">
        <v>16.07</v>
      </c>
      <c r="E369" s="4">
        <v>6.03</v>
      </c>
      <c r="F369" s="4">
        <v>1.72</v>
      </c>
      <c r="G369" s="4">
        <v>0</v>
      </c>
    </row>
    <row r="370" spans="1:7" x14ac:dyDescent="0.25">
      <c r="A370" s="3">
        <v>39518</v>
      </c>
      <c r="B370" s="4">
        <v>66.67</v>
      </c>
      <c r="C370" s="4">
        <v>9.51</v>
      </c>
      <c r="D370" s="4">
        <v>16.07</v>
      </c>
      <c r="E370" s="4">
        <v>6.03</v>
      </c>
      <c r="F370" s="4">
        <v>1.72</v>
      </c>
      <c r="G370" s="4">
        <v>0</v>
      </c>
    </row>
    <row r="371" spans="1:7" x14ac:dyDescent="0.25">
      <c r="A371" s="3">
        <v>39511</v>
      </c>
      <c r="B371" s="4">
        <v>66.67</v>
      </c>
      <c r="C371" s="4">
        <v>17.579999999999998</v>
      </c>
      <c r="D371" s="4">
        <v>8</v>
      </c>
      <c r="E371" s="4">
        <v>6.03</v>
      </c>
      <c r="F371" s="4">
        <v>1.72</v>
      </c>
      <c r="G371" s="4">
        <v>0</v>
      </c>
    </row>
    <row r="372" spans="1:7" x14ac:dyDescent="0.25">
      <c r="A372" s="3">
        <v>39504</v>
      </c>
      <c r="B372" s="4">
        <v>66.67</v>
      </c>
      <c r="C372" s="4">
        <v>17.579999999999998</v>
      </c>
      <c r="D372" s="4">
        <v>8</v>
      </c>
      <c r="E372" s="4">
        <v>6.03</v>
      </c>
      <c r="F372" s="4">
        <v>1.72</v>
      </c>
      <c r="G372" s="4">
        <v>0</v>
      </c>
    </row>
    <row r="373" spans="1:7" x14ac:dyDescent="0.25">
      <c r="A373" s="3">
        <v>39497</v>
      </c>
      <c r="B373" s="4">
        <v>66.67</v>
      </c>
      <c r="C373" s="4">
        <v>17.579999999999998</v>
      </c>
      <c r="D373" s="4">
        <v>8</v>
      </c>
      <c r="E373" s="4">
        <v>6.03</v>
      </c>
      <c r="F373" s="4">
        <v>1.72</v>
      </c>
      <c r="G373" s="4">
        <v>0</v>
      </c>
    </row>
    <row r="374" spans="1:7" x14ac:dyDescent="0.25">
      <c r="A374" s="3">
        <v>39490</v>
      </c>
      <c r="B374" s="4">
        <v>66.67</v>
      </c>
      <c r="C374" s="4">
        <v>17.579999999999998</v>
      </c>
      <c r="D374" s="4">
        <v>8</v>
      </c>
      <c r="E374" s="4">
        <v>6.03</v>
      </c>
      <c r="F374" s="4">
        <v>1.72</v>
      </c>
      <c r="G374" s="4">
        <v>0</v>
      </c>
    </row>
    <row r="375" spans="1:7" x14ac:dyDescent="0.25">
      <c r="A375" s="3">
        <v>39483</v>
      </c>
      <c r="B375" s="4">
        <v>66.67</v>
      </c>
      <c r="C375" s="4">
        <v>17.579999999999998</v>
      </c>
      <c r="D375" s="4">
        <v>8</v>
      </c>
      <c r="E375" s="4">
        <v>6.03</v>
      </c>
      <c r="F375" s="4">
        <v>1.72</v>
      </c>
      <c r="G375" s="4">
        <v>0</v>
      </c>
    </row>
    <row r="376" spans="1:7" x14ac:dyDescent="0.25">
      <c r="A376" s="3">
        <v>39476</v>
      </c>
      <c r="B376" s="4">
        <v>66.67</v>
      </c>
      <c r="C376" s="4">
        <v>17.579999999999998</v>
      </c>
      <c r="D376" s="4">
        <v>8</v>
      </c>
      <c r="E376" s="4">
        <v>6.03</v>
      </c>
      <c r="F376" s="4">
        <v>1.72</v>
      </c>
      <c r="G376" s="4">
        <v>0</v>
      </c>
    </row>
    <row r="377" spans="1:7" x14ac:dyDescent="0.25">
      <c r="A377" s="3">
        <v>39469</v>
      </c>
      <c r="B377" s="4">
        <v>66.7</v>
      </c>
      <c r="C377" s="4">
        <v>17.55</v>
      </c>
      <c r="D377" s="4">
        <v>8</v>
      </c>
      <c r="E377" s="4">
        <v>6.03</v>
      </c>
      <c r="F377" s="4">
        <v>1.72</v>
      </c>
      <c r="G377" s="4">
        <v>0</v>
      </c>
    </row>
    <row r="378" spans="1:7" x14ac:dyDescent="0.25">
      <c r="A378" s="3">
        <v>39462</v>
      </c>
      <c r="B378" s="4">
        <v>66.7</v>
      </c>
      <c r="C378" s="4">
        <v>17.510000000000002</v>
      </c>
      <c r="D378" s="4">
        <v>8.0399999999999991</v>
      </c>
      <c r="E378" s="4">
        <v>6.03</v>
      </c>
      <c r="F378" s="4">
        <v>1.72</v>
      </c>
      <c r="G378" s="4">
        <v>0</v>
      </c>
    </row>
    <row r="379" spans="1:7" x14ac:dyDescent="0.25">
      <c r="A379" s="3">
        <v>39455</v>
      </c>
      <c r="B379" s="4">
        <v>66.7</v>
      </c>
      <c r="C379" s="4">
        <v>17.510000000000002</v>
      </c>
      <c r="D379" s="4">
        <v>8.0399999999999991</v>
      </c>
      <c r="E379" s="4">
        <v>6.03</v>
      </c>
      <c r="F379" s="4">
        <v>1.72</v>
      </c>
      <c r="G379" s="4">
        <v>0</v>
      </c>
    </row>
    <row r="380" spans="1:7" x14ac:dyDescent="0.25">
      <c r="A380" s="3">
        <v>39448</v>
      </c>
      <c r="B380" s="4">
        <v>66.739999999999995</v>
      </c>
      <c r="C380" s="4">
        <v>17.329999999999998</v>
      </c>
      <c r="D380" s="4">
        <v>8.17</v>
      </c>
      <c r="E380" s="4">
        <v>6.03</v>
      </c>
      <c r="F380" s="4">
        <v>1.72</v>
      </c>
      <c r="G380" s="4">
        <v>0</v>
      </c>
    </row>
    <row r="381" spans="1:7" x14ac:dyDescent="0.25">
      <c r="A381" s="3">
        <v>39441</v>
      </c>
      <c r="B381" s="4">
        <v>66.739999999999995</v>
      </c>
      <c r="C381" s="4">
        <v>17.329999999999998</v>
      </c>
      <c r="D381" s="4">
        <v>8.17</v>
      </c>
      <c r="E381" s="4">
        <v>6.03</v>
      </c>
      <c r="F381" s="4">
        <v>1.72</v>
      </c>
      <c r="G381" s="4">
        <v>0</v>
      </c>
    </row>
    <row r="382" spans="1:7" x14ac:dyDescent="0.25">
      <c r="A382" s="3">
        <v>39434</v>
      </c>
      <c r="B382" s="4">
        <v>66.739999999999995</v>
      </c>
      <c r="C382" s="4">
        <v>17.329999999999998</v>
      </c>
      <c r="D382" s="4">
        <v>8.17</v>
      </c>
      <c r="E382" s="4">
        <v>6.03</v>
      </c>
      <c r="F382" s="4">
        <v>1.72</v>
      </c>
      <c r="G382" s="4">
        <v>0</v>
      </c>
    </row>
    <row r="383" spans="1:7" x14ac:dyDescent="0.25">
      <c r="A383" s="3">
        <v>39427</v>
      </c>
      <c r="B383" s="4">
        <v>66.430000000000007</v>
      </c>
      <c r="C383" s="4">
        <v>17.68</v>
      </c>
      <c r="D383" s="4">
        <v>8.15</v>
      </c>
      <c r="E383" s="4">
        <v>6.03</v>
      </c>
      <c r="F383" s="4">
        <v>1.72</v>
      </c>
      <c r="G383" s="4">
        <v>0</v>
      </c>
    </row>
    <row r="384" spans="1:7" x14ac:dyDescent="0.25">
      <c r="A384" s="3">
        <v>39420</v>
      </c>
      <c r="B384" s="4">
        <v>66.430000000000007</v>
      </c>
      <c r="C384" s="4">
        <v>17.68</v>
      </c>
      <c r="D384" s="4">
        <v>8.15</v>
      </c>
      <c r="E384" s="4">
        <v>6.03</v>
      </c>
      <c r="F384" s="4">
        <v>1.72</v>
      </c>
      <c r="G384" s="4">
        <v>0</v>
      </c>
    </row>
    <row r="385" spans="1:7" x14ac:dyDescent="0.25">
      <c r="A385" s="3">
        <v>39413</v>
      </c>
      <c r="B385" s="4">
        <v>69.11</v>
      </c>
      <c r="C385" s="4">
        <v>14.99</v>
      </c>
      <c r="D385" s="4">
        <v>8.15</v>
      </c>
      <c r="E385" s="4">
        <v>6.03</v>
      </c>
      <c r="F385" s="4">
        <v>1.72</v>
      </c>
      <c r="G385" s="4">
        <v>0</v>
      </c>
    </row>
    <row r="386" spans="1:7" x14ac:dyDescent="0.25">
      <c r="A386" s="3">
        <v>39406</v>
      </c>
      <c r="B386" s="4">
        <v>69.11</v>
      </c>
      <c r="C386" s="4">
        <v>14.99</v>
      </c>
      <c r="D386" s="4">
        <v>8.15</v>
      </c>
      <c r="E386" s="4">
        <v>6.03</v>
      </c>
      <c r="F386" s="4">
        <v>1.72</v>
      </c>
      <c r="G386" s="4">
        <v>0</v>
      </c>
    </row>
    <row r="387" spans="1:7" x14ac:dyDescent="0.25">
      <c r="A387" s="3">
        <v>39399</v>
      </c>
      <c r="B387" s="4">
        <v>69.11</v>
      </c>
      <c r="C387" s="4">
        <v>14.99</v>
      </c>
      <c r="D387" s="4">
        <v>8.15</v>
      </c>
      <c r="E387" s="4">
        <v>6.03</v>
      </c>
      <c r="F387" s="4">
        <v>1.72</v>
      </c>
      <c r="G387" s="4">
        <v>0</v>
      </c>
    </row>
    <row r="388" spans="1:7" x14ac:dyDescent="0.25">
      <c r="A388" s="3">
        <v>39392</v>
      </c>
      <c r="B388" s="4">
        <v>73.25</v>
      </c>
      <c r="C388" s="4">
        <v>13.2</v>
      </c>
      <c r="D388" s="4">
        <v>6.9</v>
      </c>
      <c r="E388" s="4">
        <v>4.93</v>
      </c>
      <c r="F388" s="4">
        <v>1.72</v>
      </c>
      <c r="G388" s="4">
        <v>0</v>
      </c>
    </row>
    <row r="389" spans="1:7" x14ac:dyDescent="0.25">
      <c r="A389" s="3">
        <v>39385</v>
      </c>
      <c r="B389" s="4">
        <v>73.25</v>
      </c>
      <c r="C389" s="4">
        <v>13.2</v>
      </c>
      <c r="D389" s="4">
        <v>6.9</v>
      </c>
      <c r="E389" s="4">
        <v>4.93</v>
      </c>
      <c r="F389" s="4">
        <v>1.72</v>
      </c>
      <c r="G389" s="4">
        <v>0</v>
      </c>
    </row>
    <row r="390" spans="1:7" x14ac:dyDescent="0.25">
      <c r="A390" s="3">
        <v>39378</v>
      </c>
      <c r="B390" s="4">
        <v>73.25</v>
      </c>
      <c r="C390" s="4">
        <v>13.2</v>
      </c>
      <c r="D390" s="4">
        <v>6.9</v>
      </c>
      <c r="E390" s="4">
        <v>4.93</v>
      </c>
      <c r="F390" s="4">
        <v>1.72</v>
      </c>
      <c r="G390" s="4">
        <v>0</v>
      </c>
    </row>
    <row r="391" spans="1:7" x14ac:dyDescent="0.25">
      <c r="A391" s="3">
        <v>39371</v>
      </c>
      <c r="B391" s="4">
        <v>73.25</v>
      </c>
      <c r="C391" s="4">
        <v>13.2</v>
      </c>
      <c r="D391" s="4">
        <v>6.9</v>
      </c>
      <c r="E391" s="4">
        <v>4.93</v>
      </c>
      <c r="F391" s="4">
        <v>1.72</v>
      </c>
      <c r="G391" s="4">
        <v>0</v>
      </c>
    </row>
    <row r="392" spans="1:7" x14ac:dyDescent="0.25">
      <c r="A392" s="3">
        <v>39364</v>
      </c>
      <c r="B392" s="4">
        <v>71.25</v>
      </c>
      <c r="C392" s="4">
        <v>15.2</v>
      </c>
      <c r="D392" s="4">
        <v>6.52</v>
      </c>
      <c r="E392" s="4">
        <v>5.31</v>
      </c>
      <c r="F392" s="4">
        <v>1.72</v>
      </c>
      <c r="G392" s="4">
        <v>0</v>
      </c>
    </row>
    <row r="393" spans="1:7" x14ac:dyDescent="0.25">
      <c r="A393" s="3">
        <v>39357</v>
      </c>
      <c r="B393" s="4">
        <v>70.930000000000007</v>
      </c>
      <c r="C393" s="4">
        <v>15.5</v>
      </c>
      <c r="D393" s="4">
        <v>6.55</v>
      </c>
      <c r="E393" s="4">
        <v>5.31</v>
      </c>
      <c r="F393" s="4">
        <v>1.72</v>
      </c>
      <c r="G393" s="4">
        <v>0</v>
      </c>
    </row>
    <row r="394" spans="1:7" x14ac:dyDescent="0.25">
      <c r="A394" s="3">
        <v>39350</v>
      </c>
      <c r="B394" s="4">
        <v>70.930000000000007</v>
      </c>
      <c r="C394" s="4">
        <v>15.5</v>
      </c>
      <c r="D394" s="4">
        <v>6.55</v>
      </c>
      <c r="E394" s="4">
        <v>5.31</v>
      </c>
      <c r="F394" s="4">
        <v>1.72</v>
      </c>
      <c r="G394" s="4">
        <v>0</v>
      </c>
    </row>
    <row r="395" spans="1:7" x14ac:dyDescent="0.25">
      <c r="A395" s="3">
        <v>39343</v>
      </c>
      <c r="B395" s="4">
        <v>58.39</v>
      </c>
      <c r="C395" s="4">
        <v>28.04</v>
      </c>
      <c r="D395" s="4">
        <v>6.55</v>
      </c>
      <c r="E395" s="4">
        <v>5.31</v>
      </c>
      <c r="F395" s="4">
        <v>1.72</v>
      </c>
      <c r="G395" s="4">
        <v>0</v>
      </c>
    </row>
    <row r="396" spans="1:7" x14ac:dyDescent="0.25">
      <c r="A396" s="3">
        <v>39336</v>
      </c>
      <c r="B396" s="4">
        <v>57.63</v>
      </c>
      <c r="C396" s="4">
        <v>28.8</v>
      </c>
      <c r="D396" s="4">
        <v>6.55</v>
      </c>
      <c r="E396" s="4">
        <v>5.3</v>
      </c>
      <c r="F396" s="4">
        <v>1.72</v>
      </c>
      <c r="G396" s="4">
        <v>0</v>
      </c>
    </row>
    <row r="397" spans="1:7" x14ac:dyDescent="0.25">
      <c r="A397" s="3">
        <v>39329</v>
      </c>
      <c r="B397" s="4">
        <v>71.33</v>
      </c>
      <c r="C397" s="4">
        <v>15.1</v>
      </c>
      <c r="D397" s="4">
        <v>6.55</v>
      </c>
      <c r="E397" s="4">
        <v>5.3</v>
      </c>
      <c r="F397" s="4">
        <v>1.72</v>
      </c>
      <c r="G397" s="4">
        <v>0</v>
      </c>
    </row>
    <row r="398" spans="1:7" x14ac:dyDescent="0.25">
      <c r="A398" s="3">
        <v>39322</v>
      </c>
      <c r="B398" s="4">
        <v>70.86</v>
      </c>
      <c r="C398" s="4">
        <v>15.06</v>
      </c>
      <c r="D398" s="4">
        <v>6.44</v>
      </c>
      <c r="E398" s="4">
        <v>4.3</v>
      </c>
      <c r="F398" s="4">
        <v>3.34</v>
      </c>
      <c r="G398" s="4">
        <v>0</v>
      </c>
    </row>
    <row r="399" spans="1:7" x14ac:dyDescent="0.25">
      <c r="A399" s="3">
        <v>39315</v>
      </c>
      <c r="B399" s="4">
        <v>61.28</v>
      </c>
      <c r="C399" s="4">
        <v>21.42</v>
      </c>
      <c r="D399" s="4">
        <v>7.77</v>
      </c>
      <c r="E399" s="4">
        <v>6.44</v>
      </c>
      <c r="F399" s="4">
        <v>3.09</v>
      </c>
      <c r="G399" s="4">
        <v>0</v>
      </c>
    </row>
    <row r="400" spans="1:7" x14ac:dyDescent="0.25">
      <c r="A400" s="3">
        <v>39308</v>
      </c>
      <c r="B400" s="4">
        <v>61.28</v>
      </c>
      <c r="C400" s="4">
        <v>21.42</v>
      </c>
      <c r="D400" s="4">
        <v>7.76</v>
      </c>
      <c r="E400" s="4">
        <v>6.45</v>
      </c>
      <c r="F400" s="4">
        <v>3.09</v>
      </c>
      <c r="G400" s="4">
        <v>0</v>
      </c>
    </row>
    <row r="401" spans="1:7" x14ac:dyDescent="0.25">
      <c r="A401" s="3">
        <v>39301</v>
      </c>
      <c r="B401" s="4">
        <v>52.21</v>
      </c>
      <c r="C401" s="4">
        <v>27.3</v>
      </c>
      <c r="D401" s="4">
        <v>10.95</v>
      </c>
      <c r="E401" s="4">
        <v>6.44</v>
      </c>
      <c r="F401" s="4">
        <v>3.09</v>
      </c>
      <c r="G401" s="4">
        <v>0</v>
      </c>
    </row>
    <row r="402" spans="1:7" x14ac:dyDescent="0.25">
      <c r="A402" s="3">
        <v>39294</v>
      </c>
      <c r="B402" s="4">
        <v>47.2</v>
      </c>
      <c r="C402" s="4">
        <v>33.54</v>
      </c>
      <c r="D402" s="4">
        <v>10.01</v>
      </c>
      <c r="E402" s="4">
        <v>8.8000000000000007</v>
      </c>
      <c r="F402" s="4">
        <v>0.44</v>
      </c>
      <c r="G402" s="4">
        <v>0</v>
      </c>
    </row>
    <row r="403" spans="1:7" x14ac:dyDescent="0.25">
      <c r="A403" s="3">
        <v>39287</v>
      </c>
      <c r="B403" s="4">
        <v>42.68</v>
      </c>
      <c r="C403" s="4">
        <v>36.15</v>
      </c>
      <c r="D403" s="4">
        <v>12.19</v>
      </c>
      <c r="E403" s="4">
        <v>8.5299999999999994</v>
      </c>
      <c r="F403" s="4">
        <v>0.44</v>
      </c>
      <c r="G403" s="4">
        <v>0</v>
      </c>
    </row>
    <row r="404" spans="1:7" x14ac:dyDescent="0.25">
      <c r="A404" s="3">
        <v>39280</v>
      </c>
      <c r="B404" s="4">
        <v>52.87</v>
      </c>
      <c r="C404" s="4">
        <v>26.3</v>
      </c>
      <c r="D404" s="4">
        <v>11.85</v>
      </c>
      <c r="E404" s="4">
        <v>8.5299999999999994</v>
      </c>
      <c r="F404" s="4">
        <v>0.44</v>
      </c>
      <c r="G404" s="4">
        <v>0</v>
      </c>
    </row>
    <row r="405" spans="1:7" x14ac:dyDescent="0.25">
      <c r="A405" s="3">
        <v>39273</v>
      </c>
      <c r="B405" s="4">
        <v>61.78</v>
      </c>
      <c r="C405" s="4">
        <v>22.08</v>
      </c>
      <c r="D405" s="4">
        <v>8.0399999999999991</v>
      </c>
      <c r="E405" s="4">
        <v>8.1</v>
      </c>
      <c r="F405" s="4">
        <v>0</v>
      </c>
      <c r="G405" s="4">
        <v>0</v>
      </c>
    </row>
    <row r="406" spans="1:7" x14ac:dyDescent="0.25">
      <c r="A406" s="3">
        <v>39266</v>
      </c>
      <c r="B406" s="4">
        <v>72.77</v>
      </c>
      <c r="C406" s="4">
        <v>12.68</v>
      </c>
      <c r="D406" s="4">
        <v>7.19</v>
      </c>
      <c r="E406" s="4">
        <v>7.36</v>
      </c>
      <c r="F406" s="4">
        <v>0</v>
      </c>
      <c r="G406" s="4">
        <v>0</v>
      </c>
    </row>
    <row r="407" spans="1:7" x14ac:dyDescent="0.25">
      <c r="A407" s="3">
        <v>39259</v>
      </c>
      <c r="B407" s="4">
        <v>77.75</v>
      </c>
      <c r="C407" s="4">
        <v>8.67</v>
      </c>
      <c r="D407" s="4">
        <v>6.62</v>
      </c>
      <c r="E407" s="4">
        <v>6.96</v>
      </c>
      <c r="F407" s="4">
        <v>0</v>
      </c>
      <c r="G407" s="4">
        <v>0</v>
      </c>
    </row>
    <row r="408" spans="1:7" x14ac:dyDescent="0.25">
      <c r="A408" s="3">
        <v>39252</v>
      </c>
      <c r="B408" s="4">
        <v>77.75</v>
      </c>
      <c r="C408" s="4">
        <v>8.67</v>
      </c>
      <c r="D408" s="4">
        <v>6.62</v>
      </c>
      <c r="E408" s="4">
        <v>6.96</v>
      </c>
      <c r="F408" s="4">
        <v>0</v>
      </c>
      <c r="G408" s="4">
        <v>0</v>
      </c>
    </row>
    <row r="409" spans="1:7" x14ac:dyDescent="0.25">
      <c r="A409" s="3">
        <v>39245</v>
      </c>
      <c r="B409" s="4">
        <v>77.75</v>
      </c>
      <c r="C409" s="4">
        <v>8.67</v>
      </c>
      <c r="D409" s="4">
        <v>6.62</v>
      </c>
      <c r="E409" s="4">
        <v>6.96</v>
      </c>
      <c r="F409" s="4">
        <v>0</v>
      </c>
      <c r="G409" s="4">
        <v>0</v>
      </c>
    </row>
    <row r="410" spans="1:7" x14ac:dyDescent="0.25">
      <c r="A410" s="3">
        <v>39238</v>
      </c>
      <c r="B410" s="4">
        <v>77.75</v>
      </c>
      <c r="C410" s="4">
        <v>8.67</v>
      </c>
      <c r="D410" s="4">
        <v>6.62</v>
      </c>
      <c r="E410" s="4">
        <v>6.96</v>
      </c>
      <c r="F410" s="4">
        <v>0</v>
      </c>
      <c r="G410" s="4">
        <v>0</v>
      </c>
    </row>
    <row r="411" spans="1:7" x14ac:dyDescent="0.25">
      <c r="A411" s="3">
        <v>39231</v>
      </c>
      <c r="B411" s="4">
        <v>77.75</v>
      </c>
      <c r="C411" s="4">
        <v>8.67</v>
      </c>
      <c r="D411" s="4">
        <v>6.62</v>
      </c>
      <c r="E411" s="4">
        <v>6.96</v>
      </c>
      <c r="F411" s="4">
        <v>0</v>
      </c>
      <c r="G411" s="4">
        <v>0</v>
      </c>
    </row>
    <row r="412" spans="1:7" x14ac:dyDescent="0.25">
      <c r="A412" s="3">
        <v>39224</v>
      </c>
      <c r="B412" s="4">
        <v>77.75</v>
      </c>
      <c r="C412" s="4">
        <v>7.74</v>
      </c>
      <c r="D412" s="4">
        <v>7.55</v>
      </c>
      <c r="E412" s="4">
        <v>6.96</v>
      </c>
      <c r="F412" s="4">
        <v>0</v>
      </c>
      <c r="G412" s="4">
        <v>0</v>
      </c>
    </row>
    <row r="413" spans="1:7" x14ac:dyDescent="0.25">
      <c r="A413" s="3">
        <v>39217</v>
      </c>
      <c r="B413" s="4">
        <v>77.75</v>
      </c>
      <c r="C413" s="4">
        <v>6.7</v>
      </c>
      <c r="D413" s="4">
        <v>6.39</v>
      </c>
      <c r="E413" s="4">
        <v>9.17</v>
      </c>
      <c r="F413" s="4">
        <v>0</v>
      </c>
      <c r="G413" s="4">
        <v>0</v>
      </c>
    </row>
    <row r="414" spans="1:7" x14ac:dyDescent="0.25">
      <c r="A414" s="3">
        <v>39210</v>
      </c>
      <c r="B414" s="4">
        <v>77.75</v>
      </c>
      <c r="C414" s="4">
        <v>6.7</v>
      </c>
      <c r="D414" s="4">
        <v>6.39</v>
      </c>
      <c r="E414" s="4">
        <v>9.17</v>
      </c>
      <c r="F414" s="4">
        <v>0</v>
      </c>
      <c r="G414" s="4">
        <v>0</v>
      </c>
    </row>
    <row r="415" spans="1:7" x14ac:dyDescent="0.25">
      <c r="A415" s="3">
        <v>39203</v>
      </c>
      <c r="B415" s="4">
        <v>72.290000000000006</v>
      </c>
      <c r="C415" s="4">
        <v>10.5</v>
      </c>
      <c r="D415" s="4">
        <v>5.38</v>
      </c>
      <c r="E415" s="4">
        <v>5.09</v>
      </c>
      <c r="F415" s="4">
        <v>6.74</v>
      </c>
      <c r="G415" s="4">
        <v>0</v>
      </c>
    </row>
    <row r="416" spans="1:7" x14ac:dyDescent="0.25">
      <c r="A416" s="3">
        <v>39196</v>
      </c>
      <c r="B416" s="4">
        <v>64.27</v>
      </c>
      <c r="C416" s="4">
        <v>15.74</v>
      </c>
      <c r="D416" s="4">
        <v>6.66</v>
      </c>
      <c r="E416" s="4">
        <v>5.34</v>
      </c>
      <c r="F416" s="4">
        <v>7.98</v>
      </c>
      <c r="G416" s="4">
        <v>0</v>
      </c>
    </row>
    <row r="417" spans="1:7" x14ac:dyDescent="0.25">
      <c r="A417" s="3">
        <v>39189</v>
      </c>
      <c r="B417" s="4">
        <v>60.97</v>
      </c>
      <c r="C417" s="4">
        <v>13.68</v>
      </c>
      <c r="D417" s="4">
        <v>8.64</v>
      </c>
      <c r="E417" s="4">
        <v>8</v>
      </c>
      <c r="F417" s="4">
        <v>8.7100000000000009</v>
      </c>
      <c r="G417" s="4">
        <v>0</v>
      </c>
    </row>
    <row r="418" spans="1:7" x14ac:dyDescent="0.25">
      <c r="A418" s="3">
        <v>39182</v>
      </c>
      <c r="B418" s="4">
        <v>60.18</v>
      </c>
      <c r="C418" s="4">
        <v>14.47</v>
      </c>
      <c r="D418" s="4">
        <v>8.86</v>
      </c>
      <c r="E418" s="4">
        <v>7.78</v>
      </c>
      <c r="F418" s="4">
        <v>8.7100000000000009</v>
      </c>
      <c r="G418" s="4">
        <v>0</v>
      </c>
    </row>
    <row r="419" spans="1:7" x14ac:dyDescent="0.25">
      <c r="A419" s="3">
        <v>39175</v>
      </c>
      <c r="B419" s="4">
        <v>59.63</v>
      </c>
      <c r="C419" s="4">
        <v>15.02</v>
      </c>
      <c r="D419" s="4">
        <v>7.08</v>
      </c>
      <c r="E419" s="4">
        <v>9.56</v>
      </c>
      <c r="F419" s="4">
        <v>8.7100000000000009</v>
      </c>
      <c r="G419" s="4">
        <v>0</v>
      </c>
    </row>
    <row r="420" spans="1:7" x14ac:dyDescent="0.25">
      <c r="A420" s="3">
        <v>39168</v>
      </c>
      <c r="B420" s="4">
        <v>48.08</v>
      </c>
      <c r="C420" s="4">
        <v>17.82</v>
      </c>
      <c r="D420" s="4">
        <v>9.8800000000000008</v>
      </c>
      <c r="E420" s="4">
        <v>11.9</v>
      </c>
      <c r="F420" s="4">
        <v>12.33</v>
      </c>
      <c r="G420" s="4">
        <v>0</v>
      </c>
    </row>
    <row r="421" spans="1:7" x14ac:dyDescent="0.25">
      <c r="A421" s="3">
        <v>39161</v>
      </c>
      <c r="B421" s="4">
        <v>48.08</v>
      </c>
      <c r="C421" s="4">
        <v>17.82</v>
      </c>
      <c r="D421" s="4">
        <v>9.8800000000000008</v>
      </c>
      <c r="E421" s="4">
        <v>11.9</v>
      </c>
      <c r="F421" s="4">
        <v>12.33</v>
      </c>
      <c r="G421" s="4">
        <v>0</v>
      </c>
    </row>
    <row r="422" spans="1:7" x14ac:dyDescent="0.25">
      <c r="A422" s="3">
        <v>39154</v>
      </c>
      <c r="B422" s="4">
        <v>48.08</v>
      </c>
      <c r="C422" s="4">
        <v>17.82</v>
      </c>
      <c r="D422" s="4">
        <v>9.8800000000000008</v>
      </c>
      <c r="E422" s="4">
        <v>11.9</v>
      </c>
      <c r="F422" s="4">
        <v>12.33</v>
      </c>
      <c r="G422" s="4">
        <v>0</v>
      </c>
    </row>
    <row r="423" spans="1:7" x14ac:dyDescent="0.25">
      <c r="A423" s="3">
        <v>39147</v>
      </c>
      <c r="B423" s="4">
        <v>48.08</v>
      </c>
      <c r="C423" s="4">
        <v>17.82</v>
      </c>
      <c r="D423" s="4">
        <v>9.8800000000000008</v>
      </c>
      <c r="E423" s="4">
        <v>11.9</v>
      </c>
      <c r="F423" s="4">
        <v>12.33</v>
      </c>
      <c r="G423" s="4">
        <v>0</v>
      </c>
    </row>
    <row r="424" spans="1:7" x14ac:dyDescent="0.25">
      <c r="A424" s="3">
        <v>39140</v>
      </c>
      <c r="B424" s="4">
        <v>48.06</v>
      </c>
      <c r="C424" s="4">
        <v>14.28</v>
      </c>
      <c r="D424" s="4">
        <v>13.43</v>
      </c>
      <c r="E424" s="4">
        <v>11.9</v>
      </c>
      <c r="F424" s="4">
        <v>12.33</v>
      </c>
      <c r="G424" s="4">
        <v>0</v>
      </c>
    </row>
    <row r="425" spans="1:7" x14ac:dyDescent="0.25">
      <c r="A425" s="3">
        <v>39133</v>
      </c>
      <c r="B425" s="4">
        <v>35.46</v>
      </c>
      <c r="C425" s="4">
        <v>8.24</v>
      </c>
      <c r="D425" s="4">
        <v>17.41</v>
      </c>
      <c r="E425" s="4">
        <v>12.74</v>
      </c>
      <c r="F425" s="4">
        <v>26.15</v>
      </c>
      <c r="G425" s="4">
        <v>0</v>
      </c>
    </row>
    <row r="426" spans="1:7" x14ac:dyDescent="0.25">
      <c r="A426" s="3">
        <v>39126</v>
      </c>
      <c r="B426" s="4">
        <v>35.46</v>
      </c>
      <c r="C426" s="4">
        <v>8.24</v>
      </c>
      <c r="D426" s="4">
        <v>17.41</v>
      </c>
      <c r="E426" s="4">
        <v>12.74</v>
      </c>
      <c r="F426" s="4">
        <v>26.15</v>
      </c>
      <c r="G426" s="4">
        <v>0</v>
      </c>
    </row>
    <row r="427" spans="1:7" x14ac:dyDescent="0.25">
      <c r="A427" s="3">
        <v>39119</v>
      </c>
      <c r="B427" s="4">
        <v>35.46</v>
      </c>
      <c r="C427" s="4">
        <v>8.24</v>
      </c>
      <c r="D427" s="4">
        <v>17.41</v>
      </c>
      <c r="E427" s="4">
        <v>12.74</v>
      </c>
      <c r="F427" s="4">
        <v>26.15</v>
      </c>
      <c r="G427" s="4">
        <v>0</v>
      </c>
    </row>
    <row r="428" spans="1:7" x14ac:dyDescent="0.25">
      <c r="A428" s="3">
        <v>39112</v>
      </c>
      <c r="B428" s="4">
        <v>35.46</v>
      </c>
      <c r="C428" s="4">
        <v>8.24</v>
      </c>
      <c r="D428" s="4">
        <v>17.41</v>
      </c>
      <c r="E428" s="4">
        <v>12.74</v>
      </c>
      <c r="F428" s="4">
        <v>26.15</v>
      </c>
      <c r="G428" s="4">
        <v>0</v>
      </c>
    </row>
    <row r="429" spans="1:7" x14ac:dyDescent="0.25">
      <c r="A429" s="3">
        <v>39105</v>
      </c>
      <c r="B429" s="4">
        <v>35.46</v>
      </c>
      <c r="C429" s="4">
        <v>8.24</v>
      </c>
      <c r="D429" s="4">
        <v>17.41</v>
      </c>
      <c r="E429" s="4">
        <v>12.74</v>
      </c>
      <c r="F429" s="4">
        <v>26.15</v>
      </c>
      <c r="G429" s="4">
        <v>0</v>
      </c>
    </row>
    <row r="430" spans="1:7" x14ac:dyDescent="0.25">
      <c r="A430" s="3">
        <v>39098</v>
      </c>
      <c r="B430" s="4">
        <v>35.46</v>
      </c>
      <c r="C430" s="4">
        <v>8.24</v>
      </c>
      <c r="D430" s="4">
        <v>17.41</v>
      </c>
      <c r="E430" s="4">
        <v>12.74</v>
      </c>
      <c r="F430" s="4">
        <v>26.15</v>
      </c>
      <c r="G430" s="4">
        <v>0</v>
      </c>
    </row>
    <row r="431" spans="1:7" x14ac:dyDescent="0.25">
      <c r="A431" s="3">
        <v>39091</v>
      </c>
      <c r="B431" s="4">
        <v>35.46</v>
      </c>
      <c r="C431" s="4">
        <v>8.24</v>
      </c>
      <c r="D431" s="4">
        <v>17.41</v>
      </c>
      <c r="E431" s="4">
        <v>12.74</v>
      </c>
      <c r="F431" s="4">
        <v>26.15</v>
      </c>
      <c r="G431" s="4">
        <v>0</v>
      </c>
    </row>
    <row r="432" spans="1:7" x14ac:dyDescent="0.25">
      <c r="A432" s="3">
        <v>39084</v>
      </c>
      <c r="B432" s="4">
        <v>35.94</v>
      </c>
      <c r="C432" s="4">
        <v>7.76</v>
      </c>
      <c r="D432" s="4">
        <v>17.41</v>
      </c>
      <c r="E432" s="4">
        <v>13.27</v>
      </c>
      <c r="F432" s="4">
        <v>25.62</v>
      </c>
      <c r="G432" s="4">
        <v>0</v>
      </c>
    </row>
    <row r="433" spans="1:7" x14ac:dyDescent="0.25">
      <c r="A433" s="3">
        <v>39077</v>
      </c>
      <c r="B433" s="4">
        <v>1.06</v>
      </c>
      <c r="C433" s="4">
        <v>38.200000000000003</v>
      </c>
      <c r="D433" s="4">
        <v>19.440000000000001</v>
      </c>
      <c r="E433" s="4">
        <v>15.69</v>
      </c>
      <c r="F433" s="4">
        <v>25.62</v>
      </c>
      <c r="G433" s="4">
        <v>0</v>
      </c>
    </row>
    <row r="434" spans="1:7" x14ac:dyDescent="0.25">
      <c r="A434" s="3">
        <v>39070</v>
      </c>
      <c r="B434" s="4">
        <v>1</v>
      </c>
      <c r="C434" s="4">
        <v>35.35</v>
      </c>
      <c r="D434" s="4">
        <v>22.34</v>
      </c>
      <c r="E434" s="4">
        <v>10.47</v>
      </c>
      <c r="F434" s="4">
        <v>30.84</v>
      </c>
      <c r="G434" s="4">
        <v>0</v>
      </c>
    </row>
    <row r="435" spans="1:7" x14ac:dyDescent="0.25">
      <c r="A435" s="3">
        <v>39063</v>
      </c>
      <c r="B435" s="4">
        <v>0.96</v>
      </c>
      <c r="C435" s="4">
        <v>35.39</v>
      </c>
      <c r="D435" s="4">
        <v>22.34</v>
      </c>
      <c r="E435" s="4">
        <v>10.47</v>
      </c>
      <c r="F435" s="4">
        <v>30.84</v>
      </c>
      <c r="G435" s="4">
        <v>0</v>
      </c>
    </row>
    <row r="436" spans="1:7" x14ac:dyDescent="0.25">
      <c r="A436" s="3">
        <v>39056</v>
      </c>
      <c r="B436" s="4">
        <v>1.88</v>
      </c>
      <c r="C436" s="4">
        <v>34.47</v>
      </c>
      <c r="D436" s="4">
        <v>22.34</v>
      </c>
      <c r="E436" s="4">
        <v>10.47</v>
      </c>
      <c r="F436" s="4">
        <v>30.84</v>
      </c>
      <c r="G436" s="4">
        <v>0</v>
      </c>
    </row>
    <row r="437" spans="1:7" x14ac:dyDescent="0.25">
      <c r="A437" s="3">
        <v>39049</v>
      </c>
      <c r="B437" s="4">
        <v>7.38</v>
      </c>
      <c r="C437" s="4">
        <v>29.71</v>
      </c>
      <c r="D437" s="4">
        <v>21.35</v>
      </c>
      <c r="E437" s="4">
        <v>10.48</v>
      </c>
      <c r="F437" s="4">
        <v>31.08</v>
      </c>
      <c r="G437" s="4">
        <v>0</v>
      </c>
    </row>
    <row r="438" spans="1:7" x14ac:dyDescent="0.25">
      <c r="A438" s="3">
        <v>39042</v>
      </c>
      <c r="B438" s="4">
        <v>7.49</v>
      </c>
      <c r="C438" s="4">
        <v>29.6</v>
      </c>
      <c r="D438" s="4">
        <v>21.35</v>
      </c>
      <c r="E438" s="4">
        <v>10.48</v>
      </c>
      <c r="F438" s="4">
        <v>31.08</v>
      </c>
      <c r="G438" s="4">
        <v>0</v>
      </c>
    </row>
    <row r="439" spans="1:7" x14ac:dyDescent="0.25">
      <c r="A439" s="3">
        <v>39035</v>
      </c>
      <c r="B439" s="4">
        <v>7.62</v>
      </c>
      <c r="C439" s="4">
        <v>29.47</v>
      </c>
      <c r="D439" s="4">
        <v>21.35</v>
      </c>
      <c r="E439" s="4">
        <v>10.48</v>
      </c>
      <c r="F439" s="4">
        <v>31.08</v>
      </c>
      <c r="G439" s="4">
        <v>0</v>
      </c>
    </row>
    <row r="440" spans="1:7" x14ac:dyDescent="0.25">
      <c r="A440" s="3">
        <v>39028</v>
      </c>
      <c r="B440" s="4">
        <v>8.02</v>
      </c>
      <c r="C440" s="4">
        <v>29.07</v>
      </c>
      <c r="D440" s="4">
        <v>21.35</v>
      </c>
      <c r="E440" s="4">
        <v>10.48</v>
      </c>
      <c r="F440" s="4">
        <v>31.08</v>
      </c>
      <c r="G440" s="4">
        <v>0</v>
      </c>
    </row>
    <row r="441" spans="1:7" x14ac:dyDescent="0.25">
      <c r="A441" s="3">
        <v>39021</v>
      </c>
      <c r="B441" s="4">
        <v>8.99</v>
      </c>
      <c r="C441" s="4">
        <v>28.1</v>
      </c>
      <c r="D441" s="4">
        <v>21.35</v>
      </c>
      <c r="E441" s="4">
        <v>10.48</v>
      </c>
      <c r="F441" s="4">
        <v>31.08</v>
      </c>
      <c r="G441" s="4">
        <v>0</v>
      </c>
    </row>
    <row r="442" spans="1:7" x14ac:dyDescent="0.25">
      <c r="A442" s="3">
        <v>39014</v>
      </c>
      <c r="B442" s="4">
        <v>8.9700000000000006</v>
      </c>
      <c r="C442" s="4">
        <v>28.12</v>
      </c>
      <c r="D442" s="4">
        <v>21.35</v>
      </c>
      <c r="E442" s="4">
        <v>10.48</v>
      </c>
      <c r="F442" s="4">
        <v>31.08</v>
      </c>
      <c r="G442" s="4">
        <v>0</v>
      </c>
    </row>
    <row r="443" spans="1:7" x14ac:dyDescent="0.25">
      <c r="A443" s="3">
        <v>39007</v>
      </c>
      <c r="B443" s="4">
        <v>8.9700000000000006</v>
      </c>
      <c r="C443" s="4">
        <v>28.12</v>
      </c>
      <c r="D443" s="4">
        <v>21.35</v>
      </c>
      <c r="E443" s="4">
        <v>10.48</v>
      </c>
      <c r="F443" s="4">
        <v>31.08</v>
      </c>
      <c r="G443" s="4">
        <v>0</v>
      </c>
    </row>
    <row r="444" spans="1:7" x14ac:dyDescent="0.25">
      <c r="A444" s="3">
        <v>39000</v>
      </c>
      <c r="B444" s="4">
        <v>8.9700000000000006</v>
      </c>
      <c r="C444" s="4">
        <v>28.12</v>
      </c>
      <c r="D444" s="4">
        <v>21.35</v>
      </c>
      <c r="E444" s="4">
        <v>10.87</v>
      </c>
      <c r="F444" s="4">
        <v>30.69</v>
      </c>
      <c r="G444" s="4">
        <v>0</v>
      </c>
    </row>
    <row r="445" spans="1:7" x14ac:dyDescent="0.25">
      <c r="A445" s="3">
        <v>38993</v>
      </c>
      <c r="B445" s="4">
        <v>8.9700000000000006</v>
      </c>
      <c r="C445" s="4">
        <v>24.15</v>
      </c>
      <c r="D445" s="4">
        <v>25.32</v>
      </c>
      <c r="E445" s="4">
        <v>10.87</v>
      </c>
      <c r="F445" s="4">
        <v>30.69</v>
      </c>
      <c r="G445" s="4">
        <v>0</v>
      </c>
    </row>
    <row r="446" spans="1:7" x14ac:dyDescent="0.25">
      <c r="A446" s="3">
        <v>38986</v>
      </c>
      <c r="B446" s="4">
        <v>8.98</v>
      </c>
      <c r="C446" s="4">
        <v>24.15</v>
      </c>
      <c r="D446" s="4">
        <v>25.32</v>
      </c>
      <c r="E446" s="4">
        <v>9.9600000000000009</v>
      </c>
      <c r="F446" s="4">
        <v>31.6</v>
      </c>
      <c r="G446" s="4">
        <v>0</v>
      </c>
    </row>
    <row r="447" spans="1:7" x14ac:dyDescent="0.25">
      <c r="A447" s="3">
        <v>38979</v>
      </c>
      <c r="B447" s="4">
        <v>6.26</v>
      </c>
      <c r="C447" s="4">
        <v>19.72</v>
      </c>
      <c r="D447" s="4">
        <v>32.46</v>
      </c>
      <c r="E447" s="4">
        <v>9.9600000000000009</v>
      </c>
      <c r="F447" s="4">
        <v>31.6</v>
      </c>
      <c r="G447" s="4">
        <v>0</v>
      </c>
    </row>
    <row r="448" spans="1:7" x14ac:dyDescent="0.25">
      <c r="A448" s="3">
        <v>38972</v>
      </c>
      <c r="B448" s="4">
        <v>5.65</v>
      </c>
      <c r="C448" s="4">
        <v>17.63</v>
      </c>
      <c r="D448" s="4">
        <v>20.84</v>
      </c>
      <c r="E448" s="4">
        <v>21.08</v>
      </c>
      <c r="F448" s="4">
        <v>34.81</v>
      </c>
      <c r="G448" s="4">
        <v>0</v>
      </c>
    </row>
    <row r="449" spans="1:7" x14ac:dyDescent="0.25">
      <c r="A449" s="3">
        <v>38965</v>
      </c>
      <c r="B449" s="4">
        <v>0.77</v>
      </c>
      <c r="C449" s="4">
        <v>12.89</v>
      </c>
      <c r="D449" s="4">
        <v>21.91</v>
      </c>
      <c r="E449" s="4">
        <v>29.62</v>
      </c>
      <c r="F449" s="4">
        <v>34.81</v>
      </c>
      <c r="G449" s="4">
        <v>0</v>
      </c>
    </row>
    <row r="450" spans="1:7" x14ac:dyDescent="0.25">
      <c r="A450" s="3">
        <v>38958</v>
      </c>
      <c r="B450" s="4">
        <v>0.77</v>
      </c>
      <c r="C450" s="4">
        <v>12.89</v>
      </c>
      <c r="D450" s="4">
        <v>21.91</v>
      </c>
      <c r="E450" s="4">
        <v>30.9</v>
      </c>
      <c r="F450" s="4">
        <v>33.53</v>
      </c>
      <c r="G450" s="4">
        <v>0</v>
      </c>
    </row>
    <row r="451" spans="1:7" x14ac:dyDescent="0.25">
      <c r="A451" s="3">
        <v>38951</v>
      </c>
      <c r="B451" s="4">
        <v>0.69</v>
      </c>
      <c r="C451" s="4">
        <v>12.84</v>
      </c>
      <c r="D451" s="4">
        <v>22.04</v>
      </c>
      <c r="E451" s="4">
        <v>30.53</v>
      </c>
      <c r="F451" s="4">
        <v>33.9</v>
      </c>
      <c r="G451" s="4">
        <v>0</v>
      </c>
    </row>
    <row r="452" spans="1:7" x14ac:dyDescent="0.25">
      <c r="A452" s="3">
        <v>38944</v>
      </c>
      <c r="B452" s="4">
        <v>0</v>
      </c>
      <c r="C452" s="4">
        <v>3.56</v>
      </c>
      <c r="D452" s="4">
        <v>24.56</v>
      </c>
      <c r="E452" s="4">
        <v>37.81</v>
      </c>
      <c r="F452" s="4">
        <v>34.07</v>
      </c>
      <c r="G452" s="4">
        <v>0</v>
      </c>
    </row>
    <row r="453" spans="1:7" x14ac:dyDescent="0.25">
      <c r="A453" s="3">
        <v>38937</v>
      </c>
      <c r="B453" s="4">
        <v>0</v>
      </c>
      <c r="C453" s="4">
        <v>1.04</v>
      </c>
      <c r="D453" s="4">
        <v>17.399999999999999</v>
      </c>
      <c r="E453" s="4">
        <v>47.5</v>
      </c>
      <c r="F453" s="4">
        <v>34.06</v>
      </c>
      <c r="G453" s="4">
        <v>0</v>
      </c>
    </row>
    <row r="454" spans="1:7" x14ac:dyDescent="0.25">
      <c r="A454" s="3">
        <v>38930</v>
      </c>
      <c r="B454" s="4">
        <v>0</v>
      </c>
      <c r="C454" s="4">
        <v>0</v>
      </c>
      <c r="D454" s="4">
        <v>4.47</v>
      </c>
      <c r="E454" s="4">
        <v>76.849999999999994</v>
      </c>
      <c r="F454" s="4">
        <v>18.68</v>
      </c>
      <c r="G454" s="4">
        <v>0</v>
      </c>
    </row>
    <row r="455" spans="1:7" x14ac:dyDescent="0.25">
      <c r="A455" s="3">
        <v>38923</v>
      </c>
      <c r="B455" s="4">
        <v>0</v>
      </c>
      <c r="C455" s="4">
        <v>0</v>
      </c>
      <c r="D455" s="4">
        <v>23.98</v>
      </c>
      <c r="E455" s="4">
        <v>71.42</v>
      </c>
      <c r="F455" s="4">
        <v>4.5999999999999996</v>
      </c>
      <c r="G455" s="4">
        <v>0</v>
      </c>
    </row>
    <row r="456" spans="1:7" x14ac:dyDescent="0.25">
      <c r="A456" s="3">
        <v>38916</v>
      </c>
      <c r="B456" s="4">
        <v>0</v>
      </c>
      <c r="C456" s="4">
        <v>0</v>
      </c>
      <c r="D456" s="4">
        <v>31.72</v>
      </c>
      <c r="E456" s="4">
        <v>63.68</v>
      </c>
      <c r="F456" s="4">
        <v>4.5999999999999996</v>
      </c>
      <c r="G456" s="4">
        <v>0</v>
      </c>
    </row>
    <row r="457" spans="1:7" x14ac:dyDescent="0.25">
      <c r="A457" s="3">
        <v>38909</v>
      </c>
      <c r="B457" s="4">
        <v>0</v>
      </c>
      <c r="C457" s="4">
        <v>21.62</v>
      </c>
      <c r="D457" s="4">
        <v>40.229999999999997</v>
      </c>
      <c r="E457" s="4">
        <v>38.15</v>
      </c>
      <c r="F457" s="4">
        <v>0</v>
      </c>
      <c r="G457" s="4">
        <v>0</v>
      </c>
    </row>
    <row r="458" spans="1:7" x14ac:dyDescent="0.25">
      <c r="A458" s="3">
        <v>38902</v>
      </c>
      <c r="B458" s="4">
        <v>1.76</v>
      </c>
      <c r="C458" s="4">
        <v>19.28</v>
      </c>
      <c r="D458" s="4">
        <v>34.85</v>
      </c>
      <c r="E458" s="4">
        <v>32.729999999999997</v>
      </c>
      <c r="F458" s="4">
        <v>11.38</v>
      </c>
      <c r="G458" s="4">
        <v>0</v>
      </c>
    </row>
    <row r="459" spans="1:7" x14ac:dyDescent="0.25">
      <c r="A459" s="3">
        <v>38895</v>
      </c>
      <c r="B459" s="4">
        <v>1.88</v>
      </c>
      <c r="C459" s="4">
        <v>28.48</v>
      </c>
      <c r="D459" s="4">
        <v>25.49</v>
      </c>
      <c r="E459" s="4">
        <v>27.27</v>
      </c>
      <c r="F459" s="4">
        <v>16.89</v>
      </c>
      <c r="G459" s="4">
        <v>0</v>
      </c>
    </row>
    <row r="460" spans="1:7" x14ac:dyDescent="0.25">
      <c r="A460" s="3">
        <v>38888</v>
      </c>
      <c r="B460" s="4">
        <v>0</v>
      </c>
      <c r="C460" s="4">
        <v>30.36</v>
      </c>
      <c r="D460" s="4">
        <v>23.35</v>
      </c>
      <c r="E460" s="4">
        <v>29.41</v>
      </c>
      <c r="F460" s="4">
        <v>16.89</v>
      </c>
      <c r="G460" s="4">
        <v>0</v>
      </c>
    </row>
    <row r="461" spans="1:7" x14ac:dyDescent="0.25">
      <c r="A461" s="3">
        <v>38881</v>
      </c>
      <c r="B461" s="4">
        <v>0</v>
      </c>
      <c r="C461" s="4">
        <v>30.36</v>
      </c>
      <c r="D461" s="4">
        <v>23.35</v>
      </c>
      <c r="E461" s="4">
        <v>29.41</v>
      </c>
      <c r="F461" s="4">
        <v>16.89</v>
      </c>
      <c r="G461" s="4">
        <v>0</v>
      </c>
    </row>
    <row r="462" spans="1:7" x14ac:dyDescent="0.25">
      <c r="A462" s="3">
        <v>38874</v>
      </c>
      <c r="B462" s="4">
        <v>19.940000000000001</v>
      </c>
      <c r="C462" s="4">
        <v>15.17</v>
      </c>
      <c r="D462" s="4">
        <v>23.06</v>
      </c>
      <c r="E462" s="4">
        <v>41.83</v>
      </c>
      <c r="F462" s="4">
        <v>0</v>
      </c>
      <c r="G462" s="4">
        <v>0</v>
      </c>
    </row>
    <row r="463" spans="1:7" x14ac:dyDescent="0.25">
      <c r="A463" s="3">
        <v>38867</v>
      </c>
      <c r="B463" s="4">
        <v>14.22</v>
      </c>
      <c r="C463" s="4">
        <v>28.69</v>
      </c>
      <c r="D463" s="4">
        <v>25.2</v>
      </c>
      <c r="E463" s="4">
        <v>31.9</v>
      </c>
      <c r="F463" s="4">
        <v>0</v>
      </c>
      <c r="G463" s="4">
        <v>0</v>
      </c>
    </row>
    <row r="464" spans="1:7" x14ac:dyDescent="0.25">
      <c r="A464" s="3">
        <v>38860</v>
      </c>
      <c r="B464" s="4">
        <v>31.6</v>
      </c>
      <c r="C464" s="4">
        <v>21.49</v>
      </c>
      <c r="D464" s="4">
        <v>22.3</v>
      </c>
      <c r="E464" s="4">
        <v>24.61</v>
      </c>
      <c r="F464" s="4">
        <v>0</v>
      </c>
      <c r="G464" s="4">
        <v>0</v>
      </c>
    </row>
    <row r="465" spans="1:7" x14ac:dyDescent="0.25">
      <c r="A465" s="3">
        <v>38853</v>
      </c>
      <c r="B465" s="4">
        <v>41.61</v>
      </c>
      <c r="C465" s="4">
        <v>19.55</v>
      </c>
      <c r="D465" s="4">
        <v>30.62</v>
      </c>
      <c r="E465" s="4">
        <v>8.23</v>
      </c>
      <c r="F465" s="4">
        <v>0</v>
      </c>
      <c r="G465" s="4">
        <v>0</v>
      </c>
    </row>
    <row r="466" spans="1:7" x14ac:dyDescent="0.25">
      <c r="A466" s="3">
        <v>38846</v>
      </c>
      <c r="B466" s="4">
        <v>41.61</v>
      </c>
      <c r="C466" s="4">
        <v>19.55</v>
      </c>
      <c r="D466" s="4">
        <v>35.97</v>
      </c>
      <c r="E466" s="4">
        <v>2.88</v>
      </c>
      <c r="F466" s="4">
        <v>0</v>
      </c>
      <c r="G466" s="4">
        <v>0</v>
      </c>
    </row>
    <row r="467" spans="1:7" x14ac:dyDescent="0.25">
      <c r="A467" s="3">
        <v>38839</v>
      </c>
      <c r="B467" s="4">
        <v>33.369999999999997</v>
      </c>
      <c r="C467" s="4">
        <v>22.45</v>
      </c>
      <c r="D467" s="4">
        <v>41.29</v>
      </c>
      <c r="E467" s="4">
        <v>2.88</v>
      </c>
      <c r="F467" s="4">
        <v>0</v>
      </c>
      <c r="G467" s="4">
        <v>0</v>
      </c>
    </row>
    <row r="468" spans="1:7" x14ac:dyDescent="0.25">
      <c r="A468" s="3">
        <v>38832</v>
      </c>
      <c r="B468" s="4">
        <v>33.07</v>
      </c>
      <c r="C468" s="4">
        <v>23.51</v>
      </c>
      <c r="D468" s="4">
        <v>43.42</v>
      </c>
      <c r="E468" s="4">
        <v>0</v>
      </c>
      <c r="F468" s="4">
        <v>0</v>
      </c>
      <c r="G468" s="4">
        <v>0</v>
      </c>
    </row>
    <row r="469" spans="1:7" x14ac:dyDescent="0.25">
      <c r="A469" s="3">
        <v>38825</v>
      </c>
      <c r="B469" s="4">
        <v>33.07</v>
      </c>
      <c r="C469" s="4">
        <v>23.49</v>
      </c>
      <c r="D469" s="4">
        <v>43.44</v>
      </c>
      <c r="E469" s="4">
        <v>0</v>
      </c>
      <c r="F469" s="4">
        <v>0</v>
      </c>
      <c r="G469" s="4">
        <v>0</v>
      </c>
    </row>
    <row r="470" spans="1:7" x14ac:dyDescent="0.25">
      <c r="A470" s="3">
        <v>38818</v>
      </c>
      <c r="B470" s="4">
        <v>33.36</v>
      </c>
      <c r="C470" s="4">
        <v>22.47</v>
      </c>
      <c r="D470" s="4">
        <v>44.17</v>
      </c>
      <c r="E470" s="4">
        <v>0</v>
      </c>
      <c r="F470" s="4">
        <v>0</v>
      </c>
      <c r="G470" s="4">
        <v>0</v>
      </c>
    </row>
    <row r="471" spans="1:7" x14ac:dyDescent="0.25">
      <c r="A471" s="3">
        <v>38811</v>
      </c>
      <c r="B471" s="4">
        <v>31.33</v>
      </c>
      <c r="C471" s="4">
        <v>22.06</v>
      </c>
      <c r="D471" s="4">
        <v>46.61</v>
      </c>
      <c r="E471" s="4">
        <v>0</v>
      </c>
      <c r="F471" s="4">
        <v>0</v>
      </c>
      <c r="G471" s="4">
        <v>0</v>
      </c>
    </row>
    <row r="472" spans="1:7" x14ac:dyDescent="0.25">
      <c r="A472" s="3">
        <v>38804</v>
      </c>
      <c r="B472" s="4">
        <v>24.9</v>
      </c>
      <c r="C472" s="4">
        <v>14.02</v>
      </c>
      <c r="D472" s="4">
        <v>60.1</v>
      </c>
      <c r="E472" s="4">
        <v>0.97</v>
      </c>
      <c r="F472" s="4">
        <v>0</v>
      </c>
      <c r="G472" s="4">
        <v>0</v>
      </c>
    </row>
    <row r="473" spans="1:7" x14ac:dyDescent="0.25">
      <c r="A473" s="3">
        <v>38797</v>
      </c>
      <c r="B473" s="4">
        <v>25.15</v>
      </c>
      <c r="C473" s="4">
        <v>13.78</v>
      </c>
      <c r="D473" s="4">
        <v>60.1</v>
      </c>
      <c r="E473" s="4">
        <v>0.97</v>
      </c>
      <c r="F473" s="4">
        <v>0</v>
      </c>
      <c r="G473" s="4">
        <v>0</v>
      </c>
    </row>
    <row r="474" spans="1:7" x14ac:dyDescent="0.25">
      <c r="A474" s="3">
        <v>38790</v>
      </c>
      <c r="B474" s="4">
        <v>11.77</v>
      </c>
      <c r="C474" s="4">
        <v>24.45</v>
      </c>
      <c r="D474" s="4">
        <v>51.66</v>
      </c>
      <c r="E474" s="4">
        <v>12.12</v>
      </c>
      <c r="F474" s="4">
        <v>0</v>
      </c>
      <c r="G474" s="4">
        <v>0</v>
      </c>
    </row>
    <row r="475" spans="1:7" x14ac:dyDescent="0.25">
      <c r="A475" s="3">
        <v>38783</v>
      </c>
      <c r="B475" s="4">
        <v>11.77</v>
      </c>
      <c r="C475" s="4">
        <v>24.64</v>
      </c>
      <c r="D475" s="4">
        <v>50.85</v>
      </c>
      <c r="E475" s="4">
        <v>12.74</v>
      </c>
      <c r="F475" s="4">
        <v>0</v>
      </c>
      <c r="G475" s="4">
        <v>0</v>
      </c>
    </row>
    <row r="476" spans="1:7" x14ac:dyDescent="0.25">
      <c r="A476" s="3">
        <v>38776</v>
      </c>
      <c r="B476" s="4">
        <v>11.56</v>
      </c>
      <c r="C476" s="4">
        <v>24.48</v>
      </c>
      <c r="D476" s="4">
        <v>51.22</v>
      </c>
      <c r="E476" s="4">
        <v>12.74</v>
      </c>
      <c r="F476" s="4">
        <v>0</v>
      </c>
      <c r="G476" s="4">
        <v>0</v>
      </c>
    </row>
    <row r="477" spans="1:7" x14ac:dyDescent="0.25">
      <c r="A477" s="3">
        <v>38769</v>
      </c>
      <c r="B477" s="4">
        <v>11.56</v>
      </c>
      <c r="C477" s="4">
        <v>24.72</v>
      </c>
      <c r="D477" s="4">
        <v>58.14</v>
      </c>
      <c r="E477" s="4">
        <v>5.58</v>
      </c>
      <c r="F477" s="4">
        <v>0</v>
      </c>
      <c r="G477" s="4">
        <v>0</v>
      </c>
    </row>
    <row r="478" spans="1:7" x14ac:dyDescent="0.25">
      <c r="A478" s="3">
        <v>38762</v>
      </c>
      <c r="B478" s="4">
        <v>11.56</v>
      </c>
      <c r="C478" s="4">
        <v>24.81</v>
      </c>
      <c r="D478" s="4">
        <v>58.05</v>
      </c>
      <c r="E478" s="4">
        <v>5.58</v>
      </c>
      <c r="F478" s="4">
        <v>0</v>
      </c>
      <c r="G478" s="4">
        <v>0</v>
      </c>
    </row>
    <row r="479" spans="1:7" x14ac:dyDescent="0.25">
      <c r="A479" s="3">
        <v>38755</v>
      </c>
      <c r="B479" s="4">
        <v>11.56</v>
      </c>
      <c r="C479" s="4">
        <v>24.81</v>
      </c>
      <c r="D479" s="4">
        <v>58.05</v>
      </c>
      <c r="E479" s="4">
        <v>5.58</v>
      </c>
      <c r="F479" s="4">
        <v>0</v>
      </c>
      <c r="G479" s="4">
        <v>0</v>
      </c>
    </row>
    <row r="480" spans="1:7" x14ac:dyDescent="0.25">
      <c r="A480" s="3">
        <v>38748</v>
      </c>
      <c r="B480" s="4">
        <v>11.63</v>
      </c>
      <c r="C480" s="4">
        <v>29.42</v>
      </c>
      <c r="D480" s="4">
        <v>58.73</v>
      </c>
      <c r="E480" s="4">
        <v>0.22</v>
      </c>
      <c r="F480" s="4">
        <v>0</v>
      </c>
      <c r="G480" s="4">
        <v>0</v>
      </c>
    </row>
    <row r="481" spans="1:7" x14ac:dyDescent="0.25">
      <c r="A481" s="3">
        <v>38741</v>
      </c>
      <c r="B481" s="4">
        <v>11.67</v>
      </c>
      <c r="C481" s="4">
        <v>44.68</v>
      </c>
      <c r="D481" s="4">
        <v>43.43</v>
      </c>
      <c r="E481" s="4">
        <v>0.22</v>
      </c>
      <c r="F481" s="4">
        <v>0</v>
      </c>
      <c r="G481" s="4">
        <v>0</v>
      </c>
    </row>
    <row r="482" spans="1:7" x14ac:dyDescent="0.25">
      <c r="A482" s="3">
        <v>38734</v>
      </c>
      <c r="B482" s="4">
        <v>11.67</v>
      </c>
      <c r="C482" s="4">
        <v>44.68</v>
      </c>
      <c r="D482" s="4">
        <v>43.43</v>
      </c>
      <c r="E482" s="4">
        <v>0.22</v>
      </c>
      <c r="F482" s="4">
        <v>0</v>
      </c>
      <c r="G482" s="4">
        <v>0</v>
      </c>
    </row>
    <row r="483" spans="1:7" x14ac:dyDescent="0.25">
      <c r="A483" s="3">
        <v>38727</v>
      </c>
      <c r="B483" s="4">
        <v>12.97</v>
      </c>
      <c r="C483" s="4">
        <v>51.63</v>
      </c>
      <c r="D483" s="4">
        <v>35.18</v>
      </c>
      <c r="E483" s="4">
        <v>0.22</v>
      </c>
      <c r="F483" s="4">
        <v>0</v>
      </c>
      <c r="G483" s="4">
        <v>0</v>
      </c>
    </row>
    <row r="484" spans="1:7" x14ac:dyDescent="0.25">
      <c r="A484" s="3">
        <v>38720</v>
      </c>
      <c r="B484" s="4">
        <v>12.97</v>
      </c>
      <c r="C484" s="4">
        <v>52.56</v>
      </c>
      <c r="D484" s="4">
        <v>34.26</v>
      </c>
      <c r="E484" s="4">
        <v>0.22</v>
      </c>
      <c r="F484" s="4">
        <v>0</v>
      </c>
      <c r="G484" s="4">
        <v>0</v>
      </c>
    </row>
    <row r="485" spans="1:7" x14ac:dyDescent="0.25">
      <c r="A485" s="3">
        <v>38713</v>
      </c>
      <c r="B485" s="4">
        <v>13.11</v>
      </c>
      <c r="C485" s="4">
        <v>52.42</v>
      </c>
      <c r="D485" s="4">
        <v>34.26</v>
      </c>
      <c r="E485" s="4">
        <v>0.22</v>
      </c>
      <c r="F485" s="4">
        <v>0</v>
      </c>
      <c r="G485" s="4">
        <v>0</v>
      </c>
    </row>
    <row r="486" spans="1:7" x14ac:dyDescent="0.25">
      <c r="A486" s="3">
        <v>38706</v>
      </c>
      <c r="B486" s="4">
        <v>13.11</v>
      </c>
      <c r="C486" s="4">
        <v>52.42</v>
      </c>
      <c r="D486" s="4">
        <v>34.26</v>
      </c>
      <c r="E486" s="4">
        <v>0.22</v>
      </c>
      <c r="F486" s="4">
        <v>0</v>
      </c>
      <c r="G486" s="4">
        <v>0</v>
      </c>
    </row>
    <row r="487" spans="1:7" x14ac:dyDescent="0.25">
      <c r="A487" s="3">
        <v>38699</v>
      </c>
      <c r="B487" s="4">
        <v>13.11</v>
      </c>
      <c r="C487" s="4">
        <v>52.42</v>
      </c>
      <c r="D487" s="4">
        <v>34.26</v>
      </c>
      <c r="E487" s="4">
        <v>0.22</v>
      </c>
      <c r="F487" s="4">
        <v>0</v>
      </c>
      <c r="G487" s="4">
        <v>0</v>
      </c>
    </row>
    <row r="488" spans="1:7" x14ac:dyDescent="0.25">
      <c r="A488" s="3">
        <v>38692</v>
      </c>
      <c r="B488" s="4">
        <v>13.11</v>
      </c>
      <c r="C488" s="4">
        <v>52.42</v>
      </c>
      <c r="D488" s="4">
        <v>34.26</v>
      </c>
      <c r="E488" s="4">
        <v>0.22</v>
      </c>
      <c r="F488" s="4">
        <v>0</v>
      </c>
      <c r="G488" s="4">
        <v>0</v>
      </c>
    </row>
    <row r="489" spans="1:7" x14ac:dyDescent="0.25">
      <c r="A489" s="3">
        <v>38685</v>
      </c>
      <c r="B489" s="4">
        <v>15.12</v>
      </c>
      <c r="C489" s="4">
        <v>56.04</v>
      </c>
      <c r="D489" s="4">
        <v>28.63</v>
      </c>
      <c r="E489" s="4">
        <v>0.22</v>
      </c>
      <c r="F489" s="4">
        <v>0</v>
      </c>
      <c r="G489" s="4">
        <v>0</v>
      </c>
    </row>
    <row r="490" spans="1:7" x14ac:dyDescent="0.25">
      <c r="A490" s="3">
        <v>38678</v>
      </c>
      <c r="B490" s="4">
        <v>11.56</v>
      </c>
      <c r="C490" s="4">
        <v>56.55</v>
      </c>
      <c r="D490" s="4">
        <v>31.89</v>
      </c>
      <c r="E490" s="4">
        <v>0</v>
      </c>
      <c r="F490" s="4">
        <v>0</v>
      </c>
      <c r="G490" s="4">
        <v>0</v>
      </c>
    </row>
    <row r="491" spans="1:7" x14ac:dyDescent="0.25">
      <c r="A491" s="3">
        <v>38671</v>
      </c>
      <c r="B491" s="4">
        <v>11.56</v>
      </c>
      <c r="C491" s="4">
        <v>56.55</v>
      </c>
      <c r="D491" s="4">
        <v>31.89</v>
      </c>
      <c r="E491" s="4">
        <v>0</v>
      </c>
      <c r="F491" s="4">
        <v>0</v>
      </c>
      <c r="G491" s="4">
        <v>0</v>
      </c>
    </row>
    <row r="492" spans="1:7" x14ac:dyDescent="0.25">
      <c r="A492" s="3">
        <v>38664</v>
      </c>
      <c r="B492" s="4">
        <v>11.71</v>
      </c>
      <c r="C492" s="4">
        <v>56.4</v>
      </c>
      <c r="D492" s="4">
        <v>31.89</v>
      </c>
      <c r="E492" s="4">
        <v>0</v>
      </c>
      <c r="F492" s="4">
        <v>0</v>
      </c>
      <c r="G492" s="4">
        <v>0</v>
      </c>
    </row>
    <row r="493" spans="1:7" x14ac:dyDescent="0.25">
      <c r="A493" s="3">
        <v>38657</v>
      </c>
      <c r="B493" s="4">
        <v>11.71</v>
      </c>
      <c r="C493" s="4">
        <v>56.4</v>
      </c>
      <c r="D493" s="4">
        <v>31.89</v>
      </c>
      <c r="E493" s="4">
        <v>0</v>
      </c>
      <c r="F493" s="4">
        <v>0</v>
      </c>
      <c r="G493" s="4">
        <v>0</v>
      </c>
    </row>
    <row r="494" spans="1:7" x14ac:dyDescent="0.25">
      <c r="A494" s="3">
        <v>38650</v>
      </c>
      <c r="B494" s="4">
        <v>11.71</v>
      </c>
      <c r="C494" s="4">
        <v>56.4</v>
      </c>
      <c r="D494" s="4">
        <v>31.89</v>
      </c>
      <c r="E494" s="4">
        <v>0</v>
      </c>
      <c r="F494" s="4">
        <v>0</v>
      </c>
      <c r="G494" s="4">
        <v>0</v>
      </c>
    </row>
    <row r="495" spans="1:7" x14ac:dyDescent="0.25">
      <c r="A495" s="3">
        <v>38643</v>
      </c>
      <c r="B495" s="4">
        <v>11.72</v>
      </c>
      <c r="C495" s="4">
        <v>56.39</v>
      </c>
      <c r="D495" s="4">
        <v>31.89</v>
      </c>
      <c r="E495" s="4">
        <v>0</v>
      </c>
      <c r="F495" s="4">
        <v>0</v>
      </c>
      <c r="G495" s="4">
        <v>0</v>
      </c>
    </row>
    <row r="496" spans="1:7" x14ac:dyDescent="0.25">
      <c r="A496" s="3">
        <v>38636</v>
      </c>
      <c r="B496" s="4">
        <v>10.99</v>
      </c>
      <c r="C496" s="4">
        <v>53.81</v>
      </c>
      <c r="D496" s="4">
        <v>35.200000000000003</v>
      </c>
      <c r="E496" s="4">
        <v>0</v>
      </c>
      <c r="F496" s="4">
        <v>0</v>
      </c>
      <c r="G496" s="4">
        <v>0</v>
      </c>
    </row>
    <row r="497" spans="1:7" x14ac:dyDescent="0.25">
      <c r="A497" s="3">
        <v>38629</v>
      </c>
      <c r="B497" s="4">
        <v>27.54</v>
      </c>
      <c r="C497" s="4">
        <v>32</v>
      </c>
      <c r="D497" s="4">
        <v>40.450000000000003</v>
      </c>
      <c r="E497" s="4">
        <v>0</v>
      </c>
      <c r="F497" s="4">
        <v>0</v>
      </c>
      <c r="G497" s="4">
        <v>0</v>
      </c>
    </row>
    <row r="498" spans="1:7" x14ac:dyDescent="0.25">
      <c r="A498" s="3">
        <v>38622</v>
      </c>
      <c r="B498" s="4">
        <v>28.5</v>
      </c>
      <c r="C498" s="4">
        <v>33.340000000000003</v>
      </c>
      <c r="D498" s="4">
        <v>38.17</v>
      </c>
      <c r="E498" s="4">
        <v>0</v>
      </c>
      <c r="F498" s="4">
        <v>0</v>
      </c>
      <c r="G498" s="4">
        <v>0</v>
      </c>
    </row>
    <row r="499" spans="1:7" x14ac:dyDescent="0.25">
      <c r="A499" s="3">
        <v>38615</v>
      </c>
      <c r="B499" s="4">
        <v>25.1</v>
      </c>
      <c r="C499" s="4">
        <v>37.15</v>
      </c>
      <c r="D499" s="4">
        <v>37.75</v>
      </c>
      <c r="E499" s="4">
        <v>0</v>
      </c>
      <c r="F499" s="4">
        <v>0</v>
      </c>
      <c r="G499" s="4">
        <v>0</v>
      </c>
    </row>
    <row r="500" spans="1:7" x14ac:dyDescent="0.25">
      <c r="A500" s="3">
        <v>38608</v>
      </c>
      <c r="B500" s="4">
        <v>25.58</v>
      </c>
      <c r="C500" s="4">
        <v>36.76</v>
      </c>
      <c r="D500" s="4">
        <v>37.659999999999997</v>
      </c>
      <c r="E500" s="4">
        <v>0</v>
      </c>
      <c r="F500" s="4">
        <v>0</v>
      </c>
      <c r="G500" s="4">
        <v>0</v>
      </c>
    </row>
    <row r="501" spans="1:7" x14ac:dyDescent="0.25">
      <c r="A501" s="3">
        <v>38601</v>
      </c>
      <c r="B501" s="4">
        <v>28.69</v>
      </c>
      <c r="C501" s="4">
        <v>35.53</v>
      </c>
      <c r="D501" s="4">
        <v>35.78</v>
      </c>
      <c r="E501" s="4">
        <v>0</v>
      </c>
      <c r="F501" s="4">
        <v>0</v>
      </c>
      <c r="G501" s="4">
        <v>0</v>
      </c>
    </row>
    <row r="502" spans="1:7" x14ac:dyDescent="0.25">
      <c r="A502" s="3">
        <v>38594</v>
      </c>
      <c r="B502" s="4">
        <v>33.72</v>
      </c>
      <c r="C502" s="4">
        <v>30.5</v>
      </c>
      <c r="D502" s="4">
        <v>35.78</v>
      </c>
      <c r="E502" s="4">
        <v>0</v>
      </c>
      <c r="F502" s="4">
        <v>0</v>
      </c>
      <c r="G502" s="4">
        <v>0</v>
      </c>
    </row>
    <row r="503" spans="1:7" x14ac:dyDescent="0.25">
      <c r="A503" s="3">
        <v>38587</v>
      </c>
      <c r="B503" s="4">
        <v>30.13</v>
      </c>
      <c r="C503" s="4">
        <v>28.37</v>
      </c>
      <c r="D503" s="4">
        <v>41.5</v>
      </c>
      <c r="E503" s="4">
        <v>0</v>
      </c>
      <c r="F503" s="4">
        <v>0</v>
      </c>
      <c r="G503" s="4">
        <v>0</v>
      </c>
    </row>
    <row r="504" spans="1:7" x14ac:dyDescent="0.25">
      <c r="A504" s="3">
        <v>38580</v>
      </c>
      <c r="B504" s="4">
        <v>31.79</v>
      </c>
      <c r="C504" s="4">
        <v>21.73</v>
      </c>
      <c r="D504" s="4">
        <v>40.1</v>
      </c>
      <c r="E504" s="4">
        <v>6.38</v>
      </c>
      <c r="F504" s="4">
        <v>0</v>
      </c>
      <c r="G504" s="4">
        <v>0</v>
      </c>
    </row>
    <row r="505" spans="1:7" x14ac:dyDescent="0.25">
      <c r="A505" s="3">
        <v>38573</v>
      </c>
      <c r="B505" s="4">
        <v>15.45</v>
      </c>
      <c r="C505" s="4">
        <v>30.02</v>
      </c>
      <c r="D505" s="4">
        <v>41.42</v>
      </c>
      <c r="E505" s="4">
        <v>13.11</v>
      </c>
      <c r="F505" s="4">
        <v>0</v>
      </c>
      <c r="G505" s="4">
        <v>0</v>
      </c>
    </row>
    <row r="506" spans="1:7" x14ac:dyDescent="0.25">
      <c r="A506" s="3">
        <v>38566</v>
      </c>
      <c r="B506" s="4">
        <v>16.91</v>
      </c>
      <c r="C506" s="4">
        <v>32.56</v>
      </c>
      <c r="D506" s="4">
        <v>40.28</v>
      </c>
      <c r="E506" s="4">
        <v>10.25</v>
      </c>
      <c r="F506" s="4">
        <v>0</v>
      </c>
      <c r="G506" s="4">
        <v>0</v>
      </c>
    </row>
    <row r="507" spans="1:7" x14ac:dyDescent="0.25">
      <c r="A507" s="3">
        <v>38559</v>
      </c>
      <c r="B507" s="4">
        <v>11.25</v>
      </c>
      <c r="C507" s="4">
        <v>39.520000000000003</v>
      </c>
      <c r="D507" s="4">
        <v>48.18</v>
      </c>
      <c r="E507" s="4">
        <v>1.05</v>
      </c>
      <c r="F507" s="4">
        <v>0</v>
      </c>
      <c r="G507" s="4">
        <v>0</v>
      </c>
    </row>
    <row r="508" spans="1:7" x14ac:dyDescent="0.25">
      <c r="A508" s="3">
        <v>38552</v>
      </c>
      <c r="B508" s="4">
        <v>16.93</v>
      </c>
      <c r="C508" s="4">
        <v>41.49</v>
      </c>
      <c r="D508" s="4">
        <v>40.51</v>
      </c>
      <c r="E508" s="4">
        <v>1.08</v>
      </c>
      <c r="F508" s="4">
        <v>0</v>
      </c>
      <c r="G508" s="4">
        <v>0</v>
      </c>
    </row>
    <row r="509" spans="1:7" x14ac:dyDescent="0.25">
      <c r="A509" s="3">
        <v>38545</v>
      </c>
      <c r="B509" s="4">
        <v>44.24</v>
      </c>
      <c r="C509" s="4">
        <v>33.29</v>
      </c>
      <c r="D509" s="4">
        <v>21.39</v>
      </c>
      <c r="E509" s="4">
        <v>1.08</v>
      </c>
      <c r="F509" s="4">
        <v>0</v>
      </c>
      <c r="G509" s="4">
        <v>0</v>
      </c>
    </row>
    <row r="510" spans="1:7" x14ac:dyDescent="0.25">
      <c r="A510" s="3">
        <v>38538</v>
      </c>
      <c r="B510" s="4">
        <v>46.74</v>
      </c>
      <c r="C510" s="4">
        <v>30.79</v>
      </c>
      <c r="D510" s="4">
        <v>21.39</v>
      </c>
      <c r="E510" s="4">
        <v>1.08</v>
      </c>
      <c r="F510" s="4">
        <v>0</v>
      </c>
      <c r="G510" s="4">
        <v>0</v>
      </c>
    </row>
    <row r="511" spans="1:7" x14ac:dyDescent="0.25">
      <c r="A511" s="3">
        <v>38531</v>
      </c>
      <c r="B511" s="4">
        <v>47.69</v>
      </c>
      <c r="C511" s="4">
        <v>29.43</v>
      </c>
      <c r="D511" s="4">
        <v>21.79</v>
      </c>
      <c r="E511" s="4">
        <v>1.08</v>
      </c>
      <c r="F511" s="4">
        <v>0</v>
      </c>
      <c r="G511" s="4">
        <v>0</v>
      </c>
    </row>
    <row r="512" spans="1:7" x14ac:dyDescent="0.25">
      <c r="A512" s="3">
        <v>38524</v>
      </c>
      <c r="B512" s="4">
        <v>62.28</v>
      </c>
      <c r="C512" s="4">
        <v>11.69</v>
      </c>
      <c r="D512" s="4">
        <v>24.94</v>
      </c>
      <c r="E512" s="4">
        <v>1.08</v>
      </c>
      <c r="F512" s="4">
        <v>0</v>
      </c>
      <c r="G512" s="4">
        <v>0</v>
      </c>
    </row>
    <row r="513" spans="1:7" x14ac:dyDescent="0.25">
      <c r="A513" s="3">
        <v>38517</v>
      </c>
      <c r="B513" s="4">
        <v>63.19</v>
      </c>
      <c r="C513" s="4">
        <v>10.79</v>
      </c>
      <c r="D513" s="4">
        <v>24.94</v>
      </c>
      <c r="E513" s="4">
        <v>1.08</v>
      </c>
      <c r="F513" s="4">
        <v>0</v>
      </c>
      <c r="G513" s="4">
        <v>0</v>
      </c>
    </row>
    <row r="514" spans="1:7" x14ac:dyDescent="0.25">
      <c r="A514" s="3">
        <v>38510</v>
      </c>
      <c r="B514" s="4">
        <v>63.17</v>
      </c>
      <c r="C514" s="4">
        <v>10.81</v>
      </c>
      <c r="D514" s="4">
        <v>18.75</v>
      </c>
      <c r="E514" s="4">
        <v>7.27</v>
      </c>
      <c r="F514" s="4">
        <v>0</v>
      </c>
      <c r="G514" s="4">
        <v>0</v>
      </c>
    </row>
    <row r="515" spans="1:7" x14ac:dyDescent="0.25">
      <c r="A515" s="3">
        <v>38503</v>
      </c>
      <c r="B515" s="4">
        <v>56.69</v>
      </c>
      <c r="C515" s="4">
        <v>15.91</v>
      </c>
      <c r="D515" s="4">
        <v>13.28</v>
      </c>
      <c r="E515" s="4">
        <v>14.12</v>
      </c>
      <c r="F515" s="4">
        <v>0</v>
      </c>
      <c r="G515" s="4">
        <v>0</v>
      </c>
    </row>
    <row r="516" spans="1:7" x14ac:dyDescent="0.25">
      <c r="A516" s="3">
        <v>38496</v>
      </c>
      <c r="B516" s="4">
        <v>62.2</v>
      </c>
      <c r="C516" s="4">
        <v>10.4</v>
      </c>
      <c r="D516" s="4">
        <v>13.28</v>
      </c>
      <c r="E516" s="4">
        <v>14.12</v>
      </c>
      <c r="F516" s="4">
        <v>0</v>
      </c>
      <c r="G516" s="4">
        <v>0</v>
      </c>
    </row>
    <row r="517" spans="1:7" x14ac:dyDescent="0.25">
      <c r="A517" s="3">
        <v>38489</v>
      </c>
      <c r="B517" s="4">
        <v>62.95</v>
      </c>
      <c r="C517" s="4">
        <v>9.65</v>
      </c>
      <c r="D517" s="4">
        <v>13.28</v>
      </c>
      <c r="E517" s="4">
        <v>14.12</v>
      </c>
      <c r="F517" s="4">
        <v>0</v>
      </c>
      <c r="G517" s="4">
        <v>0</v>
      </c>
    </row>
    <row r="518" spans="1:7" x14ac:dyDescent="0.25">
      <c r="A518" s="3">
        <v>38482</v>
      </c>
      <c r="B518" s="4">
        <v>37.49</v>
      </c>
      <c r="C518" s="4">
        <v>20.7</v>
      </c>
      <c r="D518" s="4">
        <v>18.489999999999998</v>
      </c>
      <c r="E518" s="4">
        <v>23.31</v>
      </c>
      <c r="F518" s="4">
        <v>0</v>
      </c>
      <c r="G518" s="4">
        <v>0</v>
      </c>
    </row>
    <row r="519" spans="1:7" x14ac:dyDescent="0.25">
      <c r="A519" s="3">
        <v>38475</v>
      </c>
      <c r="B519" s="4">
        <v>37.82</v>
      </c>
      <c r="C519" s="4">
        <v>20.38</v>
      </c>
      <c r="D519" s="4">
        <v>18.489999999999998</v>
      </c>
      <c r="E519" s="4">
        <v>23.31</v>
      </c>
      <c r="F519" s="4">
        <v>0</v>
      </c>
      <c r="G519" s="4">
        <v>0</v>
      </c>
    </row>
    <row r="520" spans="1:7" x14ac:dyDescent="0.25">
      <c r="A520" s="3">
        <v>38468</v>
      </c>
      <c r="B520" s="4">
        <v>37.590000000000003</v>
      </c>
      <c r="C520" s="4">
        <v>20.6</v>
      </c>
      <c r="D520" s="4">
        <v>18.489999999999998</v>
      </c>
      <c r="E520" s="4">
        <v>23.31</v>
      </c>
      <c r="F520" s="4">
        <v>0</v>
      </c>
      <c r="G520" s="4">
        <v>0</v>
      </c>
    </row>
    <row r="521" spans="1:7" x14ac:dyDescent="0.25">
      <c r="A521" s="3">
        <v>38461</v>
      </c>
      <c r="B521" s="4">
        <v>25.78</v>
      </c>
      <c r="C521" s="4">
        <v>26.12</v>
      </c>
      <c r="D521" s="4">
        <v>16.89</v>
      </c>
      <c r="E521" s="4">
        <v>31</v>
      </c>
      <c r="F521" s="4">
        <v>0.2</v>
      </c>
      <c r="G521" s="4">
        <v>0</v>
      </c>
    </row>
    <row r="522" spans="1:7" x14ac:dyDescent="0.25">
      <c r="A522" s="3">
        <v>38454</v>
      </c>
      <c r="B522" s="4">
        <v>23.83</v>
      </c>
      <c r="C522" s="4">
        <v>28.08</v>
      </c>
      <c r="D522" s="4">
        <v>16.89</v>
      </c>
      <c r="E522" s="4">
        <v>31</v>
      </c>
      <c r="F522" s="4">
        <v>0.2</v>
      </c>
      <c r="G522" s="4">
        <v>0</v>
      </c>
    </row>
    <row r="523" spans="1:7" x14ac:dyDescent="0.25">
      <c r="A523" s="3">
        <v>38447</v>
      </c>
      <c r="B523" s="4">
        <v>15.33</v>
      </c>
      <c r="C523" s="4">
        <v>27.48</v>
      </c>
      <c r="D523" s="4">
        <v>23.73</v>
      </c>
      <c r="E523" s="4">
        <v>33.26</v>
      </c>
      <c r="F523" s="4">
        <v>0.2</v>
      </c>
      <c r="G523" s="4">
        <v>0</v>
      </c>
    </row>
    <row r="524" spans="1:7" x14ac:dyDescent="0.25">
      <c r="A524" s="3">
        <v>38440</v>
      </c>
      <c r="B524" s="4">
        <v>13.74</v>
      </c>
      <c r="C524" s="4">
        <v>28.8</v>
      </c>
      <c r="D524" s="4">
        <v>23.98</v>
      </c>
      <c r="E524" s="4">
        <v>33.28</v>
      </c>
      <c r="F524" s="4">
        <v>0.2</v>
      </c>
      <c r="G524" s="4">
        <v>0</v>
      </c>
    </row>
    <row r="525" spans="1:7" x14ac:dyDescent="0.25">
      <c r="A525" s="3">
        <v>38433</v>
      </c>
      <c r="B525" s="4">
        <v>15.22</v>
      </c>
      <c r="C525" s="4">
        <v>27.36</v>
      </c>
      <c r="D525" s="4">
        <v>23.94</v>
      </c>
      <c r="E525" s="4">
        <v>33.33</v>
      </c>
      <c r="F525" s="4">
        <v>0.15</v>
      </c>
      <c r="G525" s="4">
        <v>0</v>
      </c>
    </row>
    <row r="526" spans="1:7" x14ac:dyDescent="0.25">
      <c r="A526" s="3">
        <v>38426</v>
      </c>
      <c r="B526" s="4">
        <v>15.22</v>
      </c>
      <c r="C526" s="4">
        <v>27.36</v>
      </c>
      <c r="D526" s="4">
        <v>23.94</v>
      </c>
      <c r="E526" s="4">
        <v>33.33</v>
      </c>
      <c r="F526" s="4">
        <v>0.15</v>
      </c>
      <c r="G526" s="4">
        <v>0</v>
      </c>
    </row>
    <row r="527" spans="1:7" x14ac:dyDescent="0.25">
      <c r="A527" s="3">
        <v>38419</v>
      </c>
      <c r="B527" s="4">
        <v>15.22</v>
      </c>
      <c r="C527" s="4">
        <v>27.36</v>
      </c>
      <c r="D527" s="4">
        <v>23.94</v>
      </c>
      <c r="E527" s="4">
        <v>33.33</v>
      </c>
      <c r="F527" s="4">
        <v>0.15</v>
      </c>
      <c r="G527" s="4">
        <v>0</v>
      </c>
    </row>
    <row r="528" spans="1:7" x14ac:dyDescent="0.25">
      <c r="A528" s="3">
        <v>38412</v>
      </c>
      <c r="B528" s="4">
        <v>15.22</v>
      </c>
      <c r="C528" s="4">
        <v>27.36</v>
      </c>
      <c r="D528" s="4">
        <v>23.94</v>
      </c>
      <c r="E528" s="4">
        <v>33.46</v>
      </c>
      <c r="F528" s="4">
        <v>0.02</v>
      </c>
      <c r="G528" s="4">
        <v>0</v>
      </c>
    </row>
    <row r="529" spans="1:7" x14ac:dyDescent="0.25">
      <c r="A529" s="3">
        <v>38405</v>
      </c>
      <c r="B529" s="4">
        <v>15.22</v>
      </c>
      <c r="C529" s="4">
        <v>27.36</v>
      </c>
      <c r="D529" s="4">
        <v>23.94</v>
      </c>
      <c r="E529" s="4">
        <v>33.46</v>
      </c>
      <c r="F529" s="4">
        <v>0.02</v>
      </c>
      <c r="G529" s="4">
        <v>0</v>
      </c>
    </row>
    <row r="530" spans="1:7" x14ac:dyDescent="0.25">
      <c r="A530" s="3">
        <v>38398</v>
      </c>
      <c r="B530" s="4">
        <v>15.22</v>
      </c>
      <c r="C530" s="4">
        <v>27.36</v>
      </c>
      <c r="D530" s="4">
        <v>23.94</v>
      </c>
      <c r="E530" s="4">
        <v>33.46</v>
      </c>
      <c r="F530" s="4">
        <v>0.02</v>
      </c>
      <c r="G530" s="4">
        <v>0</v>
      </c>
    </row>
    <row r="531" spans="1:7" x14ac:dyDescent="0.25">
      <c r="A531" s="3">
        <v>38391</v>
      </c>
      <c r="B531" s="4">
        <v>10.35</v>
      </c>
      <c r="C531" s="4">
        <v>29.01</v>
      </c>
      <c r="D531" s="4">
        <v>28.13</v>
      </c>
      <c r="E531" s="4">
        <v>32.5</v>
      </c>
      <c r="F531" s="4">
        <v>0.01</v>
      </c>
      <c r="G531" s="4">
        <v>0</v>
      </c>
    </row>
    <row r="532" spans="1:7" x14ac:dyDescent="0.25">
      <c r="A532" s="3">
        <v>38384</v>
      </c>
      <c r="B532" s="4">
        <v>10.32</v>
      </c>
      <c r="C532" s="4">
        <v>29.23</v>
      </c>
      <c r="D532" s="4">
        <v>27.39</v>
      </c>
      <c r="E532" s="4">
        <v>33.04</v>
      </c>
      <c r="F532" s="4">
        <v>0.01</v>
      </c>
      <c r="G532" s="4">
        <v>0</v>
      </c>
    </row>
    <row r="533" spans="1:7" x14ac:dyDescent="0.25">
      <c r="A533" s="3">
        <v>38377</v>
      </c>
      <c r="B533" s="4">
        <v>10.32</v>
      </c>
      <c r="C533" s="4">
        <v>29.23</v>
      </c>
      <c r="D533" s="4">
        <v>27.39</v>
      </c>
      <c r="E533" s="4">
        <v>33.04</v>
      </c>
      <c r="F533" s="4">
        <v>0.01</v>
      </c>
      <c r="G533" s="4">
        <v>0</v>
      </c>
    </row>
    <row r="534" spans="1:7" x14ac:dyDescent="0.25">
      <c r="A534" s="3">
        <v>38370</v>
      </c>
      <c r="B534" s="4">
        <v>25.63</v>
      </c>
      <c r="C534" s="4">
        <v>13.92</v>
      </c>
      <c r="D534" s="4">
        <v>27.39</v>
      </c>
      <c r="E534" s="4">
        <v>33.049999999999997</v>
      </c>
      <c r="F534" s="4">
        <v>0</v>
      </c>
      <c r="G534" s="4">
        <v>0</v>
      </c>
    </row>
    <row r="535" spans="1:7" x14ac:dyDescent="0.25">
      <c r="A535" s="3">
        <v>38363</v>
      </c>
      <c r="B535" s="4">
        <v>25.63</v>
      </c>
      <c r="C535" s="4">
        <v>18.53</v>
      </c>
      <c r="D535" s="4">
        <v>22.79</v>
      </c>
      <c r="E535" s="4">
        <v>33.049999999999997</v>
      </c>
      <c r="F535" s="4">
        <v>0</v>
      </c>
      <c r="G535" s="4">
        <v>0</v>
      </c>
    </row>
    <row r="536" spans="1:7" x14ac:dyDescent="0.25">
      <c r="A536" s="3">
        <v>38356</v>
      </c>
      <c r="B536" s="4">
        <v>25.47</v>
      </c>
      <c r="C536" s="4">
        <v>19.690000000000001</v>
      </c>
      <c r="D536" s="4">
        <v>21.85</v>
      </c>
      <c r="E536" s="4">
        <v>32.99</v>
      </c>
      <c r="F536" s="4">
        <v>0</v>
      </c>
      <c r="G536" s="4">
        <v>0</v>
      </c>
    </row>
    <row r="537" spans="1:7" x14ac:dyDescent="0.25">
      <c r="A537" s="3">
        <v>38349</v>
      </c>
      <c r="B537" s="4">
        <v>25.47</v>
      </c>
      <c r="C537" s="4">
        <v>19.690000000000001</v>
      </c>
      <c r="D537" s="4">
        <v>21.85</v>
      </c>
      <c r="E537" s="4">
        <v>32.99</v>
      </c>
      <c r="F537" s="4">
        <v>0</v>
      </c>
      <c r="G537" s="4">
        <v>0</v>
      </c>
    </row>
    <row r="538" spans="1:7" x14ac:dyDescent="0.25">
      <c r="A538" s="3">
        <v>38342</v>
      </c>
      <c r="B538" s="4">
        <v>25.47</v>
      </c>
      <c r="C538" s="4">
        <v>19.690000000000001</v>
      </c>
      <c r="D538" s="4">
        <v>21.85</v>
      </c>
      <c r="E538" s="4">
        <v>32.99</v>
      </c>
      <c r="F538" s="4">
        <v>0</v>
      </c>
      <c r="G538" s="4">
        <v>0</v>
      </c>
    </row>
    <row r="539" spans="1:7" x14ac:dyDescent="0.25">
      <c r="A539" s="3">
        <v>38335</v>
      </c>
      <c r="B539" s="4">
        <v>25.94</v>
      </c>
      <c r="C539" s="4">
        <v>19.23</v>
      </c>
      <c r="D539" s="4">
        <v>22.82</v>
      </c>
      <c r="E539" s="4">
        <v>32.020000000000003</v>
      </c>
      <c r="F539" s="4">
        <v>0</v>
      </c>
      <c r="G539" s="4">
        <v>0</v>
      </c>
    </row>
    <row r="540" spans="1:7" x14ac:dyDescent="0.25">
      <c r="A540" s="3">
        <v>38328</v>
      </c>
      <c r="B540" s="4">
        <v>25.94</v>
      </c>
      <c r="C540" s="4">
        <v>18.72</v>
      </c>
      <c r="D540" s="4">
        <v>23.33</v>
      </c>
      <c r="E540" s="4">
        <v>32.020000000000003</v>
      </c>
      <c r="F540" s="4">
        <v>0</v>
      </c>
      <c r="G540" s="4">
        <v>0</v>
      </c>
    </row>
    <row r="541" spans="1:7" x14ac:dyDescent="0.25">
      <c r="A541" s="3">
        <v>38321</v>
      </c>
      <c r="B541" s="4">
        <v>25.94</v>
      </c>
      <c r="C541" s="4">
        <v>19.23</v>
      </c>
      <c r="D541" s="4">
        <v>22.82</v>
      </c>
      <c r="E541" s="4">
        <v>32.020000000000003</v>
      </c>
      <c r="F541" s="4">
        <v>0</v>
      </c>
      <c r="G541" s="4">
        <v>0</v>
      </c>
    </row>
    <row r="542" spans="1:7" x14ac:dyDescent="0.25">
      <c r="A542" s="3">
        <v>38314</v>
      </c>
      <c r="B542" s="4">
        <v>26.34</v>
      </c>
      <c r="C542" s="4">
        <v>18.760000000000002</v>
      </c>
      <c r="D542" s="4">
        <v>22.42</v>
      </c>
      <c r="E542" s="4">
        <v>32.49</v>
      </c>
      <c r="F542" s="4">
        <v>0</v>
      </c>
      <c r="G542" s="4">
        <v>0</v>
      </c>
    </row>
    <row r="543" spans="1:7" x14ac:dyDescent="0.25">
      <c r="A543" s="3">
        <v>38307</v>
      </c>
      <c r="B543" s="4">
        <v>26.34</v>
      </c>
      <c r="C543" s="4">
        <v>18.760000000000002</v>
      </c>
      <c r="D543" s="4">
        <v>22.42</v>
      </c>
      <c r="E543" s="4">
        <v>32.49</v>
      </c>
      <c r="F543" s="4">
        <v>0</v>
      </c>
      <c r="G543" s="4">
        <v>0</v>
      </c>
    </row>
    <row r="544" spans="1:7" x14ac:dyDescent="0.25">
      <c r="A544" s="3">
        <v>38300</v>
      </c>
      <c r="B544" s="4">
        <v>21.88</v>
      </c>
      <c r="C544" s="4">
        <v>23.21</v>
      </c>
      <c r="D544" s="4">
        <v>22.42</v>
      </c>
      <c r="E544" s="4">
        <v>32.49</v>
      </c>
      <c r="F544" s="4">
        <v>0</v>
      </c>
      <c r="G544" s="4">
        <v>0</v>
      </c>
    </row>
    <row r="545" spans="1:7" x14ac:dyDescent="0.25">
      <c r="A545" s="3">
        <v>38293</v>
      </c>
      <c r="B545" s="4">
        <v>30.6</v>
      </c>
      <c r="C545" s="4">
        <v>14.5</v>
      </c>
      <c r="D545" s="4">
        <v>22.42</v>
      </c>
      <c r="E545" s="4">
        <v>32.49</v>
      </c>
      <c r="F545" s="4">
        <v>0</v>
      </c>
      <c r="G545" s="4">
        <v>0</v>
      </c>
    </row>
    <row r="546" spans="1:7" x14ac:dyDescent="0.25">
      <c r="A546" s="3">
        <v>38286</v>
      </c>
      <c r="B546" s="4">
        <v>30.35</v>
      </c>
      <c r="C546" s="4">
        <v>14.56</v>
      </c>
      <c r="D546" s="4">
        <v>22.6</v>
      </c>
      <c r="E546" s="4">
        <v>32.49</v>
      </c>
      <c r="F546" s="4">
        <v>0</v>
      </c>
      <c r="G546" s="4">
        <v>0</v>
      </c>
    </row>
    <row r="547" spans="1:7" x14ac:dyDescent="0.25">
      <c r="A547" s="3">
        <v>38279</v>
      </c>
      <c r="B547" s="4">
        <v>30.35</v>
      </c>
      <c r="C547" s="4">
        <v>14.56</v>
      </c>
      <c r="D547" s="4">
        <v>22.6</v>
      </c>
      <c r="E547" s="4">
        <v>32.49</v>
      </c>
      <c r="F547" s="4">
        <v>0</v>
      </c>
      <c r="G547" s="4">
        <v>0</v>
      </c>
    </row>
    <row r="548" spans="1:7" x14ac:dyDescent="0.25">
      <c r="A548" s="3">
        <v>38272</v>
      </c>
      <c r="B548" s="4">
        <v>34.65</v>
      </c>
      <c r="C548" s="4">
        <v>10.26</v>
      </c>
      <c r="D548" s="4">
        <v>16.93</v>
      </c>
      <c r="E548" s="4">
        <v>38.159999999999997</v>
      </c>
      <c r="F548" s="4">
        <v>0</v>
      </c>
      <c r="G548" s="4">
        <v>0</v>
      </c>
    </row>
    <row r="549" spans="1:7" x14ac:dyDescent="0.25">
      <c r="A549" s="3">
        <v>38265</v>
      </c>
      <c r="B549" s="4">
        <v>34.65</v>
      </c>
      <c r="C549" s="4">
        <v>10.26</v>
      </c>
      <c r="D549" s="4">
        <v>16.93</v>
      </c>
      <c r="E549" s="4">
        <v>38.159999999999997</v>
      </c>
      <c r="F549" s="4">
        <v>0</v>
      </c>
      <c r="G549" s="4">
        <v>0</v>
      </c>
    </row>
    <row r="550" spans="1:7" x14ac:dyDescent="0.25">
      <c r="A550" s="3">
        <v>38258</v>
      </c>
      <c r="B550" s="4">
        <v>35.89</v>
      </c>
      <c r="C550" s="4">
        <v>8.98</v>
      </c>
      <c r="D550" s="4">
        <v>16.93</v>
      </c>
      <c r="E550" s="4">
        <v>33.01</v>
      </c>
      <c r="F550" s="4">
        <v>5.18</v>
      </c>
      <c r="G550" s="4">
        <v>0</v>
      </c>
    </row>
    <row r="551" spans="1:7" x14ac:dyDescent="0.25">
      <c r="A551" s="3">
        <v>38251</v>
      </c>
      <c r="B551" s="4">
        <v>16.350000000000001</v>
      </c>
      <c r="C551" s="4">
        <v>27.96</v>
      </c>
      <c r="D551" s="4">
        <v>16.11</v>
      </c>
      <c r="E551" s="4">
        <v>33.869999999999997</v>
      </c>
      <c r="F551" s="4">
        <v>5.7</v>
      </c>
      <c r="G551" s="4">
        <v>0</v>
      </c>
    </row>
    <row r="552" spans="1:7" x14ac:dyDescent="0.25">
      <c r="A552" s="3">
        <v>38244</v>
      </c>
      <c r="B552" s="4">
        <v>14.86</v>
      </c>
      <c r="C552" s="4">
        <v>29.36</v>
      </c>
      <c r="D552" s="4">
        <v>16.21</v>
      </c>
      <c r="E552" s="4">
        <v>33.869999999999997</v>
      </c>
      <c r="F552" s="4">
        <v>5.7</v>
      </c>
      <c r="G552" s="4">
        <v>0</v>
      </c>
    </row>
    <row r="553" spans="1:7" x14ac:dyDescent="0.25">
      <c r="A553" s="3">
        <v>38237</v>
      </c>
      <c r="B553" s="4">
        <v>19.34</v>
      </c>
      <c r="C553" s="4">
        <v>25.5</v>
      </c>
      <c r="D553" s="4">
        <v>15.58</v>
      </c>
      <c r="E553" s="4">
        <v>33.869999999999997</v>
      </c>
      <c r="F553" s="4">
        <v>5.7</v>
      </c>
      <c r="G553" s="4">
        <v>0</v>
      </c>
    </row>
    <row r="554" spans="1:7" x14ac:dyDescent="0.25">
      <c r="A554" s="3">
        <v>38230</v>
      </c>
      <c r="B554" s="4">
        <v>19.059999999999999</v>
      </c>
      <c r="C554" s="4">
        <v>25.78</v>
      </c>
      <c r="D554" s="4">
        <v>15.09</v>
      </c>
      <c r="E554" s="4">
        <v>24.1</v>
      </c>
      <c r="F554" s="4">
        <v>15.96</v>
      </c>
      <c r="G554" s="4">
        <v>0</v>
      </c>
    </row>
    <row r="555" spans="1:7" x14ac:dyDescent="0.25">
      <c r="A555" s="3">
        <v>38223</v>
      </c>
      <c r="B555" s="4">
        <v>19.45</v>
      </c>
      <c r="C555" s="4">
        <v>22.71</v>
      </c>
      <c r="D555" s="4">
        <v>14.73</v>
      </c>
      <c r="E555" s="4">
        <v>27.15</v>
      </c>
      <c r="F555" s="4">
        <v>15.96</v>
      </c>
      <c r="G555" s="4">
        <v>0</v>
      </c>
    </row>
    <row r="556" spans="1:7" x14ac:dyDescent="0.25">
      <c r="A556" s="3">
        <v>38216</v>
      </c>
      <c r="B556" s="4">
        <v>2.1</v>
      </c>
      <c r="C556" s="4">
        <v>26.76</v>
      </c>
      <c r="D556" s="4">
        <v>23.84</v>
      </c>
      <c r="E556" s="4">
        <v>29.26</v>
      </c>
      <c r="F556" s="4">
        <v>18.04</v>
      </c>
      <c r="G556" s="4">
        <v>0</v>
      </c>
    </row>
    <row r="557" spans="1:7" x14ac:dyDescent="0.25">
      <c r="A557" s="3">
        <v>38209</v>
      </c>
      <c r="B557" s="4">
        <v>8.5500000000000007</v>
      </c>
      <c r="C557" s="4">
        <v>26.52</v>
      </c>
      <c r="D557" s="4">
        <v>19.89</v>
      </c>
      <c r="E557" s="4">
        <v>26.99</v>
      </c>
      <c r="F557" s="4">
        <v>18.04</v>
      </c>
      <c r="G557" s="4">
        <v>0</v>
      </c>
    </row>
    <row r="558" spans="1:7" x14ac:dyDescent="0.25">
      <c r="A558" s="3">
        <v>38202</v>
      </c>
      <c r="B558" s="4">
        <v>5.07</v>
      </c>
      <c r="C558" s="4">
        <v>35.61</v>
      </c>
      <c r="D558" s="4">
        <v>15.43</v>
      </c>
      <c r="E558" s="4">
        <v>24.71</v>
      </c>
      <c r="F558" s="4">
        <v>19.18</v>
      </c>
      <c r="G558" s="4">
        <v>0</v>
      </c>
    </row>
    <row r="559" spans="1:7" x14ac:dyDescent="0.25">
      <c r="A559" s="3">
        <v>38195</v>
      </c>
      <c r="B559" s="4">
        <v>28.55</v>
      </c>
      <c r="C559" s="4">
        <v>15.21</v>
      </c>
      <c r="D559" s="4">
        <v>12.91</v>
      </c>
      <c r="E559" s="4">
        <v>26.56</v>
      </c>
      <c r="F559" s="4">
        <v>16.760000000000002</v>
      </c>
      <c r="G559" s="4">
        <v>0</v>
      </c>
    </row>
    <row r="560" spans="1:7" x14ac:dyDescent="0.25">
      <c r="A560" s="3">
        <v>38188</v>
      </c>
      <c r="B560" s="4">
        <v>16.86</v>
      </c>
      <c r="C560" s="4">
        <v>26.89</v>
      </c>
      <c r="D560" s="4">
        <v>12.85</v>
      </c>
      <c r="E560" s="4">
        <v>23.66</v>
      </c>
      <c r="F560" s="4">
        <v>16.21</v>
      </c>
      <c r="G560" s="4">
        <v>3.52</v>
      </c>
    </row>
    <row r="561" spans="1:7" x14ac:dyDescent="0.25">
      <c r="A561" s="3">
        <v>38181</v>
      </c>
      <c r="B561" s="4">
        <v>27.18</v>
      </c>
      <c r="C561" s="4">
        <v>16.579999999999998</v>
      </c>
      <c r="D561" s="4">
        <v>12.85</v>
      </c>
      <c r="E561" s="4">
        <v>23.66</v>
      </c>
      <c r="F561" s="4">
        <v>16.21</v>
      </c>
      <c r="G561" s="4">
        <v>3.52</v>
      </c>
    </row>
    <row r="562" spans="1:7" x14ac:dyDescent="0.25">
      <c r="A562" s="3">
        <v>38174</v>
      </c>
      <c r="B562" s="4">
        <v>27.18</v>
      </c>
      <c r="C562" s="4">
        <v>16.579999999999998</v>
      </c>
      <c r="D562" s="4">
        <v>12.85</v>
      </c>
      <c r="E562" s="4">
        <v>23.66</v>
      </c>
      <c r="F562" s="4">
        <v>16.21</v>
      </c>
      <c r="G562" s="4">
        <v>3.52</v>
      </c>
    </row>
    <row r="563" spans="1:7" x14ac:dyDescent="0.25">
      <c r="A563" s="3">
        <v>38167</v>
      </c>
      <c r="B563" s="4">
        <v>27.1</v>
      </c>
      <c r="C563" s="4">
        <v>14.07</v>
      </c>
      <c r="D563" s="4">
        <v>13.36</v>
      </c>
      <c r="E563" s="4">
        <v>21.91</v>
      </c>
      <c r="F563" s="4">
        <v>19.899999999999999</v>
      </c>
      <c r="G563" s="4">
        <v>3.65</v>
      </c>
    </row>
    <row r="564" spans="1:7" x14ac:dyDescent="0.25">
      <c r="A564" s="3">
        <v>38160</v>
      </c>
      <c r="B564" s="4">
        <v>26.03</v>
      </c>
      <c r="C564" s="4">
        <v>13.87</v>
      </c>
      <c r="D564" s="4">
        <v>14.65</v>
      </c>
      <c r="E564" s="4">
        <v>21.23</v>
      </c>
      <c r="F564" s="4">
        <v>20.58</v>
      </c>
      <c r="G564" s="4">
        <v>3.65</v>
      </c>
    </row>
    <row r="565" spans="1:7" x14ac:dyDescent="0.25">
      <c r="A565" s="3">
        <v>38153</v>
      </c>
      <c r="B565" s="4">
        <v>25.97</v>
      </c>
      <c r="C565" s="4">
        <v>13.31</v>
      </c>
      <c r="D565" s="4">
        <v>11.11</v>
      </c>
      <c r="E565" s="4">
        <v>8.89</v>
      </c>
      <c r="F565" s="4">
        <v>35.409999999999997</v>
      </c>
      <c r="G565" s="4">
        <v>5.31</v>
      </c>
    </row>
    <row r="566" spans="1:7" x14ac:dyDescent="0.25">
      <c r="A566" s="3">
        <v>38146</v>
      </c>
      <c r="B566" s="4">
        <v>24.17</v>
      </c>
      <c r="C566" s="4">
        <v>15</v>
      </c>
      <c r="D566" s="4">
        <v>11.21</v>
      </c>
      <c r="E566" s="4">
        <v>8.89</v>
      </c>
      <c r="F566" s="4">
        <v>40.72</v>
      </c>
      <c r="G566" s="4">
        <v>0</v>
      </c>
    </row>
    <row r="567" spans="1:7" x14ac:dyDescent="0.25">
      <c r="A567" s="3">
        <v>38139</v>
      </c>
      <c r="B567" s="4">
        <v>23.27</v>
      </c>
      <c r="C567" s="4">
        <v>15.91</v>
      </c>
      <c r="D567" s="4">
        <v>11.04</v>
      </c>
      <c r="E567" s="4">
        <v>9.14</v>
      </c>
      <c r="F567" s="4">
        <v>40.64</v>
      </c>
      <c r="G567" s="4">
        <v>0</v>
      </c>
    </row>
    <row r="568" spans="1:7" x14ac:dyDescent="0.25">
      <c r="A568" s="3">
        <v>38132</v>
      </c>
      <c r="B568" s="4">
        <v>22.04</v>
      </c>
      <c r="C568" s="4">
        <v>9.67</v>
      </c>
      <c r="D568" s="4">
        <v>18.72</v>
      </c>
      <c r="E568" s="4">
        <v>9.35</v>
      </c>
      <c r="F568" s="4">
        <v>40.22</v>
      </c>
      <c r="G568" s="4">
        <v>0</v>
      </c>
    </row>
    <row r="569" spans="1:7" x14ac:dyDescent="0.25">
      <c r="A569" s="3">
        <v>38125</v>
      </c>
      <c r="B569" s="4">
        <v>14.46</v>
      </c>
      <c r="C569" s="4">
        <v>16.39</v>
      </c>
      <c r="D569" s="4">
        <v>13.31</v>
      </c>
      <c r="E569" s="4">
        <v>26.44</v>
      </c>
      <c r="F569" s="4">
        <v>29.4</v>
      </c>
      <c r="G569" s="4">
        <v>0</v>
      </c>
    </row>
    <row r="570" spans="1:7" x14ac:dyDescent="0.25">
      <c r="A570" s="3">
        <v>38118</v>
      </c>
      <c r="B570" s="4">
        <v>13.72</v>
      </c>
      <c r="C570" s="4">
        <v>17.07</v>
      </c>
      <c r="D570" s="4">
        <v>10.5</v>
      </c>
      <c r="E570" s="4">
        <v>29.06</v>
      </c>
      <c r="F570" s="4">
        <v>29.65</v>
      </c>
      <c r="G570" s="4">
        <v>0</v>
      </c>
    </row>
    <row r="571" spans="1:7" x14ac:dyDescent="0.25">
      <c r="A571" s="3">
        <v>38111</v>
      </c>
      <c r="B571" s="4">
        <v>10.27</v>
      </c>
      <c r="C571" s="4">
        <v>18.02</v>
      </c>
      <c r="D571" s="4">
        <v>13.01</v>
      </c>
      <c r="E571" s="4">
        <v>31.67</v>
      </c>
      <c r="F571" s="4">
        <v>27.04</v>
      </c>
      <c r="G571" s="4">
        <v>0</v>
      </c>
    </row>
    <row r="572" spans="1:7" x14ac:dyDescent="0.25">
      <c r="A572" s="3">
        <v>38104</v>
      </c>
      <c r="B572" s="4">
        <v>12.66</v>
      </c>
      <c r="C572" s="4">
        <v>15.6</v>
      </c>
      <c r="D572" s="4">
        <v>13.03</v>
      </c>
      <c r="E572" s="4">
        <v>31.93</v>
      </c>
      <c r="F572" s="4">
        <v>26.78</v>
      </c>
      <c r="G572" s="4">
        <v>0</v>
      </c>
    </row>
    <row r="573" spans="1:7" x14ac:dyDescent="0.25">
      <c r="A573" s="3">
        <v>38097</v>
      </c>
      <c r="B573" s="4">
        <v>12.66</v>
      </c>
      <c r="C573" s="4">
        <v>15.6</v>
      </c>
      <c r="D573" s="4">
        <v>13.17</v>
      </c>
      <c r="E573" s="4">
        <v>32.07</v>
      </c>
      <c r="F573" s="4">
        <v>26.51</v>
      </c>
      <c r="G573" s="4">
        <v>0</v>
      </c>
    </row>
    <row r="574" spans="1:7" x14ac:dyDescent="0.25">
      <c r="A574" s="3">
        <v>38090</v>
      </c>
      <c r="B574" s="4">
        <v>12.66</v>
      </c>
      <c r="C574" s="4">
        <v>15.66</v>
      </c>
      <c r="D574" s="4">
        <v>13.11</v>
      </c>
      <c r="E574" s="4">
        <v>32.07</v>
      </c>
      <c r="F574" s="4">
        <v>26.51</v>
      </c>
      <c r="G574" s="4">
        <v>0</v>
      </c>
    </row>
    <row r="575" spans="1:7" x14ac:dyDescent="0.25">
      <c r="A575" s="3">
        <v>38083</v>
      </c>
      <c r="B575" s="4">
        <v>12.66</v>
      </c>
      <c r="C575" s="4">
        <v>16.04</v>
      </c>
      <c r="D575" s="4">
        <v>12.73</v>
      </c>
      <c r="E575" s="4">
        <v>31.92</v>
      </c>
      <c r="F575" s="4">
        <v>26.66</v>
      </c>
      <c r="G575" s="4">
        <v>0</v>
      </c>
    </row>
    <row r="576" spans="1:7" x14ac:dyDescent="0.25">
      <c r="A576" s="3">
        <v>38076</v>
      </c>
      <c r="B576" s="4">
        <v>12.93</v>
      </c>
      <c r="C576" s="4">
        <v>16.559999999999999</v>
      </c>
      <c r="D576" s="4">
        <v>11.93</v>
      </c>
      <c r="E576" s="4">
        <v>33.04</v>
      </c>
      <c r="F576" s="4">
        <v>25.54</v>
      </c>
      <c r="G576" s="4">
        <v>0</v>
      </c>
    </row>
    <row r="577" spans="1:7" x14ac:dyDescent="0.25">
      <c r="A577" s="3">
        <v>38069</v>
      </c>
      <c r="B577" s="4">
        <v>10.35</v>
      </c>
      <c r="C577" s="4">
        <v>19.05</v>
      </c>
      <c r="D577" s="4">
        <v>12.02</v>
      </c>
      <c r="E577" s="4">
        <v>33.06</v>
      </c>
      <c r="F577" s="4">
        <v>25.52</v>
      </c>
      <c r="G577" s="4">
        <v>0</v>
      </c>
    </row>
    <row r="578" spans="1:7" x14ac:dyDescent="0.25">
      <c r="A578" s="3">
        <v>38062</v>
      </c>
      <c r="B578" s="4">
        <v>10.35</v>
      </c>
      <c r="C578" s="4">
        <v>19.05</v>
      </c>
      <c r="D578" s="4">
        <v>12.02</v>
      </c>
      <c r="E578" s="4">
        <v>30.35</v>
      </c>
      <c r="F578" s="4">
        <v>28.23</v>
      </c>
      <c r="G578" s="4">
        <v>0</v>
      </c>
    </row>
    <row r="579" spans="1:7" x14ac:dyDescent="0.25">
      <c r="A579" s="3">
        <v>38055</v>
      </c>
      <c r="B579" s="4">
        <v>7.73</v>
      </c>
      <c r="C579" s="4">
        <v>21.67</v>
      </c>
      <c r="D579" s="4">
        <v>12.02</v>
      </c>
      <c r="E579" s="4">
        <v>30.35</v>
      </c>
      <c r="F579" s="4">
        <v>28.23</v>
      </c>
      <c r="G579" s="4">
        <v>0</v>
      </c>
    </row>
    <row r="580" spans="1:7" x14ac:dyDescent="0.25">
      <c r="A580" s="3">
        <v>38048</v>
      </c>
      <c r="B580" s="4">
        <v>0</v>
      </c>
      <c r="C580" s="4">
        <v>24.68</v>
      </c>
      <c r="D580" s="4">
        <v>22.08</v>
      </c>
      <c r="E580" s="4">
        <v>25.01</v>
      </c>
      <c r="F580" s="4">
        <v>28.23</v>
      </c>
      <c r="G580" s="4">
        <v>0</v>
      </c>
    </row>
    <row r="581" spans="1:7" x14ac:dyDescent="0.25">
      <c r="A581" s="3">
        <v>38041</v>
      </c>
      <c r="B581" s="4">
        <v>0</v>
      </c>
      <c r="C581" s="4">
        <v>19.13</v>
      </c>
      <c r="D581" s="4">
        <v>11.89</v>
      </c>
      <c r="E581" s="4">
        <v>37.19</v>
      </c>
      <c r="F581" s="4">
        <v>31.79</v>
      </c>
      <c r="G581" s="4">
        <v>0</v>
      </c>
    </row>
    <row r="582" spans="1:7" x14ac:dyDescent="0.25">
      <c r="A582" s="3">
        <v>38034</v>
      </c>
      <c r="B582" s="4">
        <v>0</v>
      </c>
      <c r="C582" s="4">
        <v>19.13</v>
      </c>
      <c r="D582" s="4">
        <v>11.89</v>
      </c>
      <c r="E582" s="4">
        <v>38.229999999999997</v>
      </c>
      <c r="F582" s="4">
        <v>30.75</v>
      </c>
      <c r="G582" s="4">
        <v>0</v>
      </c>
    </row>
    <row r="583" spans="1:7" x14ac:dyDescent="0.25">
      <c r="A583" s="3">
        <v>38027</v>
      </c>
      <c r="B583" s="4">
        <v>0</v>
      </c>
      <c r="C583" s="4">
        <v>19.13</v>
      </c>
      <c r="D583" s="4">
        <v>11.89</v>
      </c>
      <c r="E583" s="4">
        <v>38.229999999999997</v>
      </c>
      <c r="F583" s="4">
        <v>30.75</v>
      </c>
      <c r="G583" s="4">
        <v>0</v>
      </c>
    </row>
    <row r="584" spans="1:7" x14ac:dyDescent="0.25">
      <c r="A584" s="3">
        <v>38020</v>
      </c>
      <c r="B584" s="4">
        <v>0</v>
      </c>
      <c r="C584" s="4">
        <v>15.13</v>
      </c>
      <c r="D584" s="4">
        <v>14.43</v>
      </c>
      <c r="E584" s="4">
        <v>38.119999999999997</v>
      </c>
      <c r="F584" s="4">
        <v>32.31</v>
      </c>
      <c r="G584" s="4">
        <v>0</v>
      </c>
    </row>
    <row r="585" spans="1:7" x14ac:dyDescent="0.25">
      <c r="A585" s="3">
        <v>38013</v>
      </c>
      <c r="B585" s="4">
        <v>0</v>
      </c>
      <c r="C585" s="4">
        <v>13.19</v>
      </c>
      <c r="D585" s="4">
        <v>16.39</v>
      </c>
      <c r="E585" s="4">
        <v>38.11</v>
      </c>
      <c r="F585" s="4">
        <v>32.31</v>
      </c>
      <c r="G585" s="4">
        <v>0</v>
      </c>
    </row>
    <row r="586" spans="1:7" x14ac:dyDescent="0.25">
      <c r="A586" s="3">
        <v>38006</v>
      </c>
      <c r="B586" s="4">
        <v>0</v>
      </c>
      <c r="C586" s="4">
        <v>8.23</v>
      </c>
      <c r="D586" s="4">
        <v>21.35</v>
      </c>
      <c r="E586" s="4">
        <v>38.11</v>
      </c>
      <c r="F586" s="4">
        <v>32.31</v>
      </c>
      <c r="G586" s="4">
        <v>0</v>
      </c>
    </row>
    <row r="587" spans="1:7" x14ac:dyDescent="0.25">
      <c r="A587" s="3">
        <v>37999</v>
      </c>
      <c r="B587" s="4">
        <v>0</v>
      </c>
      <c r="C587" s="4">
        <v>10.06</v>
      </c>
      <c r="D587" s="4">
        <v>21.99</v>
      </c>
      <c r="E587" s="4">
        <v>43.36</v>
      </c>
      <c r="F587" s="4">
        <v>24.59</v>
      </c>
      <c r="G587" s="4">
        <v>0</v>
      </c>
    </row>
    <row r="588" spans="1:7" x14ac:dyDescent="0.25">
      <c r="A588" s="3">
        <v>37992</v>
      </c>
      <c r="B588" s="4">
        <v>0</v>
      </c>
      <c r="C588" s="4">
        <v>9.2100000000000009</v>
      </c>
      <c r="D588" s="4">
        <v>20.47</v>
      </c>
      <c r="E588" s="4">
        <v>45.73</v>
      </c>
      <c r="F588" s="4">
        <v>24.59</v>
      </c>
      <c r="G588" s="4">
        <v>0</v>
      </c>
    </row>
    <row r="589" spans="1:7" x14ac:dyDescent="0.25">
      <c r="A589" s="3">
        <v>37985</v>
      </c>
      <c r="B589" s="4">
        <v>0</v>
      </c>
      <c r="C589" s="4">
        <v>8.57</v>
      </c>
      <c r="D589" s="4">
        <v>18.36</v>
      </c>
      <c r="E589" s="4">
        <v>46.78</v>
      </c>
      <c r="F589" s="4">
        <v>26.29</v>
      </c>
      <c r="G589" s="4">
        <v>0</v>
      </c>
    </row>
    <row r="590" spans="1:7" x14ac:dyDescent="0.25">
      <c r="A590" s="3">
        <v>37978</v>
      </c>
      <c r="B590" s="4">
        <v>0</v>
      </c>
      <c r="C590" s="4">
        <v>9.11</v>
      </c>
      <c r="D590" s="4">
        <v>25.02</v>
      </c>
      <c r="E590" s="4">
        <v>44.01</v>
      </c>
      <c r="F590" s="4">
        <v>21.87</v>
      </c>
      <c r="G590" s="4">
        <v>0</v>
      </c>
    </row>
    <row r="591" spans="1:7" x14ac:dyDescent="0.25">
      <c r="A591" s="3">
        <v>37971</v>
      </c>
      <c r="B591" s="4">
        <v>2.99</v>
      </c>
      <c r="C591" s="4">
        <v>5.81</v>
      </c>
      <c r="D591" s="4">
        <v>24.51</v>
      </c>
      <c r="E591" s="4">
        <v>43.72</v>
      </c>
      <c r="F591" s="4">
        <v>22.97</v>
      </c>
      <c r="G591" s="4">
        <v>0</v>
      </c>
    </row>
    <row r="592" spans="1:7" x14ac:dyDescent="0.25">
      <c r="A592" s="3">
        <v>37964</v>
      </c>
      <c r="B592" s="4">
        <v>3.2</v>
      </c>
      <c r="C592" s="4">
        <v>5.88</v>
      </c>
      <c r="D592" s="4">
        <v>24.84</v>
      </c>
      <c r="E592" s="4">
        <v>45.51</v>
      </c>
      <c r="F592" s="4">
        <v>20.57</v>
      </c>
      <c r="G592" s="4">
        <v>0</v>
      </c>
    </row>
    <row r="593" spans="1:7" x14ac:dyDescent="0.25">
      <c r="A593" s="3">
        <v>37957</v>
      </c>
      <c r="B593" s="4">
        <v>3.32</v>
      </c>
      <c r="C593" s="4">
        <v>5.09</v>
      </c>
      <c r="D593" s="4">
        <v>25.65</v>
      </c>
      <c r="E593" s="4">
        <v>45.03</v>
      </c>
      <c r="F593" s="4">
        <v>20.91</v>
      </c>
      <c r="G593" s="4">
        <v>0</v>
      </c>
    </row>
    <row r="594" spans="1:7" x14ac:dyDescent="0.25">
      <c r="A594" s="3">
        <v>37950</v>
      </c>
      <c r="B594" s="4">
        <v>3.28</v>
      </c>
      <c r="C594" s="4">
        <v>4.88</v>
      </c>
      <c r="D594" s="4">
        <v>27.17</v>
      </c>
      <c r="E594" s="4">
        <v>43.38</v>
      </c>
      <c r="F594" s="4">
        <v>21.29</v>
      </c>
      <c r="G594" s="4">
        <v>0</v>
      </c>
    </row>
    <row r="595" spans="1:7" x14ac:dyDescent="0.25">
      <c r="A595" s="3">
        <v>37943</v>
      </c>
      <c r="B595" s="4">
        <v>2.97</v>
      </c>
      <c r="C595" s="4">
        <v>5.29</v>
      </c>
      <c r="D595" s="4">
        <v>27.01</v>
      </c>
      <c r="E595" s="4">
        <v>43.07</v>
      </c>
      <c r="F595" s="4">
        <v>21.66</v>
      </c>
      <c r="G595" s="4">
        <v>0</v>
      </c>
    </row>
    <row r="596" spans="1:7" x14ac:dyDescent="0.25">
      <c r="A596" s="3">
        <v>37936</v>
      </c>
      <c r="B596" s="4">
        <v>2.81</v>
      </c>
      <c r="C596" s="4">
        <v>5.23</v>
      </c>
      <c r="D596" s="4">
        <v>26.41</v>
      </c>
      <c r="E596" s="4">
        <v>44.14</v>
      </c>
      <c r="F596" s="4">
        <v>21.42</v>
      </c>
      <c r="G596" s="4">
        <v>0</v>
      </c>
    </row>
    <row r="597" spans="1:7" x14ac:dyDescent="0.25">
      <c r="A597" s="3">
        <v>37929</v>
      </c>
      <c r="B597" s="4">
        <v>2.87</v>
      </c>
      <c r="C597" s="4">
        <v>6.82</v>
      </c>
      <c r="D597" s="4">
        <v>24.36</v>
      </c>
      <c r="E597" s="4">
        <v>44.81</v>
      </c>
      <c r="F597" s="4">
        <v>21.15</v>
      </c>
      <c r="G597" s="4">
        <v>0</v>
      </c>
    </row>
    <row r="598" spans="1:7" x14ac:dyDescent="0.25">
      <c r="A598" s="3">
        <v>37922</v>
      </c>
      <c r="B598" s="4">
        <v>2.84</v>
      </c>
      <c r="C598" s="4">
        <v>5.33</v>
      </c>
      <c r="D598" s="4">
        <v>20.13</v>
      </c>
      <c r="E598" s="4">
        <v>59.14</v>
      </c>
      <c r="F598" s="4">
        <v>12.57</v>
      </c>
      <c r="G598" s="4">
        <v>0</v>
      </c>
    </row>
    <row r="599" spans="1:7" x14ac:dyDescent="0.25">
      <c r="A599" s="3">
        <v>37915</v>
      </c>
      <c r="B599" s="4">
        <v>2.92</v>
      </c>
      <c r="C599" s="4">
        <v>7.98</v>
      </c>
      <c r="D599" s="4">
        <v>19.13</v>
      </c>
      <c r="E599" s="4">
        <v>60.67</v>
      </c>
      <c r="F599" s="4">
        <v>9.3000000000000007</v>
      </c>
      <c r="G599" s="4">
        <v>0</v>
      </c>
    </row>
    <row r="600" spans="1:7" x14ac:dyDescent="0.25">
      <c r="A600" s="3">
        <v>37908</v>
      </c>
      <c r="B600" s="4">
        <v>3.65</v>
      </c>
      <c r="C600" s="4">
        <v>6.26</v>
      </c>
      <c r="D600" s="4">
        <v>21.54</v>
      </c>
      <c r="E600" s="4">
        <v>59.19</v>
      </c>
      <c r="F600" s="4">
        <v>9.35</v>
      </c>
      <c r="G600" s="4">
        <v>0</v>
      </c>
    </row>
    <row r="601" spans="1:7" x14ac:dyDescent="0.25">
      <c r="A601" s="3">
        <v>37901</v>
      </c>
      <c r="B601" s="4">
        <v>3.67</v>
      </c>
      <c r="C601" s="4">
        <v>5.66</v>
      </c>
      <c r="D601" s="4">
        <v>24.54</v>
      </c>
      <c r="E601" s="4">
        <v>55.97</v>
      </c>
      <c r="F601" s="4">
        <v>10.16</v>
      </c>
      <c r="G601" s="4">
        <v>0</v>
      </c>
    </row>
    <row r="602" spans="1:7" x14ac:dyDescent="0.25">
      <c r="A602" s="3">
        <v>37894</v>
      </c>
      <c r="B602" s="4">
        <v>3.43</v>
      </c>
      <c r="C602" s="4">
        <v>6.36</v>
      </c>
      <c r="D602" s="4">
        <v>24.83</v>
      </c>
      <c r="E602" s="4">
        <v>55.64</v>
      </c>
      <c r="F602" s="4">
        <v>9.74</v>
      </c>
      <c r="G602" s="4">
        <v>0</v>
      </c>
    </row>
    <row r="603" spans="1:7" x14ac:dyDescent="0.25">
      <c r="A603" s="3">
        <v>37887</v>
      </c>
      <c r="B603" s="4">
        <v>3.69</v>
      </c>
      <c r="C603" s="4">
        <v>6.26</v>
      </c>
      <c r="D603" s="4">
        <v>24.3</v>
      </c>
      <c r="E603" s="4">
        <v>56.18</v>
      </c>
      <c r="F603" s="4">
        <v>9.57</v>
      </c>
      <c r="G603" s="4">
        <v>0</v>
      </c>
    </row>
    <row r="604" spans="1:7" x14ac:dyDescent="0.25">
      <c r="A604" s="3">
        <v>37880</v>
      </c>
      <c r="B604" s="4">
        <v>3.71</v>
      </c>
      <c r="C604" s="4">
        <v>9.19</v>
      </c>
      <c r="D604" s="4">
        <v>20.170000000000002</v>
      </c>
      <c r="E604" s="4">
        <v>56.77</v>
      </c>
      <c r="F604" s="4">
        <v>10.17</v>
      </c>
      <c r="G604" s="4">
        <v>0</v>
      </c>
    </row>
    <row r="605" spans="1:7" x14ac:dyDescent="0.25">
      <c r="A605" s="3">
        <v>37873</v>
      </c>
      <c r="B605" s="4">
        <v>0</v>
      </c>
      <c r="C605" s="4">
        <v>0</v>
      </c>
      <c r="D605" s="4">
        <v>13.36</v>
      </c>
      <c r="E605" s="4">
        <v>69.930000000000007</v>
      </c>
      <c r="F605" s="4">
        <v>16.71</v>
      </c>
      <c r="G605" s="4">
        <v>0</v>
      </c>
    </row>
    <row r="606" spans="1:7" x14ac:dyDescent="0.25">
      <c r="A606" s="3">
        <v>37866</v>
      </c>
      <c r="B606" s="4">
        <v>0</v>
      </c>
      <c r="C606" s="4">
        <v>5.7</v>
      </c>
      <c r="D606" s="4">
        <v>23.99</v>
      </c>
      <c r="E606" s="4">
        <v>52.39</v>
      </c>
      <c r="F606" s="4">
        <v>17.920000000000002</v>
      </c>
      <c r="G606" s="4">
        <v>0</v>
      </c>
    </row>
    <row r="607" spans="1:7" x14ac:dyDescent="0.25">
      <c r="A607" s="3">
        <v>37859</v>
      </c>
      <c r="B607" s="4">
        <v>0</v>
      </c>
      <c r="C607" s="4">
        <v>3.56</v>
      </c>
      <c r="D607" s="4">
        <v>25.19</v>
      </c>
      <c r="E607" s="4">
        <v>54.34</v>
      </c>
      <c r="F607" s="4">
        <v>16.920000000000002</v>
      </c>
      <c r="G607" s="4">
        <v>0</v>
      </c>
    </row>
    <row r="608" spans="1:7" x14ac:dyDescent="0.25">
      <c r="A608" s="3">
        <v>37852</v>
      </c>
      <c r="B608" s="4">
        <v>0</v>
      </c>
      <c r="C608" s="4">
        <v>15.19</v>
      </c>
      <c r="D608" s="4">
        <v>27.01</v>
      </c>
      <c r="E608" s="4">
        <v>46.19</v>
      </c>
      <c r="F608" s="4">
        <v>11.61</v>
      </c>
      <c r="G608" s="4">
        <v>0</v>
      </c>
    </row>
    <row r="609" spans="1:7" x14ac:dyDescent="0.25">
      <c r="A609" s="3">
        <v>37845</v>
      </c>
      <c r="B609" s="4">
        <v>4.54</v>
      </c>
      <c r="C609" s="4">
        <v>9.1199999999999992</v>
      </c>
      <c r="D609" s="4">
        <v>33.909999999999997</v>
      </c>
      <c r="E609" s="4">
        <v>52.43</v>
      </c>
      <c r="F609" s="4">
        <v>0</v>
      </c>
      <c r="G609" s="4">
        <v>0</v>
      </c>
    </row>
    <row r="610" spans="1:7" x14ac:dyDescent="0.25">
      <c r="A610" s="3">
        <v>37838</v>
      </c>
      <c r="B610" s="4">
        <v>4.58</v>
      </c>
      <c r="C610" s="4">
        <v>8.19</v>
      </c>
      <c r="D610" s="4">
        <v>47.11</v>
      </c>
      <c r="E610" s="4">
        <v>40.130000000000003</v>
      </c>
      <c r="F610" s="4">
        <v>0</v>
      </c>
      <c r="G610" s="4">
        <v>0</v>
      </c>
    </row>
    <row r="611" spans="1:7" x14ac:dyDescent="0.25">
      <c r="A611" s="3">
        <v>37831</v>
      </c>
      <c r="B611" s="4">
        <v>5.23</v>
      </c>
      <c r="C611" s="4">
        <v>7.94</v>
      </c>
      <c r="D611" s="4">
        <v>44.96</v>
      </c>
      <c r="E611" s="4">
        <v>41.87</v>
      </c>
      <c r="F611" s="4">
        <v>0</v>
      </c>
      <c r="G611" s="4">
        <v>0</v>
      </c>
    </row>
    <row r="612" spans="1:7" x14ac:dyDescent="0.25">
      <c r="A612" s="3">
        <v>37824</v>
      </c>
      <c r="B612" s="4">
        <v>5.99</v>
      </c>
      <c r="C612" s="4">
        <v>25.13</v>
      </c>
      <c r="D612" s="4">
        <v>37.29</v>
      </c>
      <c r="E612" s="4">
        <v>31.59</v>
      </c>
      <c r="F612" s="4">
        <v>0</v>
      </c>
      <c r="G612" s="4">
        <v>0</v>
      </c>
    </row>
    <row r="613" spans="1:7" x14ac:dyDescent="0.25">
      <c r="A613" s="3">
        <v>37817</v>
      </c>
      <c r="B613" s="4">
        <v>16.54</v>
      </c>
      <c r="C613" s="4">
        <v>41.01</v>
      </c>
      <c r="D613" s="4">
        <v>31.23</v>
      </c>
      <c r="E613" s="4">
        <v>11.21</v>
      </c>
      <c r="F613" s="4">
        <v>0</v>
      </c>
      <c r="G613" s="4">
        <v>0</v>
      </c>
    </row>
    <row r="614" spans="1:7" x14ac:dyDescent="0.25">
      <c r="A614" s="3">
        <v>37810</v>
      </c>
      <c r="B614" s="4">
        <v>26.14</v>
      </c>
      <c r="C614" s="4">
        <v>41.04</v>
      </c>
      <c r="D614" s="4">
        <v>27.11</v>
      </c>
      <c r="E614" s="4">
        <v>5.72</v>
      </c>
      <c r="F614" s="4">
        <v>0</v>
      </c>
      <c r="G614" s="4">
        <v>0</v>
      </c>
    </row>
    <row r="615" spans="1:7" x14ac:dyDescent="0.25">
      <c r="A615" s="3">
        <v>37803</v>
      </c>
      <c r="B615" s="4">
        <v>30.89</v>
      </c>
      <c r="C615" s="4">
        <v>37.47</v>
      </c>
      <c r="D615" s="4">
        <v>26.27</v>
      </c>
      <c r="E615" s="4">
        <v>5.37</v>
      </c>
      <c r="F615" s="4">
        <v>0</v>
      </c>
      <c r="G615" s="4">
        <v>0</v>
      </c>
    </row>
    <row r="616" spans="1:7" x14ac:dyDescent="0.25">
      <c r="A616" s="3">
        <v>37796</v>
      </c>
      <c r="B616" s="4">
        <v>18.059999999999999</v>
      </c>
      <c r="C616" s="4">
        <v>29.17</v>
      </c>
      <c r="D616" s="4">
        <v>41.96</v>
      </c>
      <c r="E616" s="4">
        <v>10.81</v>
      </c>
      <c r="F616" s="4">
        <v>0</v>
      </c>
      <c r="G616" s="4">
        <v>0</v>
      </c>
    </row>
    <row r="617" spans="1:7" x14ac:dyDescent="0.25">
      <c r="A617" s="3">
        <v>37789</v>
      </c>
      <c r="B617" s="4">
        <v>4.88</v>
      </c>
      <c r="C617" s="4">
        <v>30.73</v>
      </c>
      <c r="D617" s="4">
        <v>53.42</v>
      </c>
      <c r="E617" s="4">
        <v>10.97</v>
      </c>
      <c r="F617" s="4">
        <v>0</v>
      </c>
      <c r="G617" s="4">
        <v>0</v>
      </c>
    </row>
    <row r="618" spans="1:7" x14ac:dyDescent="0.25">
      <c r="A618" s="3">
        <v>37782</v>
      </c>
      <c r="B618" s="4">
        <v>12.14</v>
      </c>
      <c r="C618" s="4">
        <v>20.92</v>
      </c>
      <c r="D618" s="4">
        <v>51.53</v>
      </c>
      <c r="E618" s="4">
        <v>15.4</v>
      </c>
      <c r="F618" s="4">
        <v>0</v>
      </c>
      <c r="G618" s="4">
        <v>0</v>
      </c>
    </row>
    <row r="619" spans="1:7" x14ac:dyDescent="0.25">
      <c r="A619" s="3">
        <v>37775</v>
      </c>
      <c r="B619" s="4">
        <v>5.42</v>
      </c>
      <c r="C619" s="4">
        <v>16.45</v>
      </c>
      <c r="D619" s="4">
        <v>54.85</v>
      </c>
      <c r="E619" s="4">
        <v>23.28</v>
      </c>
      <c r="F619" s="4">
        <v>0</v>
      </c>
      <c r="G619" s="4">
        <v>0</v>
      </c>
    </row>
    <row r="620" spans="1:7" x14ac:dyDescent="0.25">
      <c r="A620" s="3">
        <v>37768</v>
      </c>
      <c r="B620" s="4">
        <v>7.75</v>
      </c>
      <c r="C620" s="4">
        <v>13.68</v>
      </c>
      <c r="D620" s="4">
        <v>51.81</v>
      </c>
      <c r="E620" s="4">
        <v>26.77</v>
      </c>
      <c r="F620" s="4">
        <v>0</v>
      </c>
      <c r="G620" s="4">
        <v>0</v>
      </c>
    </row>
    <row r="621" spans="1:7" x14ac:dyDescent="0.25">
      <c r="A621" s="3">
        <v>37761</v>
      </c>
      <c r="B621" s="4">
        <v>8.0399999999999991</v>
      </c>
      <c r="C621" s="4">
        <v>13.93</v>
      </c>
      <c r="D621" s="4">
        <v>44.9</v>
      </c>
      <c r="E621" s="4">
        <v>33.130000000000003</v>
      </c>
      <c r="F621" s="4">
        <v>0</v>
      </c>
      <c r="G621" s="4">
        <v>0</v>
      </c>
    </row>
    <row r="622" spans="1:7" x14ac:dyDescent="0.25">
      <c r="A622" s="3">
        <v>37754</v>
      </c>
      <c r="B622" s="4">
        <v>5.65</v>
      </c>
      <c r="C622" s="4">
        <v>20.56</v>
      </c>
      <c r="D622" s="4">
        <v>39.42</v>
      </c>
      <c r="E622" s="4">
        <v>34.36</v>
      </c>
      <c r="F622" s="4">
        <v>0</v>
      </c>
      <c r="G622" s="4">
        <v>0</v>
      </c>
    </row>
    <row r="623" spans="1:7" x14ac:dyDescent="0.25">
      <c r="A623" s="3">
        <v>37747</v>
      </c>
      <c r="B623" s="4">
        <v>0.59</v>
      </c>
      <c r="C623" s="4">
        <v>3.36</v>
      </c>
      <c r="D623" s="4">
        <v>42.63</v>
      </c>
      <c r="E623" s="4">
        <v>43.21</v>
      </c>
      <c r="F623" s="4">
        <v>10.210000000000001</v>
      </c>
      <c r="G623" s="4">
        <v>0</v>
      </c>
    </row>
    <row r="624" spans="1:7" x14ac:dyDescent="0.25">
      <c r="A624" s="3">
        <v>37740</v>
      </c>
      <c r="B624" s="4">
        <v>0.52</v>
      </c>
      <c r="C624" s="4">
        <v>2.31</v>
      </c>
      <c r="D624" s="4">
        <v>6.06</v>
      </c>
      <c r="E624" s="4">
        <v>52.53</v>
      </c>
      <c r="F624" s="4">
        <v>38.57</v>
      </c>
      <c r="G624" s="4">
        <v>0</v>
      </c>
    </row>
    <row r="625" spans="1:7" x14ac:dyDescent="0.25">
      <c r="A625" s="3">
        <v>37733</v>
      </c>
      <c r="B625" s="4">
        <v>1.49</v>
      </c>
      <c r="C625" s="4">
        <v>5.94</v>
      </c>
      <c r="D625" s="4">
        <v>8.25</v>
      </c>
      <c r="E625" s="4">
        <v>36.96</v>
      </c>
      <c r="F625" s="4">
        <v>47.36</v>
      </c>
      <c r="G625" s="4">
        <v>0</v>
      </c>
    </row>
    <row r="626" spans="1:7" x14ac:dyDescent="0.25">
      <c r="A626" s="3">
        <v>37726</v>
      </c>
      <c r="B626" s="4">
        <v>2.62</v>
      </c>
      <c r="C626" s="4">
        <v>4.43</v>
      </c>
      <c r="D626" s="4">
        <v>10.53</v>
      </c>
      <c r="E626" s="4">
        <v>34.799999999999997</v>
      </c>
      <c r="F626" s="4">
        <v>47.61</v>
      </c>
      <c r="G626" s="4">
        <v>0</v>
      </c>
    </row>
    <row r="627" spans="1:7" x14ac:dyDescent="0.25">
      <c r="A627" s="3">
        <v>37719</v>
      </c>
      <c r="B627" s="4">
        <v>2.68</v>
      </c>
      <c r="C627" s="4">
        <v>5.51</v>
      </c>
      <c r="D627" s="4">
        <v>9.0399999999999991</v>
      </c>
      <c r="E627" s="4">
        <v>32.81</v>
      </c>
      <c r="F627" s="4">
        <v>49.95</v>
      </c>
      <c r="G627" s="4">
        <v>0</v>
      </c>
    </row>
    <row r="628" spans="1:7" x14ac:dyDescent="0.25">
      <c r="A628" s="3">
        <v>37712</v>
      </c>
      <c r="B628" s="4">
        <v>3.03</v>
      </c>
      <c r="C628" s="4">
        <v>2.59</v>
      </c>
      <c r="D628" s="4">
        <v>8.33</v>
      </c>
      <c r="E628" s="4">
        <v>22.69</v>
      </c>
      <c r="F628" s="4">
        <v>55.86</v>
      </c>
      <c r="G628" s="4">
        <v>7.51</v>
      </c>
    </row>
    <row r="629" spans="1:7" x14ac:dyDescent="0.25">
      <c r="A629" s="3">
        <v>37705</v>
      </c>
      <c r="B629" s="4">
        <v>0</v>
      </c>
      <c r="C629" s="4">
        <v>3.34</v>
      </c>
      <c r="D629" s="4">
        <v>9.9600000000000009</v>
      </c>
      <c r="E629" s="4">
        <v>17.989999999999998</v>
      </c>
      <c r="F629" s="4">
        <v>61.25</v>
      </c>
      <c r="G629" s="4">
        <v>7.46</v>
      </c>
    </row>
    <row r="630" spans="1:7" x14ac:dyDescent="0.25">
      <c r="A630" s="3">
        <v>37698</v>
      </c>
      <c r="B630" s="4">
        <v>0</v>
      </c>
      <c r="C630" s="4">
        <v>2.73</v>
      </c>
      <c r="D630" s="4">
        <v>13.09</v>
      </c>
      <c r="E630" s="4">
        <v>12.03</v>
      </c>
      <c r="F630" s="4">
        <v>60.14</v>
      </c>
      <c r="G630" s="4">
        <v>12</v>
      </c>
    </row>
    <row r="631" spans="1:7" x14ac:dyDescent="0.25">
      <c r="A631" s="3">
        <v>37691</v>
      </c>
      <c r="B631" s="4">
        <v>0</v>
      </c>
      <c r="C631" s="4">
        <v>6.1</v>
      </c>
      <c r="D631" s="4">
        <v>9.6199999999999992</v>
      </c>
      <c r="E631" s="4">
        <v>13.12</v>
      </c>
      <c r="F631" s="4">
        <v>59.26</v>
      </c>
      <c r="G631" s="4">
        <v>11.9</v>
      </c>
    </row>
    <row r="632" spans="1:7" x14ac:dyDescent="0.25">
      <c r="A632" s="3">
        <v>37684</v>
      </c>
      <c r="B632" s="4">
        <v>0</v>
      </c>
      <c r="C632" s="4">
        <v>6.85</v>
      </c>
      <c r="D632" s="4">
        <v>8.69</v>
      </c>
      <c r="E632" s="4">
        <v>13.13</v>
      </c>
      <c r="F632" s="4">
        <v>59.87</v>
      </c>
      <c r="G632" s="4">
        <v>11.46</v>
      </c>
    </row>
    <row r="633" spans="1:7" x14ac:dyDescent="0.25">
      <c r="A633" s="3">
        <v>37677</v>
      </c>
      <c r="B633" s="4">
        <v>0</v>
      </c>
      <c r="C633" s="4">
        <v>7.75</v>
      </c>
      <c r="D633" s="4">
        <v>10.25</v>
      </c>
      <c r="E633" s="4">
        <v>18.64</v>
      </c>
      <c r="F633" s="4">
        <v>58.37</v>
      </c>
      <c r="G633" s="4">
        <v>5</v>
      </c>
    </row>
    <row r="634" spans="1:7" x14ac:dyDescent="0.25">
      <c r="A634" s="3">
        <v>37670</v>
      </c>
      <c r="B634" s="4">
        <v>0</v>
      </c>
      <c r="C634" s="4">
        <v>7.89</v>
      </c>
      <c r="D634" s="4">
        <v>12.76</v>
      </c>
      <c r="E634" s="4">
        <v>15.96</v>
      </c>
      <c r="F634" s="4">
        <v>58.32</v>
      </c>
      <c r="G634" s="4">
        <v>5.07</v>
      </c>
    </row>
    <row r="635" spans="1:7" x14ac:dyDescent="0.25">
      <c r="A635" s="3">
        <v>37663</v>
      </c>
      <c r="B635" s="4">
        <v>0</v>
      </c>
      <c r="C635" s="4">
        <v>0</v>
      </c>
      <c r="D635" s="4">
        <v>16.190000000000001</v>
      </c>
      <c r="E635" s="4">
        <v>20.76</v>
      </c>
      <c r="F635" s="4">
        <v>58.17</v>
      </c>
      <c r="G635" s="4">
        <v>4.88</v>
      </c>
    </row>
    <row r="636" spans="1:7" x14ac:dyDescent="0.25">
      <c r="A636" s="3">
        <v>37656</v>
      </c>
      <c r="B636" s="4">
        <v>0</v>
      </c>
      <c r="C636" s="4">
        <v>0.04</v>
      </c>
      <c r="D636" s="4">
        <v>16.2</v>
      </c>
      <c r="E636" s="4">
        <v>20.73</v>
      </c>
      <c r="F636" s="4">
        <v>58.25</v>
      </c>
      <c r="G636" s="4">
        <v>4.78</v>
      </c>
    </row>
    <row r="637" spans="1:7" x14ac:dyDescent="0.25">
      <c r="A637" s="3">
        <v>37649</v>
      </c>
      <c r="B637" s="4">
        <v>0</v>
      </c>
      <c r="C637" s="4">
        <v>0.04</v>
      </c>
      <c r="D637" s="4">
        <v>16.71</v>
      </c>
      <c r="E637" s="4">
        <v>19.84</v>
      </c>
      <c r="F637" s="4">
        <v>58.67</v>
      </c>
      <c r="G637" s="4">
        <v>4.75</v>
      </c>
    </row>
    <row r="638" spans="1:7" x14ac:dyDescent="0.25">
      <c r="A638" s="3">
        <v>37642</v>
      </c>
      <c r="B638" s="4">
        <v>0</v>
      </c>
      <c r="C638" s="4">
        <v>0.06</v>
      </c>
      <c r="D638" s="4">
        <v>16.93</v>
      </c>
      <c r="E638" s="4">
        <v>19.739999999999998</v>
      </c>
      <c r="F638" s="4">
        <v>59.27</v>
      </c>
      <c r="G638" s="4">
        <v>4</v>
      </c>
    </row>
    <row r="639" spans="1:7" x14ac:dyDescent="0.25">
      <c r="A639" s="3">
        <v>37635</v>
      </c>
      <c r="B639" s="4">
        <v>0</v>
      </c>
      <c r="C639" s="4">
        <v>0.7</v>
      </c>
      <c r="D639" s="4">
        <v>16.18</v>
      </c>
      <c r="E639" s="4">
        <v>18.46</v>
      </c>
      <c r="F639" s="4">
        <v>60.12</v>
      </c>
      <c r="G639" s="4">
        <v>4.54</v>
      </c>
    </row>
    <row r="640" spans="1:7" x14ac:dyDescent="0.25">
      <c r="A640" s="3">
        <v>37628</v>
      </c>
      <c r="B640" s="4">
        <v>0</v>
      </c>
      <c r="C640" s="4">
        <v>5.22</v>
      </c>
      <c r="D640" s="4">
        <v>16.87</v>
      </c>
      <c r="E640" s="4">
        <v>13.32</v>
      </c>
      <c r="F640" s="4">
        <v>59.87</v>
      </c>
      <c r="G640" s="4">
        <v>4.71</v>
      </c>
    </row>
    <row r="641" spans="1:7" x14ac:dyDescent="0.25">
      <c r="A641" s="3">
        <v>37621</v>
      </c>
      <c r="B641" s="4">
        <v>0</v>
      </c>
      <c r="C641" s="4">
        <v>6.64</v>
      </c>
      <c r="D641" s="4">
        <v>15.78</v>
      </c>
      <c r="E641" s="4">
        <v>13.52</v>
      </c>
      <c r="F641" s="4">
        <v>59.17</v>
      </c>
      <c r="G641" s="4">
        <v>4.88</v>
      </c>
    </row>
    <row r="642" spans="1:7" x14ac:dyDescent="0.25">
      <c r="A642" s="3">
        <v>37614</v>
      </c>
      <c r="B642" s="4">
        <v>0.83</v>
      </c>
      <c r="C642" s="4">
        <v>11.4</v>
      </c>
      <c r="D642" s="4">
        <v>13.42</v>
      </c>
      <c r="E642" s="4">
        <v>12.27</v>
      </c>
      <c r="F642" s="4">
        <v>57.31</v>
      </c>
      <c r="G642" s="4">
        <v>4.76</v>
      </c>
    </row>
    <row r="643" spans="1:7" x14ac:dyDescent="0.25">
      <c r="A643" s="3">
        <v>37607</v>
      </c>
      <c r="B643" s="4">
        <v>0.76</v>
      </c>
      <c r="C643" s="4">
        <v>9.51</v>
      </c>
      <c r="D643" s="4">
        <v>15.34</v>
      </c>
      <c r="E643" s="4">
        <v>11.85</v>
      </c>
      <c r="F643" s="4">
        <v>58.28</v>
      </c>
      <c r="G643" s="4">
        <v>4.26</v>
      </c>
    </row>
    <row r="644" spans="1:7" x14ac:dyDescent="0.25">
      <c r="A644" s="3">
        <v>37600</v>
      </c>
      <c r="B644" s="4">
        <v>0.73</v>
      </c>
      <c r="C644" s="4">
        <v>11.63</v>
      </c>
      <c r="D644" s="4">
        <v>13.26</v>
      </c>
      <c r="E644" s="4">
        <v>13.27</v>
      </c>
      <c r="F644" s="4">
        <v>56.32</v>
      </c>
      <c r="G644" s="4">
        <v>4.8</v>
      </c>
    </row>
    <row r="645" spans="1:7" x14ac:dyDescent="0.25">
      <c r="A645" s="3">
        <v>37593</v>
      </c>
      <c r="B645" s="4">
        <v>1.28</v>
      </c>
      <c r="C645" s="4">
        <v>14.5</v>
      </c>
      <c r="D645" s="4">
        <v>10.220000000000001</v>
      </c>
      <c r="E645" s="4">
        <v>19.54</v>
      </c>
      <c r="F645" s="4">
        <v>50.25</v>
      </c>
      <c r="G645" s="4">
        <v>4.2</v>
      </c>
    </row>
    <row r="646" spans="1:7" x14ac:dyDescent="0.25">
      <c r="A646" s="3">
        <v>37586</v>
      </c>
      <c r="B646" s="4">
        <v>1.9</v>
      </c>
      <c r="C646" s="4">
        <v>13.95</v>
      </c>
      <c r="D646" s="4">
        <v>10.199999999999999</v>
      </c>
      <c r="E646" s="4">
        <v>19.09</v>
      </c>
      <c r="F646" s="4">
        <v>50.34</v>
      </c>
      <c r="G646" s="4">
        <v>4.51</v>
      </c>
    </row>
    <row r="647" spans="1:7" x14ac:dyDescent="0.25">
      <c r="A647" s="3">
        <v>37579</v>
      </c>
      <c r="B647" s="4">
        <v>1.52</v>
      </c>
      <c r="C647" s="4">
        <v>14.54</v>
      </c>
      <c r="D647" s="4">
        <v>10.16</v>
      </c>
      <c r="E647" s="4">
        <v>18.940000000000001</v>
      </c>
      <c r="F647" s="4">
        <v>49.77</v>
      </c>
      <c r="G647" s="4">
        <v>5.07</v>
      </c>
    </row>
    <row r="648" spans="1:7" x14ac:dyDescent="0.25">
      <c r="A648" s="3">
        <v>37572</v>
      </c>
      <c r="B648" s="4">
        <v>2.96</v>
      </c>
      <c r="C648" s="4">
        <v>13.29</v>
      </c>
      <c r="D648" s="4">
        <v>9.43</v>
      </c>
      <c r="E648" s="4">
        <v>19.97</v>
      </c>
      <c r="F648" s="4">
        <v>49.54</v>
      </c>
      <c r="G648" s="4">
        <v>4.8099999999999996</v>
      </c>
    </row>
    <row r="649" spans="1:7" x14ac:dyDescent="0.25">
      <c r="A649" s="3">
        <v>37565</v>
      </c>
      <c r="B649" s="4">
        <v>2.58</v>
      </c>
      <c r="C649" s="4">
        <v>13.17</v>
      </c>
      <c r="D649" s="4">
        <v>9.9700000000000006</v>
      </c>
      <c r="E649" s="4">
        <v>18.53</v>
      </c>
      <c r="F649" s="4">
        <v>50.81</v>
      </c>
      <c r="G649" s="4">
        <v>4.9400000000000004</v>
      </c>
    </row>
    <row r="650" spans="1:7" x14ac:dyDescent="0.25">
      <c r="A650" s="3">
        <v>37558</v>
      </c>
      <c r="B650" s="4">
        <v>1.2</v>
      </c>
      <c r="C650" s="4">
        <v>11.46</v>
      </c>
      <c r="D650" s="4">
        <v>11.29</v>
      </c>
      <c r="E650" s="4">
        <v>18.510000000000002</v>
      </c>
      <c r="F650" s="4">
        <v>52.37</v>
      </c>
      <c r="G650" s="4">
        <v>5.18</v>
      </c>
    </row>
    <row r="651" spans="1:7" x14ac:dyDescent="0.25">
      <c r="A651" s="3">
        <v>37551</v>
      </c>
      <c r="B651" s="4">
        <v>1.23</v>
      </c>
      <c r="C651" s="4">
        <v>11.49</v>
      </c>
      <c r="D651" s="4">
        <v>10.49</v>
      </c>
      <c r="E651" s="4">
        <v>18.91</v>
      </c>
      <c r="F651" s="4">
        <v>51.99</v>
      </c>
      <c r="G651" s="4">
        <v>5.9</v>
      </c>
    </row>
    <row r="652" spans="1:7" x14ac:dyDescent="0.25">
      <c r="A652" s="3">
        <v>37544</v>
      </c>
      <c r="B652" s="4">
        <v>1.99</v>
      </c>
      <c r="C652" s="4">
        <v>10.98</v>
      </c>
      <c r="D652" s="4">
        <v>10.15</v>
      </c>
      <c r="E652" s="4">
        <v>19.690000000000001</v>
      </c>
      <c r="F652" s="4">
        <v>51.14</v>
      </c>
      <c r="G652" s="4">
        <v>6.05</v>
      </c>
    </row>
    <row r="653" spans="1:7" x14ac:dyDescent="0.25">
      <c r="A653" s="3">
        <v>37537</v>
      </c>
      <c r="B653" s="4">
        <v>1.84</v>
      </c>
      <c r="C653" s="4">
        <v>10.23</v>
      </c>
      <c r="D653" s="4">
        <v>21.82</v>
      </c>
      <c r="E653" s="4">
        <v>18.95</v>
      </c>
      <c r="F653" s="4">
        <v>41.27</v>
      </c>
      <c r="G653" s="4">
        <v>5.88</v>
      </c>
    </row>
    <row r="654" spans="1:7" x14ac:dyDescent="0.25">
      <c r="A654" s="3">
        <v>37530</v>
      </c>
      <c r="B654" s="4">
        <v>0.13</v>
      </c>
      <c r="C654" s="4">
        <v>3.61</v>
      </c>
      <c r="D654" s="4">
        <v>18.5</v>
      </c>
      <c r="E654" s="4">
        <v>21.39</v>
      </c>
      <c r="F654" s="4">
        <v>46.75</v>
      </c>
      <c r="G654" s="4">
        <v>9.6199999999999992</v>
      </c>
    </row>
    <row r="655" spans="1:7" x14ac:dyDescent="0.25">
      <c r="A655" s="3">
        <v>37523</v>
      </c>
      <c r="B655" s="4">
        <v>1.65</v>
      </c>
      <c r="C655" s="4">
        <v>10.14</v>
      </c>
      <c r="D655" s="4">
        <v>16.920000000000002</v>
      </c>
      <c r="E655" s="4">
        <v>13.27</v>
      </c>
      <c r="F655" s="4">
        <v>47.11</v>
      </c>
      <c r="G655" s="4">
        <v>10.91</v>
      </c>
    </row>
    <row r="656" spans="1:7" x14ac:dyDescent="0.25">
      <c r="A656" s="3">
        <v>37516</v>
      </c>
      <c r="B656" s="4">
        <v>1.24</v>
      </c>
      <c r="C656" s="4">
        <v>10.55</v>
      </c>
      <c r="D656" s="4">
        <v>16.53</v>
      </c>
      <c r="E656" s="4">
        <v>12.79</v>
      </c>
      <c r="F656" s="4">
        <v>47.58</v>
      </c>
      <c r="G656" s="4">
        <v>11.3</v>
      </c>
    </row>
    <row r="657" spans="1:7" x14ac:dyDescent="0.25">
      <c r="A657" s="3">
        <v>37509</v>
      </c>
      <c r="B657" s="4">
        <v>1.39</v>
      </c>
      <c r="C657" s="4">
        <v>10.11</v>
      </c>
      <c r="D657" s="4">
        <v>15.06</v>
      </c>
      <c r="E657" s="4">
        <v>11.71</v>
      </c>
      <c r="F657" s="4">
        <v>50.62</v>
      </c>
      <c r="G657" s="4">
        <v>11.11</v>
      </c>
    </row>
    <row r="658" spans="1:7" x14ac:dyDescent="0.25">
      <c r="A658" s="3">
        <v>37502</v>
      </c>
      <c r="B658" s="4">
        <v>1.18</v>
      </c>
      <c r="C658" s="4">
        <v>11.32</v>
      </c>
      <c r="D658" s="4">
        <v>12.52</v>
      </c>
      <c r="E658" s="4">
        <v>12.68</v>
      </c>
      <c r="F658" s="4">
        <v>38.58</v>
      </c>
      <c r="G658" s="4">
        <v>23.72</v>
      </c>
    </row>
    <row r="659" spans="1:7" x14ac:dyDescent="0.25">
      <c r="A659" s="3">
        <v>37495</v>
      </c>
      <c r="B659" s="4">
        <v>1.26</v>
      </c>
      <c r="C659" s="4">
        <v>6.48</v>
      </c>
      <c r="D659" s="4">
        <v>10.199999999999999</v>
      </c>
      <c r="E659" s="4">
        <v>14.52</v>
      </c>
      <c r="F659" s="4">
        <v>25.89</v>
      </c>
      <c r="G659" s="4">
        <v>41.66</v>
      </c>
    </row>
    <row r="660" spans="1:7" x14ac:dyDescent="0.25">
      <c r="A660" s="3">
        <v>37488</v>
      </c>
      <c r="B660" s="4">
        <v>1.19</v>
      </c>
      <c r="C660" s="4">
        <v>3.1</v>
      </c>
      <c r="D660" s="4">
        <v>7.39</v>
      </c>
      <c r="E660" s="4">
        <v>18.05</v>
      </c>
      <c r="F660" s="4">
        <v>26.94</v>
      </c>
      <c r="G660" s="4">
        <v>43.34</v>
      </c>
    </row>
    <row r="661" spans="1:7" x14ac:dyDescent="0.25">
      <c r="A661" s="3">
        <v>37481</v>
      </c>
      <c r="B661" s="4">
        <v>1.35</v>
      </c>
      <c r="C661" s="4">
        <v>3.02</v>
      </c>
      <c r="D661" s="4">
        <v>4.49</v>
      </c>
      <c r="E661" s="4">
        <v>19.45</v>
      </c>
      <c r="F661" s="4">
        <v>28.43</v>
      </c>
      <c r="G661" s="4">
        <v>43.25</v>
      </c>
    </row>
    <row r="662" spans="1:7" x14ac:dyDescent="0.25">
      <c r="A662" s="3">
        <v>37474</v>
      </c>
      <c r="B662" s="4">
        <v>0</v>
      </c>
      <c r="C662" s="4">
        <v>1.24</v>
      </c>
      <c r="D662" s="4">
        <v>6.04</v>
      </c>
      <c r="E662" s="4">
        <v>18.96</v>
      </c>
      <c r="F662" s="4">
        <v>30.21</v>
      </c>
      <c r="G662" s="4">
        <v>43.55</v>
      </c>
    </row>
    <row r="663" spans="1:7" x14ac:dyDescent="0.25">
      <c r="A663" s="3">
        <v>37467</v>
      </c>
      <c r="B663" s="4">
        <v>0</v>
      </c>
      <c r="C663" s="4">
        <v>0</v>
      </c>
      <c r="D663" s="4">
        <v>2.06</v>
      </c>
      <c r="E663" s="4">
        <v>17</v>
      </c>
      <c r="F663" s="4">
        <v>43.03</v>
      </c>
      <c r="G663" s="4">
        <v>37.9</v>
      </c>
    </row>
    <row r="664" spans="1:7" x14ac:dyDescent="0.25">
      <c r="A664" s="3">
        <v>37460</v>
      </c>
      <c r="B664" s="4">
        <v>0</v>
      </c>
      <c r="C664" s="4">
        <v>0</v>
      </c>
      <c r="D664" s="4">
        <v>1.6</v>
      </c>
      <c r="E664" s="4">
        <v>60.61</v>
      </c>
      <c r="F664" s="4">
        <v>30.89</v>
      </c>
      <c r="G664" s="4">
        <v>6.91</v>
      </c>
    </row>
    <row r="665" spans="1:7" x14ac:dyDescent="0.25">
      <c r="A665" s="3">
        <v>37453</v>
      </c>
      <c r="B665" s="4">
        <v>0</v>
      </c>
      <c r="C665" s="4">
        <v>1.48</v>
      </c>
      <c r="D665" s="4">
        <v>44.41</v>
      </c>
      <c r="E665" s="4">
        <v>30.96</v>
      </c>
      <c r="F665" s="4">
        <v>23.16</v>
      </c>
      <c r="G665" s="4">
        <v>0</v>
      </c>
    </row>
    <row r="666" spans="1:7" x14ac:dyDescent="0.25">
      <c r="A666" s="3">
        <v>37446</v>
      </c>
      <c r="B666" s="4">
        <v>0</v>
      </c>
      <c r="C666" s="4">
        <v>7.52</v>
      </c>
      <c r="D666" s="4">
        <v>45.92</v>
      </c>
      <c r="E666" s="4">
        <v>23.79</v>
      </c>
      <c r="F666" s="4">
        <v>22.78</v>
      </c>
      <c r="G666" s="4">
        <v>0</v>
      </c>
    </row>
    <row r="667" spans="1:7" x14ac:dyDescent="0.25">
      <c r="A667" s="3">
        <v>37439</v>
      </c>
      <c r="B667" s="4">
        <v>0</v>
      </c>
      <c r="C667" s="4">
        <v>9.69</v>
      </c>
      <c r="D667" s="4">
        <v>35.11</v>
      </c>
      <c r="E667" s="4">
        <v>26.59</v>
      </c>
      <c r="F667" s="4">
        <v>28.62</v>
      </c>
      <c r="G667" s="4">
        <v>0</v>
      </c>
    </row>
    <row r="668" spans="1:7" x14ac:dyDescent="0.25">
      <c r="A668" s="3">
        <v>37432</v>
      </c>
      <c r="B668" s="4">
        <v>6.7</v>
      </c>
      <c r="C668" s="4">
        <v>31.77</v>
      </c>
      <c r="D668" s="4">
        <v>17.579999999999998</v>
      </c>
      <c r="E668" s="4">
        <v>20.47</v>
      </c>
      <c r="F668" s="4">
        <v>23.48</v>
      </c>
      <c r="G668" s="4">
        <v>0</v>
      </c>
    </row>
    <row r="669" spans="1:7" x14ac:dyDescent="0.25">
      <c r="A669" s="3">
        <v>37425</v>
      </c>
      <c r="B669" s="4">
        <v>18.62</v>
      </c>
      <c r="C669" s="4">
        <v>16.62</v>
      </c>
      <c r="D669" s="4">
        <v>29.57</v>
      </c>
      <c r="E669" s="4">
        <v>27.17</v>
      </c>
      <c r="F669" s="4">
        <v>8.01</v>
      </c>
      <c r="G669" s="4">
        <v>0</v>
      </c>
    </row>
    <row r="670" spans="1:7" x14ac:dyDescent="0.25">
      <c r="A670" s="3">
        <v>37418</v>
      </c>
      <c r="B670" s="4">
        <v>21.2</v>
      </c>
      <c r="C670" s="4">
        <v>30.58</v>
      </c>
      <c r="D670" s="4">
        <v>31.48</v>
      </c>
      <c r="E670" s="4">
        <v>10.26</v>
      </c>
      <c r="F670" s="4">
        <v>6.47</v>
      </c>
      <c r="G670" s="4">
        <v>0</v>
      </c>
    </row>
    <row r="671" spans="1:7" x14ac:dyDescent="0.25">
      <c r="A671" s="3">
        <v>37411</v>
      </c>
      <c r="B671" s="4">
        <v>28.82</v>
      </c>
      <c r="C671" s="4">
        <v>23.05</v>
      </c>
      <c r="D671" s="4">
        <v>31.09</v>
      </c>
      <c r="E671" s="4">
        <v>10.46</v>
      </c>
      <c r="F671" s="4">
        <v>6.58</v>
      </c>
      <c r="G671" s="4">
        <v>0</v>
      </c>
    </row>
    <row r="672" spans="1:7" x14ac:dyDescent="0.25">
      <c r="A672" s="3">
        <v>37404</v>
      </c>
      <c r="B672" s="4">
        <v>24.91</v>
      </c>
      <c r="C672" s="4">
        <v>27.52</v>
      </c>
      <c r="D672" s="4">
        <v>29.54</v>
      </c>
      <c r="E672" s="4">
        <v>11.58</v>
      </c>
      <c r="F672" s="4">
        <v>6.45</v>
      </c>
      <c r="G672" s="4">
        <v>0</v>
      </c>
    </row>
    <row r="673" spans="1:7" x14ac:dyDescent="0.25">
      <c r="A673" s="3">
        <v>37397</v>
      </c>
      <c r="B673" s="4">
        <v>20.72</v>
      </c>
      <c r="C673" s="4">
        <v>29.52</v>
      </c>
      <c r="D673" s="4">
        <v>32.479999999999997</v>
      </c>
      <c r="E673" s="4">
        <v>8.73</v>
      </c>
      <c r="F673" s="4">
        <v>8.56</v>
      </c>
      <c r="G673" s="4">
        <v>0</v>
      </c>
    </row>
    <row r="674" spans="1:7" x14ac:dyDescent="0.25">
      <c r="A674" s="3">
        <v>37390</v>
      </c>
      <c r="B674" s="4">
        <v>19.760000000000002</v>
      </c>
      <c r="C674" s="4">
        <v>22.33</v>
      </c>
      <c r="D674" s="4">
        <v>37.270000000000003</v>
      </c>
      <c r="E674" s="4">
        <v>11.03</v>
      </c>
      <c r="F674" s="4">
        <v>9.6</v>
      </c>
      <c r="G674" s="4">
        <v>0</v>
      </c>
    </row>
    <row r="675" spans="1:7" x14ac:dyDescent="0.25">
      <c r="A675" s="3">
        <v>37383</v>
      </c>
      <c r="B675" s="4">
        <v>1.59</v>
      </c>
      <c r="C675" s="4">
        <v>28.37</v>
      </c>
      <c r="D675" s="4">
        <v>46.9</v>
      </c>
      <c r="E675" s="4">
        <v>23.14</v>
      </c>
      <c r="F675" s="4">
        <v>0</v>
      </c>
      <c r="G675" s="4">
        <v>0</v>
      </c>
    </row>
    <row r="676" spans="1:7" x14ac:dyDescent="0.25">
      <c r="A676" s="3">
        <v>37376</v>
      </c>
      <c r="B676" s="4">
        <v>1.64</v>
      </c>
      <c r="C676" s="4">
        <v>30.1</v>
      </c>
      <c r="D676" s="4">
        <v>53.51</v>
      </c>
      <c r="E676" s="4">
        <v>14.75</v>
      </c>
      <c r="F676" s="4">
        <v>0</v>
      </c>
      <c r="G676" s="4">
        <v>0</v>
      </c>
    </row>
    <row r="677" spans="1:7" x14ac:dyDescent="0.25">
      <c r="A677" s="3">
        <v>37369</v>
      </c>
      <c r="B677" s="4">
        <v>0.28000000000000003</v>
      </c>
      <c r="C677" s="4">
        <v>31.09</v>
      </c>
      <c r="D677" s="4">
        <v>56.77</v>
      </c>
      <c r="E677" s="4">
        <v>11.86</v>
      </c>
      <c r="F677" s="4">
        <v>0</v>
      </c>
      <c r="G677" s="4">
        <v>0</v>
      </c>
    </row>
    <row r="678" spans="1:7" x14ac:dyDescent="0.25">
      <c r="A678" s="3">
        <v>37362</v>
      </c>
      <c r="B678" s="4">
        <v>0</v>
      </c>
      <c r="C678" s="4">
        <v>29.42</v>
      </c>
      <c r="D678" s="4">
        <v>65.16</v>
      </c>
      <c r="E678" s="4">
        <v>5.42</v>
      </c>
      <c r="F678" s="4">
        <v>0</v>
      </c>
      <c r="G678" s="4">
        <v>0</v>
      </c>
    </row>
    <row r="679" spans="1:7" x14ac:dyDescent="0.25">
      <c r="A679" s="3">
        <v>37355</v>
      </c>
      <c r="B679" s="4">
        <v>0</v>
      </c>
      <c r="C679" s="4">
        <v>40.53</v>
      </c>
      <c r="D679" s="4">
        <v>58.54</v>
      </c>
      <c r="E679" s="4">
        <v>0.93</v>
      </c>
      <c r="F679" s="4">
        <v>0</v>
      </c>
      <c r="G679" s="4">
        <v>0</v>
      </c>
    </row>
    <row r="680" spans="1:7" x14ac:dyDescent="0.25">
      <c r="A680" s="3">
        <v>37348</v>
      </c>
      <c r="B680" s="4">
        <v>0</v>
      </c>
      <c r="C680" s="4">
        <v>60.05</v>
      </c>
      <c r="D680" s="4">
        <v>39.04</v>
      </c>
      <c r="E680" s="4">
        <v>0.9</v>
      </c>
      <c r="F680" s="4">
        <v>0</v>
      </c>
      <c r="G680" s="4">
        <v>0</v>
      </c>
    </row>
    <row r="681" spans="1:7" x14ac:dyDescent="0.25">
      <c r="A681" s="3">
        <v>37341</v>
      </c>
      <c r="B681" s="4">
        <v>6.98</v>
      </c>
      <c r="C681" s="4">
        <v>47.26</v>
      </c>
      <c r="D681" s="4">
        <v>45.14</v>
      </c>
      <c r="E681" s="4">
        <v>0.62</v>
      </c>
      <c r="F681" s="4">
        <v>0</v>
      </c>
      <c r="G681" s="4">
        <v>0</v>
      </c>
    </row>
    <row r="682" spans="1:7" x14ac:dyDescent="0.25">
      <c r="A682" s="3">
        <v>37334</v>
      </c>
      <c r="B682" s="4">
        <v>28.19</v>
      </c>
      <c r="C682" s="4">
        <v>29.85</v>
      </c>
      <c r="D682" s="4">
        <v>41.27</v>
      </c>
      <c r="E682" s="4">
        <v>0.69</v>
      </c>
      <c r="F682" s="4">
        <v>0</v>
      </c>
      <c r="G682" s="4">
        <v>0</v>
      </c>
    </row>
    <row r="683" spans="1:7" x14ac:dyDescent="0.25">
      <c r="A683" s="3">
        <v>37327</v>
      </c>
      <c r="B683" s="4">
        <v>28.32</v>
      </c>
      <c r="C683" s="4">
        <v>27.61</v>
      </c>
      <c r="D683" s="4">
        <v>42.01</v>
      </c>
      <c r="E683" s="4">
        <v>2.06</v>
      </c>
      <c r="F683" s="4">
        <v>0</v>
      </c>
      <c r="G683" s="4">
        <v>0</v>
      </c>
    </row>
    <row r="684" spans="1:7" x14ac:dyDescent="0.25">
      <c r="A684" s="3">
        <v>37320</v>
      </c>
      <c r="B684" s="4">
        <v>35.840000000000003</v>
      </c>
      <c r="C684" s="4">
        <v>20.23</v>
      </c>
      <c r="D684" s="4">
        <v>42.28</v>
      </c>
      <c r="E684" s="4">
        <v>1.65</v>
      </c>
      <c r="F684" s="4">
        <v>0</v>
      </c>
      <c r="G684" s="4">
        <v>0</v>
      </c>
    </row>
    <row r="685" spans="1:7" x14ac:dyDescent="0.25">
      <c r="A685" s="3">
        <v>37313</v>
      </c>
      <c r="B685" s="4">
        <v>31.99</v>
      </c>
      <c r="C685" s="4">
        <v>23.62</v>
      </c>
      <c r="D685" s="4">
        <v>42.43</v>
      </c>
      <c r="E685" s="4">
        <v>1.97</v>
      </c>
      <c r="F685" s="4">
        <v>0</v>
      </c>
      <c r="G685" s="4">
        <v>0</v>
      </c>
    </row>
    <row r="686" spans="1:7" x14ac:dyDescent="0.25">
      <c r="A686" s="3">
        <v>37306</v>
      </c>
      <c r="B686" s="4">
        <v>52.42</v>
      </c>
      <c r="C686" s="4">
        <v>21.88</v>
      </c>
      <c r="D686" s="4">
        <v>25.7</v>
      </c>
      <c r="E686" s="4">
        <v>0</v>
      </c>
      <c r="F686" s="4">
        <v>0</v>
      </c>
      <c r="G686" s="4">
        <v>0</v>
      </c>
    </row>
    <row r="687" spans="1:7" x14ac:dyDescent="0.25">
      <c r="A687" s="3">
        <v>37299</v>
      </c>
      <c r="B687" s="4">
        <v>52.5</v>
      </c>
      <c r="C687" s="4">
        <v>21.54</v>
      </c>
      <c r="D687" s="4">
        <v>25.96</v>
      </c>
      <c r="E687" s="4">
        <v>0</v>
      </c>
      <c r="F687" s="4">
        <v>0</v>
      </c>
      <c r="G687" s="4">
        <v>0</v>
      </c>
    </row>
    <row r="688" spans="1:7" x14ac:dyDescent="0.25">
      <c r="A688" s="3">
        <v>37292</v>
      </c>
      <c r="B688" s="4">
        <v>44.16</v>
      </c>
      <c r="C688" s="4">
        <v>40.479999999999997</v>
      </c>
      <c r="D688" s="4">
        <v>15.36</v>
      </c>
      <c r="E688" s="4">
        <v>0</v>
      </c>
      <c r="F688" s="4">
        <v>0</v>
      </c>
      <c r="G688" s="4">
        <v>0</v>
      </c>
    </row>
    <row r="689" spans="1:7" x14ac:dyDescent="0.25">
      <c r="A689" s="3">
        <v>37285</v>
      </c>
      <c r="B689" s="4">
        <v>47.42</v>
      </c>
      <c r="C689" s="4">
        <v>52.58</v>
      </c>
      <c r="D689" s="4">
        <v>0</v>
      </c>
      <c r="E689" s="4">
        <v>0</v>
      </c>
      <c r="F689" s="4">
        <v>0</v>
      </c>
      <c r="G689" s="4">
        <v>0</v>
      </c>
    </row>
    <row r="690" spans="1:7" x14ac:dyDescent="0.25">
      <c r="A690" s="3">
        <v>37278</v>
      </c>
      <c r="B690" s="4">
        <v>48.17</v>
      </c>
      <c r="C690" s="4">
        <v>51.83</v>
      </c>
      <c r="D690" s="4">
        <v>0</v>
      </c>
      <c r="E690" s="4">
        <v>0</v>
      </c>
      <c r="F690" s="4">
        <v>0</v>
      </c>
      <c r="G690" s="4">
        <v>0</v>
      </c>
    </row>
    <row r="691" spans="1:7" x14ac:dyDescent="0.25">
      <c r="A691" s="3">
        <v>37271</v>
      </c>
      <c r="B691" s="4">
        <v>49.25</v>
      </c>
      <c r="C691" s="4">
        <v>50.75</v>
      </c>
      <c r="D691" s="4">
        <v>0</v>
      </c>
      <c r="E691" s="4">
        <v>0</v>
      </c>
      <c r="F691" s="4">
        <v>0</v>
      </c>
      <c r="G691" s="4">
        <v>0</v>
      </c>
    </row>
    <row r="692" spans="1:7" x14ac:dyDescent="0.25">
      <c r="A692" s="3">
        <v>37264</v>
      </c>
      <c r="B692" s="4">
        <v>70.25</v>
      </c>
      <c r="C692" s="4">
        <v>29.75</v>
      </c>
      <c r="D692" s="4">
        <v>0</v>
      </c>
      <c r="E692" s="4">
        <v>0</v>
      </c>
      <c r="F692" s="4">
        <v>0</v>
      </c>
      <c r="G692" s="4">
        <v>0</v>
      </c>
    </row>
    <row r="693" spans="1:7" x14ac:dyDescent="0.25">
      <c r="A693" s="3">
        <v>37257</v>
      </c>
      <c r="B693" s="4">
        <v>70.319999999999993</v>
      </c>
      <c r="C693" s="4">
        <v>29.68</v>
      </c>
      <c r="D693" s="4">
        <v>0</v>
      </c>
      <c r="E693" s="4">
        <v>0</v>
      </c>
      <c r="F693" s="4">
        <v>0</v>
      </c>
      <c r="G693" s="4">
        <v>0</v>
      </c>
    </row>
    <row r="694" spans="1:7" x14ac:dyDescent="0.25">
      <c r="A694" s="3">
        <v>37250</v>
      </c>
      <c r="B694" s="4">
        <v>70.78</v>
      </c>
      <c r="C694" s="4">
        <v>29.22</v>
      </c>
      <c r="D694" s="4">
        <v>0</v>
      </c>
      <c r="E694" s="4">
        <v>0</v>
      </c>
      <c r="F694" s="4">
        <v>0</v>
      </c>
      <c r="G694" s="4">
        <v>0</v>
      </c>
    </row>
    <row r="695" spans="1:7" x14ac:dyDescent="0.25">
      <c r="A695" s="3">
        <v>37243</v>
      </c>
      <c r="B695" s="4">
        <v>70.78</v>
      </c>
      <c r="C695" s="4">
        <v>29.22</v>
      </c>
      <c r="D695" s="4">
        <v>0</v>
      </c>
      <c r="E695" s="4">
        <v>0</v>
      </c>
      <c r="F695" s="4">
        <v>0</v>
      </c>
      <c r="G695" s="4">
        <v>0</v>
      </c>
    </row>
    <row r="696" spans="1:7" x14ac:dyDescent="0.25">
      <c r="A696" s="3">
        <v>37236</v>
      </c>
      <c r="B696" s="4">
        <v>70.78</v>
      </c>
      <c r="C696" s="4">
        <v>29.22</v>
      </c>
      <c r="D696" s="4">
        <v>0</v>
      </c>
      <c r="E696" s="4">
        <v>0</v>
      </c>
      <c r="F696" s="4">
        <v>0</v>
      </c>
      <c r="G696" s="4">
        <v>0</v>
      </c>
    </row>
    <row r="697" spans="1:7" x14ac:dyDescent="0.25">
      <c r="A697" s="3">
        <v>37229</v>
      </c>
      <c r="B697" s="4">
        <v>70.78</v>
      </c>
      <c r="C697" s="4">
        <v>29.22</v>
      </c>
      <c r="D697" s="4">
        <v>0</v>
      </c>
      <c r="E697" s="4">
        <v>0</v>
      </c>
      <c r="F697" s="4">
        <v>0</v>
      </c>
      <c r="G697" s="4">
        <v>0</v>
      </c>
    </row>
    <row r="698" spans="1:7" x14ac:dyDescent="0.25">
      <c r="A698" s="3">
        <v>37222</v>
      </c>
      <c r="B698" s="4">
        <v>70.78</v>
      </c>
      <c r="C698" s="4">
        <v>29.22</v>
      </c>
      <c r="D698" s="4">
        <v>0</v>
      </c>
      <c r="E698" s="4">
        <v>0</v>
      </c>
      <c r="F698" s="4">
        <v>0</v>
      </c>
      <c r="G698" s="4">
        <v>0</v>
      </c>
    </row>
    <row r="699" spans="1:7" x14ac:dyDescent="0.25">
      <c r="A699" s="3">
        <v>37215</v>
      </c>
      <c r="B699" s="4">
        <v>21.17</v>
      </c>
      <c r="C699" s="4">
        <v>76.02</v>
      </c>
      <c r="D699" s="4">
        <v>2.81</v>
      </c>
      <c r="E699" s="4">
        <v>0</v>
      </c>
      <c r="F699" s="4">
        <v>0</v>
      </c>
      <c r="G699" s="4">
        <v>0</v>
      </c>
    </row>
    <row r="700" spans="1:7" x14ac:dyDescent="0.25">
      <c r="A700" s="3">
        <v>37208</v>
      </c>
      <c r="B700" s="4">
        <v>21.72</v>
      </c>
      <c r="C700" s="4">
        <v>75.47</v>
      </c>
      <c r="D700" s="4">
        <v>2.81</v>
      </c>
      <c r="E700" s="4">
        <v>0</v>
      </c>
      <c r="F700" s="4">
        <v>0</v>
      </c>
      <c r="G700" s="4">
        <v>0</v>
      </c>
    </row>
    <row r="701" spans="1:7" x14ac:dyDescent="0.25">
      <c r="A701" s="3">
        <v>37201</v>
      </c>
      <c r="B701" s="4">
        <v>62.85</v>
      </c>
      <c r="C701" s="4">
        <v>34.35</v>
      </c>
      <c r="D701" s="4">
        <v>2.81</v>
      </c>
      <c r="E701" s="4">
        <v>0</v>
      </c>
      <c r="F701" s="4">
        <v>0</v>
      </c>
      <c r="G701" s="4">
        <v>0</v>
      </c>
    </row>
    <row r="702" spans="1:7" x14ac:dyDescent="0.25">
      <c r="A702" s="3">
        <v>37194</v>
      </c>
      <c r="B702" s="4">
        <v>62.84</v>
      </c>
      <c r="C702" s="4">
        <v>34.35</v>
      </c>
      <c r="D702" s="4">
        <v>2.81</v>
      </c>
      <c r="E702" s="4">
        <v>0</v>
      </c>
      <c r="F702" s="4">
        <v>0</v>
      </c>
      <c r="G702" s="4">
        <v>0</v>
      </c>
    </row>
    <row r="703" spans="1:7" x14ac:dyDescent="0.25">
      <c r="A703" s="3">
        <v>37187</v>
      </c>
      <c r="B703" s="4">
        <v>63.45</v>
      </c>
      <c r="C703" s="4">
        <v>33.74</v>
      </c>
      <c r="D703" s="4">
        <v>2.81</v>
      </c>
      <c r="E703" s="4">
        <v>0</v>
      </c>
      <c r="F703" s="4">
        <v>0</v>
      </c>
      <c r="G703" s="4">
        <v>0</v>
      </c>
    </row>
    <row r="704" spans="1:7" x14ac:dyDescent="0.25">
      <c r="A704" s="3">
        <v>37180</v>
      </c>
      <c r="B704" s="4">
        <v>68.319999999999993</v>
      </c>
      <c r="C704" s="4">
        <v>28.87</v>
      </c>
      <c r="D704" s="4">
        <v>2.81</v>
      </c>
      <c r="E704" s="4">
        <v>0</v>
      </c>
      <c r="F704" s="4">
        <v>0</v>
      </c>
      <c r="G704" s="4">
        <v>0</v>
      </c>
    </row>
    <row r="705" spans="1:7" x14ac:dyDescent="0.25">
      <c r="A705" s="3">
        <v>37173</v>
      </c>
      <c r="B705" s="4">
        <v>68.319999999999993</v>
      </c>
      <c r="C705" s="4">
        <v>28.87</v>
      </c>
      <c r="D705" s="4">
        <v>2.81</v>
      </c>
      <c r="E705" s="4">
        <v>0</v>
      </c>
      <c r="F705" s="4">
        <v>0</v>
      </c>
      <c r="G705" s="4">
        <v>0</v>
      </c>
    </row>
    <row r="706" spans="1:7" x14ac:dyDescent="0.25">
      <c r="A706" s="3">
        <v>37166</v>
      </c>
      <c r="B706" s="4">
        <v>67.290000000000006</v>
      </c>
      <c r="C706" s="4">
        <v>29.9</v>
      </c>
      <c r="D706" s="4">
        <v>2.81</v>
      </c>
      <c r="E706" s="4">
        <v>0</v>
      </c>
      <c r="F706" s="4">
        <v>0</v>
      </c>
      <c r="G706" s="4">
        <v>0</v>
      </c>
    </row>
    <row r="707" spans="1:7" x14ac:dyDescent="0.25">
      <c r="A707" s="3">
        <v>37159</v>
      </c>
      <c r="B707" s="4">
        <v>66.900000000000006</v>
      </c>
      <c r="C707" s="4">
        <v>30.29</v>
      </c>
      <c r="D707" s="4">
        <v>2.81</v>
      </c>
      <c r="E707" s="4">
        <v>0</v>
      </c>
      <c r="F707" s="4">
        <v>0</v>
      </c>
      <c r="G707" s="4">
        <v>0</v>
      </c>
    </row>
    <row r="708" spans="1:7" x14ac:dyDescent="0.25">
      <c r="A708" s="3">
        <v>37152</v>
      </c>
      <c r="B708" s="4">
        <v>57.72</v>
      </c>
      <c r="C708" s="4">
        <v>39.47</v>
      </c>
      <c r="D708" s="4">
        <v>2.81</v>
      </c>
      <c r="E708" s="4">
        <v>0</v>
      </c>
      <c r="F708" s="4">
        <v>0</v>
      </c>
      <c r="G708" s="4">
        <v>0</v>
      </c>
    </row>
    <row r="709" spans="1:7" x14ac:dyDescent="0.25">
      <c r="A709" s="3">
        <v>37145</v>
      </c>
      <c r="B709" s="4">
        <v>45.52</v>
      </c>
      <c r="C709" s="4">
        <v>48.36</v>
      </c>
      <c r="D709" s="4">
        <v>6.12</v>
      </c>
      <c r="E709" s="4">
        <v>0</v>
      </c>
      <c r="F709" s="4">
        <v>0</v>
      </c>
      <c r="G709" s="4">
        <v>0</v>
      </c>
    </row>
    <row r="710" spans="1:7" x14ac:dyDescent="0.25">
      <c r="A710" s="3">
        <v>37138</v>
      </c>
      <c r="B710" s="4">
        <v>47.93</v>
      </c>
      <c r="C710" s="4">
        <v>43.44</v>
      </c>
      <c r="D710" s="4">
        <v>8.6300000000000008</v>
      </c>
      <c r="E710" s="4">
        <v>0</v>
      </c>
      <c r="F710" s="4">
        <v>0</v>
      </c>
      <c r="G710" s="4">
        <v>0</v>
      </c>
    </row>
    <row r="711" spans="1:7" x14ac:dyDescent="0.25">
      <c r="A711" s="3">
        <v>37131</v>
      </c>
      <c r="B711" s="4">
        <v>74.680000000000007</v>
      </c>
      <c r="C711" s="4">
        <v>20.22</v>
      </c>
      <c r="D711" s="4">
        <v>5.0999999999999996</v>
      </c>
      <c r="E711" s="4">
        <v>0</v>
      </c>
      <c r="F711" s="4">
        <v>0</v>
      </c>
      <c r="G711" s="4">
        <v>0</v>
      </c>
    </row>
    <row r="712" spans="1:7" x14ac:dyDescent="0.25">
      <c r="A712" s="3">
        <v>37124</v>
      </c>
      <c r="B712" s="4">
        <v>74.47</v>
      </c>
      <c r="C712" s="4">
        <v>20.76</v>
      </c>
      <c r="D712" s="4">
        <v>4.7699999999999996</v>
      </c>
      <c r="E712" s="4">
        <v>0</v>
      </c>
      <c r="F712" s="4">
        <v>0</v>
      </c>
      <c r="G712" s="4">
        <v>0</v>
      </c>
    </row>
    <row r="713" spans="1:7" x14ac:dyDescent="0.25">
      <c r="A713" s="3">
        <v>37117</v>
      </c>
      <c r="B713" s="4">
        <v>63.28</v>
      </c>
      <c r="C713" s="4">
        <v>27.61</v>
      </c>
      <c r="D713" s="4">
        <v>9.11</v>
      </c>
      <c r="E713" s="4">
        <v>0</v>
      </c>
      <c r="F713" s="4">
        <v>0</v>
      </c>
      <c r="G713" s="4">
        <v>0</v>
      </c>
    </row>
    <row r="714" spans="1:7" x14ac:dyDescent="0.25">
      <c r="A714" s="3">
        <v>37110</v>
      </c>
      <c r="B714" s="4">
        <v>60.23</v>
      </c>
      <c r="C714" s="4">
        <v>37.19</v>
      </c>
      <c r="D714" s="4">
        <v>2.57</v>
      </c>
      <c r="E714" s="4">
        <v>0</v>
      </c>
      <c r="F714" s="4">
        <v>0</v>
      </c>
      <c r="G714" s="4">
        <v>0</v>
      </c>
    </row>
    <row r="715" spans="1:7" x14ac:dyDescent="0.25">
      <c r="A715" s="3">
        <v>37103</v>
      </c>
      <c r="B715" s="4">
        <v>65.84</v>
      </c>
      <c r="C715" s="4">
        <v>31.59</v>
      </c>
      <c r="D715" s="4">
        <v>2.57</v>
      </c>
      <c r="E715" s="4">
        <v>0</v>
      </c>
      <c r="F715" s="4">
        <v>0</v>
      </c>
      <c r="G715" s="4">
        <v>0</v>
      </c>
    </row>
    <row r="716" spans="1:7" x14ac:dyDescent="0.25">
      <c r="A716" s="3">
        <v>37096</v>
      </c>
      <c r="B716" s="4">
        <v>78.819999999999993</v>
      </c>
      <c r="C716" s="4">
        <v>18.63</v>
      </c>
      <c r="D716" s="4">
        <v>2.5499999999999998</v>
      </c>
      <c r="E716" s="4">
        <v>0</v>
      </c>
      <c r="F716" s="4">
        <v>0</v>
      </c>
      <c r="G716" s="4">
        <v>0</v>
      </c>
    </row>
    <row r="717" spans="1:7" x14ac:dyDescent="0.25">
      <c r="A717" s="3">
        <v>37089</v>
      </c>
      <c r="B717" s="4">
        <v>76.400000000000006</v>
      </c>
      <c r="C717" s="4">
        <v>21.05</v>
      </c>
      <c r="D717" s="4">
        <v>2.5499999999999998</v>
      </c>
      <c r="E717" s="4">
        <v>0</v>
      </c>
      <c r="F717" s="4">
        <v>0</v>
      </c>
      <c r="G717" s="4">
        <v>0</v>
      </c>
    </row>
    <row r="718" spans="1:7" x14ac:dyDescent="0.25">
      <c r="A718" s="3">
        <v>37082</v>
      </c>
      <c r="B718" s="4">
        <v>76.27</v>
      </c>
      <c r="C718" s="4">
        <v>19.23</v>
      </c>
      <c r="D718" s="4">
        <v>4.5</v>
      </c>
      <c r="E718" s="4">
        <v>0</v>
      </c>
      <c r="F718" s="4">
        <v>0</v>
      </c>
      <c r="G718" s="4">
        <v>0</v>
      </c>
    </row>
    <row r="719" spans="1:7" x14ac:dyDescent="0.25">
      <c r="A719" s="3">
        <v>37075</v>
      </c>
      <c r="B719" s="4">
        <v>50.31</v>
      </c>
      <c r="C719" s="4">
        <v>43.93</v>
      </c>
      <c r="D719" s="4">
        <v>5.76</v>
      </c>
      <c r="E719" s="4">
        <v>0</v>
      </c>
      <c r="F719" s="4">
        <v>0</v>
      </c>
      <c r="G719" s="4">
        <v>0</v>
      </c>
    </row>
    <row r="720" spans="1:7" x14ac:dyDescent="0.25">
      <c r="A720" s="3">
        <v>37068</v>
      </c>
      <c r="B720" s="4">
        <v>83.3</v>
      </c>
      <c r="C720" s="4">
        <v>16.7</v>
      </c>
      <c r="D720" s="4">
        <v>0</v>
      </c>
      <c r="E720" s="4">
        <v>0</v>
      </c>
      <c r="F720" s="4">
        <v>0</v>
      </c>
      <c r="G720" s="4">
        <v>0</v>
      </c>
    </row>
    <row r="721" spans="1:7" x14ac:dyDescent="0.25">
      <c r="A721" s="3">
        <v>37061</v>
      </c>
      <c r="B721" s="4">
        <v>94.29</v>
      </c>
      <c r="C721" s="4">
        <v>5.71</v>
      </c>
      <c r="D721" s="4">
        <v>0</v>
      </c>
      <c r="E721" s="4">
        <v>0</v>
      </c>
      <c r="F721" s="4">
        <v>0</v>
      </c>
      <c r="G721" s="4">
        <v>0</v>
      </c>
    </row>
    <row r="722" spans="1:7" x14ac:dyDescent="0.25">
      <c r="A722" s="3">
        <v>37054</v>
      </c>
      <c r="B722" s="4">
        <v>94.96</v>
      </c>
      <c r="C722" s="4">
        <v>5.04</v>
      </c>
      <c r="D722" s="4">
        <v>0</v>
      </c>
      <c r="E722" s="4">
        <v>0</v>
      </c>
      <c r="F722" s="4">
        <v>0</v>
      </c>
      <c r="G722" s="4">
        <v>0</v>
      </c>
    </row>
    <row r="723" spans="1:7" x14ac:dyDescent="0.25">
      <c r="A723" s="3">
        <v>37047</v>
      </c>
      <c r="B723" s="4">
        <v>94.96</v>
      </c>
      <c r="C723" s="4">
        <v>5.04</v>
      </c>
      <c r="D723" s="4">
        <v>0</v>
      </c>
      <c r="E723" s="4">
        <v>0</v>
      </c>
      <c r="F723" s="4">
        <v>0</v>
      </c>
      <c r="G723" s="4">
        <v>0</v>
      </c>
    </row>
    <row r="724" spans="1:7" x14ac:dyDescent="0.25">
      <c r="A724" s="3">
        <v>37040</v>
      </c>
      <c r="B724" s="4">
        <v>94.96</v>
      </c>
      <c r="C724" s="4">
        <v>5.04</v>
      </c>
      <c r="D724" s="4">
        <v>0</v>
      </c>
      <c r="E724" s="4">
        <v>0</v>
      </c>
      <c r="F724" s="4">
        <v>0</v>
      </c>
      <c r="G724" s="4">
        <v>0</v>
      </c>
    </row>
    <row r="725" spans="1:7" x14ac:dyDescent="0.25">
      <c r="A725" s="3">
        <v>37033</v>
      </c>
      <c r="B725" s="4">
        <v>94.96</v>
      </c>
      <c r="C725" s="4">
        <v>5.04</v>
      </c>
      <c r="D725" s="4">
        <v>0</v>
      </c>
      <c r="E725" s="4">
        <v>0</v>
      </c>
      <c r="F725" s="4">
        <v>0</v>
      </c>
      <c r="G725" s="4">
        <v>0</v>
      </c>
    </row>
    <row r="726" spans="1:7" x14ac:dyDescent="0.25">
      <c r="A726" s="3">
        <v>37026</v>
      </c>
      <c r="B726" s="4">
        <v>94.96</v>
      </c>
      <c r="C726" s="4">
        <v>5.04</v>
      </c>
      <c r="D726" s="4">
        <v>0</v>
      </c>
      <c r="E726" s="4">
        <v>0</v>
      </c>
      <c r="F726" s="4">
        <v>0</v>
      </c>
      <c r="G726" s="4">
        <v>0</v>
      </c>
    </row>
    <row r="727" spans="1:7" x14ac:dyDescent="0.25">
      <c r="A727" s="3">
        <v>37019</v>
      </c>
      <c r="B727" s="4">
        <v>94.96</v>
      </c>
      <c r="C727" s="4">
        <v>5.04</v>
      </c>
      <c r="D727" s="4">
        <v>0</v>
      </c>
      <c r="E727" s="4">
        <v>0</v>
      </c>
      <c r="F727" s="4">
        <v>0</v>
      </c>
      <c r="G727" s="4">
        <v>0</v>
      </c>
    </row>
    <row r="728" spans="1:7" x14ac:dyDescent="0.25">
      <c r="A728" s="3">
        <v>37012</v>
      </c>
      <c r="B728" s="4">
        <v>90.81</v>
      </c>
      <c r="C728" s="4">
        <v>9.19</v>
      </c>
      <c r="D728" s="4">
        <v>0</v>
      </c>
      <c r="E728" s="4">
        <v>0</v>
      </c>
      <c r="F728" s="4">
        <v>0</v>
      </c>
      <c r="G728" s="4">
        <v>0</v>
      </c>
    </row>
    <row r="729" spans="1:7" x14ac:dyDescent="0.25">
      <c r="A729" s="3">
        <v>37005</v>
      </c>
      <c r="B729" s="4">
        <v>90.81</v>
      </c>
      <c r="C729" s="4">
        <v>9.19</v>
      </c>
      <c r="D729" s="4">
        <v>0</v>
      </c>
      <c r="E729" s="4">
        <v>0</v>
      </c>
      <c r="F729" s="4">
        <v>0</v>
      </c>
      <c r="G729" s="4">
        <v>0</v>
      </c>
    </row>
    <row r="730" spans="1:7" x14ac:dyDescent="0.25">
      <c r="A730" s="3">
        <v>36998</v>
      </c>
      <c r="B730" s="4">
        <v>83.14</v>
      </c>
      <c r="C730" s="4">
        <v>16.86</v>
      </c>
      <c r="D730" s="4">
        <v>0</v>
      </c>
      <c r="E730" s="4">
        <v>0</v>
      </c>
      <c r="F730" s="4">
        <v>0</v>
      </c>
      <c r="G730" s="4">
        <v>0</v>
      </c>
    </row>
    <row r="731" spans="1:7" x14ac:dyDescent="0.25">
      <c r="A731" s="3">
        <v>36991</v>
      </c>
      <c r="B731" s="4">
        <v>63.29</v>
      </c>
      <c r="C731" s="4">
        <v>36.71</v>
      </c>
      <c r="D731" s="4">
        <v>0</v>
      </c>
      <c r="E731" s="4">
        <v>0</v>
      </c>
      <c r="F731" s="4">
        <v>0</v>
      </c>
      <c r="G731" s="4">
        <v>0</v>
      </c>
    </row>
    <row r="732" spans="1:7" x14ac:dyDescent="0.25">
      <c r="A732" s="3">
        <v>36984</v>
      </c>
      <c r="B732" s="4">
        <v>57.26</v>
      </c>
      <c r="C732" s="4">
        <v>42.74</v>
      </c>
      <c r="D732" s="4">
        <v>0</v>
      </c>
      <c r="E732" s="4">
        <v>0</v>
      </c>
      <c r="F732" s="4">
        <v>0</v>
      </c>
      <c r="G732" s="4">
        <v>0</v>
      </c>
    </row>
    <row r="733" spans="1:7" x14ac:dyDescent="0.25">
      <c r="A733" s="3">
        <v>36977</v>
      </c>
      <c r="B733" s="4">
        <v>55.43</v>
      </c>
      <c r="C733" s="4">
        <v>44.57</v>
      </c>
      <c r="D733" s="4">
        <v>0</v>
      </c>
      <c r="E733" s="4">
        <v>0</v>
      </c>
      <c r="F733" s="4">
        <v>0</v>
      </c>
      <c r="G733" s="4">
        <v>0</v>
      </c>
    </row>
    <row r="734" spans="1:7" x14ac:dyDescent="0.25">
      <c r="A734" s="3">
        <v>36970</v>
      </c>
      <c r="B734" s="4">
        <v>55.43</v>
      </c>
      <c r="C734" s="4">
        <v>44.57</v>
      </c>
      <c r="D734" s="4">
        <v>0</v>
      </c>
      <c r="E734" s="4">
        <v>0</v>
      </c>
      <c r="F734" s="4">
        <v>0</v>
      </c>
      <c r="G734" s="4">
        <v>0</v>
      </c>
    </row>
    <row r="735" spans="1:7" x14ac:dyDescent="0.25">
      <c r="A735" s="3">
        <v>36963</v>
      </c>
      <c r="B735" s="4">
        <v>54.26</v>
      </c>
      <c r="C735" s="4">
        <v>45.74</v>
      </c>
      <c r="D735" s="4">
        <v>0</v>
      </c>
      <c r="E735" s="4">
        <v>0</v>
      </c>
      <c r="F735" s="4">
        <v>0</v>
      </c>
      <c r="G735" s="4">
        <v>0</v>
      </c>
    </row>
    <row r="736" spans="1:7" x14ac:dyDescent="0.25">
      <c r="A736" s="3">
        <v>36956</v>
      </c>
      <c r="B736" s="4">
        <v>57.05</v>
      </c>
      <c r="C736" s="4">
        <v>42.95</v>
      </c>
      <c r="D736" s="4">
        <v>0</v>
      </c>
      <c r="E736" s="4">
        <v>0</v>
      </c>
      <c r="F736" s="4">
        <v>0</v>
      </c>
      <c r="G736" s="4">
        <v>0</v>
      </c>
    </row>
    <row r="737" spans="1:7" x14ac:dyDescent="0.25">
      <c r="A737" s="3">
        <v>36949</v>
      </c>
      <c r="B737" s="4">
        <v>57.16</v>
      </c>
      <c r="C737" s="4">
        <v>42.84</v>
      </c>
      <c r="D737" s="4">
        <v>0</v>
      </c>
      <c r="E737" s="4">
        <v>0</v>
      </c>
      <c r="F737" s="4">
        <v>0</v>
      </c>
      <c r="G737" s="4">
        <v>0</v>
      </c>
    </row>
    <row r="738" spans="1:7" x14ac:dyDescent="0.25">
      <c r="A738" s="3">
        <v>36942</v>
      </c>
      <c r="B738" s="4">
        <v>40</v>
      </c>
      <c r="C738" s="4">
        <v>59.97</v>
      </c>
      <c r="D738" s="4">
        <v>0.03</v>
      </c>
      <c r="E738" s="4">
        <v>0</v>
      </c>
      <c r="F738" s="4">
        <v>0</v>
      </c>
      <c r="G738" s="4">
        <v>0</v>
      </c>
    </row>
    <row r="739" spans="1:7" x14ac:dyDescent="0.25">
      <c r="A739" s="3">
        <v>36935</v>
      </c>
      <c r="B739" s="4">
        <v>40</v>
      </c>
      <c r="C739" s="4">
        <v>59.97</v>
      </c>
      <c r="D739" s="4">
        <v>0.03</v>
      </c>
      <c r="E739" s="4">
        <v>0</v>
      </c>
      <c r="F739" s="4">
        <v>0</v>
      </c>
      <c r="G739" s="4">
        <v>0</v>
      </c>
    </row>
    <row r="740" spans="1:7" x14ac:dyDescent="0.25">
      <c r="A740" s="3">
        <v>36928</v>
      </c>
      <c r="B740" s="4">
        <v>38.33</v>
      </c>
      <c r="C740" s="4">
        <v>51.13</v>
      </c>
      <c r="D740" s="4">
        <v>10.53</v>
      </c>
      <c r="E740" s="4">
        <v>0</v>
      </c>
      <c r="F740" s="4">
        <v>0</v>
      </c>
      <c r="G740" s="4">
        <v>0</v>
      </c>
    </row>
    <row r="741" spans="1:7" x14ac:dyDescent="0.25">
      <c r="A741" s="3">
        <v>36921</v>
      </c>
      <c r="B741" s="4">
        <v>26.85</v>
      </c>
      <c r="C741" s="4">
        <v>62.61</v>
      </c>
      <c r="D741" s="4">
        <v>10.53</v>
      </c>
      <c r="E741" s="4">
        <v>0</v>
      </c>
      <c r="F741" s="4">
        <v>0</v>
      </c>
      <c r="G741" s="4">
        <v>0</v>
      </c>
    </row>
    <row r="742" spans="1:7" x14ac:dyDescent="0.25">
      <c r="A742" s="3">
        <v>36914</v>
      </c>
      <c r="B742" s="4">
        <v>1.0900000000000001</v>
      </c>
      <c r="C742" s="4">
        <v>80.349999999999994</v>
      </c>
      <c r="D742" s="4">
        <v>17.28</v>
      </c>
      <c r="E742" s="4">
        <v>1.28</v>
      </c>
      <c r="F742" s="4">
        <v>0</v>
      </c>
      <c r="G742" s="4">
        <v>0</v>
      </c>
    </row>
    <row r="743" spans="1:7" x14ac:dyDescent="0.25">
      <c r="A743" s="3">
        <v>36907</v>
      </c>
      <c r="B743" s="4">
        <v>1.44</v>
      </c>
      <c r="C743" s="4">
        <v>81.73</v>
      </c>
      <c r="D743" s="4">
        <v>16.63</v>
      </c>
      <c r="E743" s="4">
        <v>0.2</v>
      </c>
      <c r="F743" s="4">
        <v>0</v>
      </c>
      <c r="G743" s="4">
        <v>0</v>
      </c>
    </row>
    <row r="744" spans="1:7" x14ac:dyDescent="0.25">
      <c r="A744" s="3">
        <v>36900</v>
      </c>
      <c r="B744" s="4">
        <v>1.44</v>
      </c>
      <c r="C744" s="4">
        <v>81.73</v>
      </c>
      <c r="D744" s="4">
        <v>5.95</v>
      </c>
      <c r="E744" s="4">
        <v>10.88</v>
      </c>
      <c r="F744" s="4">
        <v>0</v>
      </c>
      <c r="G744" s="4">
        <v>0</v>
      </c>
    </row>
    <row r="745" spans="1:7" x14ac:dyDescent="0.25">
      <c r="A745" s="3">
        <v>36893</v>
      </c>
      <c r="B745" s="4">
        <v>1.42</v>
      </c>
      <c r="C745" s="4">
        <v>81.75</v>
      </c>
      <c r="D745" s="4">
        <v>5.95</v>
      </c>
      <c r="E745" s="4">
        <v>10.88</v>
      </c>
      <c r="F745" s="4">
        <v>0</v>
      </c>
      <c r="G745" s="4">
        <v>0</v>
      </c>
    </row>
    <row r="746" spans="1:7" x14ac:dyDescent="0.25">
      <c r="A746" s="3">
        <v>36886</v>
      </c>
      <c r="B746" s="4">
        <v>1.42</v>
      </c>
      <c r="C746" s="4">
        <v>82.02</v>
      </c>
      <c r="D746" s="4">
        <v>5.68</v>
      </c>
      <c r="E746" s="4">
        <v>10.88</v>
      </c>
      <c r="F746" s="4">
        <v>0</v>
      </c>
      <c r="G746" s="4">
        <v>0</v>
      </c>
    </row>
    <row r="747" spans="1:7" x14ac:dyDescent="0.25">
      <c r="A747" s="3">
        <v>36879</v>
      </c>
      <c r="B747" s="4">
        <v>0.42</v>
      </c>
      <c r="C747" s="4">
        <v>82.74</v>
      </c>
      <c r="D747" s="4">
        <v>8.06</v>
      </c>
      <c r="E747" s="4">
        <v>8.77</v>
      </c>
      <c r="F747" s="4">
        <v>0</v>
      </c>
      <c r="G747" s="4">
        <v>0</v>
      </c>
    </row>
    <row r="748" spans="1:7" x14ac:dyDescent="0.25">
      <c r="A748" s="3">
        <v>36872</v>
      </c>
      <c r="B748" s="4">
        <v>0.1</v>
      </c>
      <c r="C748" s="4">
        <v>79.010000000000005</v>
      </c>
      <c r="D748" s="4">
        <v>13.92</v>
      </c>
      <c r="E748" s="4">
        <v>6.97</v>
      </c>
      <c r="F748" s="4">
        <v>0</v>
      </c>
      <c r="G748" s="4">
        <v>0</v>
      </c>
    </row>
    <row r="749" spans="1:7" x14ac:dyDescent="0.25">
      <c r="A749" s="3">
        <v>36865</v>
      </c>
      <c r="B749" s="4">
        <v>0.15</v>
      </c>
      <c r="C749" s="4">
        <v>78.959999999999994</v>
      </c>
      <c r="D749" s="4">
        <v>14.04</v>
      </c>
      <c r="E749" s="4">
        <v>6.85</v>
      </c>
      <c r="F749" s="4">
        <v>0</v>
      </c>
      <c r="G749" s="4">
        <v>0</v>
      </c>
    </row>
    <row r="750" spans="1:7" x14ac:dyDescent="0.25">
      <c r="A750" s="3">
        <v>36858</v>
      </c>
      <c r="B750" s="4">
        <v>0.05</v>
      </c>
      <c r="C750" s="4">
        <v>79.06</v>
      </c>
      <c r="D750" s="4">
        <v>12.38</v>
      </c>
      <c r="E750" s="4">
        <v>8.51</v>
      </c>
      <c r="F750" s="4">
        <v>0</v>
      </c>
      <c r="G750" s="4">
        <v>0</v>
      </c>
    </row>
    <row r="751" spans="1:7" x14ac:dyDescent="0.25">
      <c r="A751" s="3">
        <v>36851</v>
      </c>
      <c r="B751" s="4">
        <v>0.05</v>
      </c>
      <c r="C751" s="4">
        <v>79.06</v>
      </c>
      <c r="D751" s="4">
        <v>12.38</v>
      </c>
      <c r="E751" s="4">
        <v>8.51</v>
      </c>
      <c r="F751" s="4">
        <v>0</v>
      </c>
      <c r="G751" s="4">
        <v>0</v>
      </c>
    </row>
    <row r="752" spans="1:7" x14ac:dyDescent="0.25">
      <c r="A752" s="3">
        <v>36844</v>
      </c>
      <c r="B752" s="4">
        <v>0.02</v>
      </c>
      <c r="C752" s="4">
        <v>78.239999999999995</v>
      </c>
      <c r="D752" s="4">
        <v>12.41</v>
      </c>
      <c r="E752" s="4">
        <v>9.34</v>
      </c>
      <c r="F752" s="4">
        <v>0</v>
      </c>
      <c r="G752" s="4">
        <v>0</v>
      </c>
    </row>
    <row r="753" spans="1:7" x14ac:dyDescent="0.25">
      <c r="A753" s="3">
        <v>36837</v>
      </c>
      <c r="B753" s="4">
        <v>0.04</v>
      </c>
      <c r="C753" s="4">
        <v>70.8</v>
      </c>
      <c r="D753" s="4">
        <v>13.69</v>
      </c>
      <c r="E753" s="4">
        <v>15.47</v>
      </c>
      <c r="F753" s="4">
        <v>0</v>
      </c>
      <c r="G753" s="4">
        <v>0</v>
      </c>
    </row>
    <row r="754" spans="1:7" x14ac:dyDescent="0.25">
      <c r="A754" s="3">
        <v>36830</v>
      </c>
      <c r="B754" s="4">
        <v>0</v>
      </c>
      <c r="C754" s="4">
        <v>10.050000000000001</v>
      </c>
      <c r="D754" s="4">
        <v>59.97</v>
      </c>
      <c r="E754" s="4">
        <v>23.71</v>
      </c>
      <c r="F754" s="4">
        <v>6.28</v>
      </c>
      <c r="G754" s="4">
        <v>0</v>
      </c>
    </row>
    <row r="755" spans="1:7" x14ac:dyDescent="0.25">
      <c r="A755" s="3">
        <v>36823</v>
      </c>
      <c r="B755" s="4">
        <v>0</v>
      </c>
      <c r="C755" s="4">
        <v>9.74</v>
      </c>
      <c r="D755" s="4">
        <v>26.7</v>
      </c>
      <c r="E755" s="4">
        <v>46.32</v>
      </c>
      <c r="F755" s="4">
        <v>17.239999999999998</v>
      </c>
      <c r="G755" s="4">
        <v>0</v>
      </c>
    </row>
    <row r="756" spans="1:7" x14ac:dyDescent="0.25">
      <c r="A756" s="3">
        <v>36816</v>
      </c>
      <c r="B756" s="4">
        <v>0.14000000000000001</v>
      </c>
      <c r="C756" s="4">
        <v>1.17</v>
      </c>
      <c r="D756" s="4">
        <v>33.619999999999997</v>
      </c>
      <c r="E756" s="4">
        <v>49.73</v>
      </c>
      <c r="F756" s="4">
        <v>15.34</v>
      </c>
      <c r="G756" s="4">
        <v>0</v>
      </c>
    </row>
    <row r="757" spans="1:7" x14ac:dyDescent="0.25">
      <c r="A757" s="3">
        <v>36809</v>
      </c>
      <c r="B757" s="4">
        <v>0.15</v>
      </c>
      <c r="C757" s="4">
        <v>22.25</v>
      </c>
      <c r="D757" s="4">
        <v>16.739999999999998</v>
      </c>
      <c r="E757" s="4">
        <v>57.45</v>
      </c>
      <c r="F757" s="4">
        <v>3.41</v>
      </c>
      <c r="G757" s="4">
        <v>0</v>
      </c>
    </row>
    <row r="758" spans="1:7" x14ac:dyDescent="0.25">
      <c r="A758" s="3">
        <v>36802</v>
      </c>
      <c r="B758" s="4">
        <v>0.09</v>
      </c>
      <c r="C758" s="4">
        <v>22.31</v>
      </c>
      <c r="D758" s="4">
        <v>16.739999999999998</v>
      </c>
      <c r="E758" s="4">
        <v>57.45</v>
      </c>
      <c r="F758" s="4">
        <v>3.41</v>
      </c>
      <c r="G758" s="4">
        <v>0</v>
      </c>
    </row>
    <row r="759" spans="1:7" x14ac:dyDescent="0.25">
      <c r="A759" s="3">
        <v>36795</v>
      </c>
      <c r="B759" s="4">
        <v>0</v>
      </c>
      <c r="C759" s="4">
        <v>22.22</v>
      </c>
      <c r="D759" s="4">
        <v>16.93</v>
      </c>
      <c r="E759" s="4">
        <v>58.56</v>
      </c>
      <c r="F759" s="4">
        <v>2.29</v>
      </c>
      <c r="G759" s="4">
        <v>0</v>
      </c>
    </row>
    <row r="760" spans="1:7" x14ac:dyDescent="0.25">
      <c r="A760" s="3">
        <v>36788</v>
      </c>
      <c r="B760" s="4">
        <v>0</v>
      </c>
      <c r="C760" s="4">
        <v>8.0299999999999994</v>
      </c>
      <c r="D760" s="4">
        <v>17.72</v>
      </c>
      <c r="E760" s="4">
        <v>58.16</v>
      </c>
      <c r="F760" s="4">
        <v>16.09</v>
      </c>
      <c r="G760" s="4">
        <v>0</v>
      </c>
    </row>
    <row r="761" spans="1:7" x14ac:dyDescent="0.25">
      <c r="A761" s="3">
        <v>36781</v>
      </c>
      <c r="B761" s="4">
        <v>0</v>
      </c>
      <c r="C761" s="4">
        <v>11.3</v>
      </c>
      <c r="D761" s="4">
        <v>33.65</v>
      </c>
      <c r="E761" s="4">
        <v>42.44</v>
      </c>
      <c r="F761" s="4">
        <v>12.62</v>
      </c>
      <c r="G761" s="4">
        <v>0</v>
      </c>
    </row>
    <row r="762" spans="1:7" x14ac:dyDescent="0.25">
      <c r="A762" s="3">
        <v>36774</v>
      </c>
      <c r="B762" s="4">
        <v>0.08</v>
      </c>
      <c r="C762" s="4">
        <v>19.43</v>
      </c>
      <c r="D762" s="4">
        <v>34.31</v>
      </c>
      <c r="E762" s="4">
        <v>36.51</v>
      </c>
      <c r="F762" s="4">
        <v>9.67</v>
      </c>
      <c r="G762" s="4">
        <v>0</v>
      </c>
    </row>
    <row r="763" spans="1:7" x14ac:dyDescent="0.25">
      <c r="A763" s="3">
        <v>36767</v>
      </c>
      <c r="B763" s="4">
        <v>1.51</v>
      </c>
      <c r="C763" s="4">
        <v>22.95</v>
      </c>
      <c r="D763" s="4">
        <v>33.85</v>
      </c>
      <c r="E763" s="4">
        <v>32.01</v>
      </c>
      <c r="F763" s="4">
        <v>9.67</v>
      </c>
      <c r="G763" s="4">
        <v>0</v>
      </c>
    </row>
    <row r="764" spans="1:7" x14ac:dyDescent="0.25">
      <c r="A764" s="3">
        <v>36760</v>
      </c>
      <c r="B764" s="4">
        <v>3.28</v>
      </c>
      <c r="C764" s="4">
        <v>21.56</v>
      </c>
      <c r="D764" s="4">
        <v>33.479999999999997</v>
      </c>
      <c r="E764" s="4">
        <v>33.07</v>
      </c>
      <c r="F764" s="4">
        <v>8.6199999999999992</v>
      </c>
      <c r="G764" s="4">
        <v>0</v>
      </c>
    </row>
    <row r="765" spans="1:7" x14ac:dyDescent="0.25">
      <c r="A765" s="3">
        <v>36753</v>
      </c>
      <c r="B765" s="4">
        <v>3.28</v>
      </c>
      <c r="C765" s="4">
        <v>16.62</v>
      </c>
      <c r="D765" s="4">
        <v>35.81</v>
      </c>
      <c r="E765" s="4">
        <v>35.67</v>
      </c>
      <c r="F765" s="4">
        <v>8.6199999999999992</v>
      </c>
      <c r="G765" s="4">
        <v>0</v>
      </c>
    </row>
    <row r="766" spans="1:7" x14ac:dyDescent="0.25">
      <c r="A766" s="3">
        <v>36746</v>
      </c>
      <c r="B766" s="4">
        <v>4.09</v>
      </c>
      <c r="C766" s="4">
        <v>32.799999999999997</v>
      </c>
      <c r="D766" s="4">
        <v>34.799999999999997</v>
      </c>
      <c r="E766" s="4">
        <v>21.67</v>
      </c>
      <c r="F766" s="4">
        <v>6.64</v>
      </c>
      <c r="G766" s="4">
        <v>0</v>
      </c>
    </row>
    <row r="767" spans="1:7" x14ac:dyDescent="0.25">
      <c r="A767" s="3">
        <v>36739</v>
      </c>
      <c r="B767" s="4">
        <v>0.82</v>
      </c>
      <c r="C767" s="4">
        <v>34.020000000000003</v>
      </c>
      <c r="D767" s="4">
        <v>34.21</v>
      </c>
      <c r="E767" s="4">
        <v>24.31</v>
      </c>
      <c r="F767" s="4">
        <v>6.64</v>
      </c>
      <c r="G767" s="4">
        <v>0</v>
      </c>
    </row>
    <row r="768" spans="1:7" x14ac:dyDescent="0.25">
      <c r="A768" s="3">
        <v>36732</v>
      </c>
      <c r="B768" s="4">
        <v>0.01</v>
      </c>
      <c r="C768" s="4">
        <v>33.97</v>
      </c>
      <c r="D768" s="4">
        <v>35.07</v>
      </c>
      <c r="E768" s="4">
        <v>24.31</v>
      </c>
      <c r="F768" s="4">
        <v>6.64</v>
      </c>
      <c r="G768" s="4">
        <v>0</v>
      </c>
    </row>
    <row r="769" spans="1:7" x14ac:dyDescent="0.25">
      <c r="A769" s="3">
        <v>36725</v>
      </c>
      <c r="B769" s="4">
        <v>0.01</v>
      </c>
      <c r="C769" s="4">
        <v>23.01</v>
      </c>
      <c r="D769" s="4">
        <v>45.36</v>
      </c>
      <c r="E769" s="4">
        <v>23.38</v>
      </c>
      <c r="F769" s="4">
        <v>8.24</v>
      </c>
      <c r="G769" s="4">
        <v>0</v>
      </c>
    </row>
    <row r="770" spans="1:7" x14ac:dyDescent="0.25">
      <c r="A770" s="3">
        <v>36718</v>
      </c>
      <c r="B770" s="4">
        <v>0.36</v>
      </c>
      <c r="C770" s="4">
        <v>21.43</v>
      </c>
      <c r="D770" s="4">
        <v>44.48</v>
      </c>
      <c r="E770" s="4">
        <v>25.99</v>
      </c>
      <c r="F770" s="4">
        <v>7.74</v>
      </c>
      <c r="G770" s="4">
        <v>0</v>
      </c>
    </row>
    <row r="771" spans="1:7" x14ac:dyDescent="0.25">
      <c r="A771" s="3">
        <v>36711</v>
      </c>
      <c r="B771" s="4">
        <v>0.23</v>
      </c>
      <c r="C771" s="4">
        <v>18.63</v>
      </c>
      <c r="D771" s="4">
        <v>33.869999999999997</v>
      </c>
      <c r="E771" s="4">
        <v>39.53</v>
      </c>
      <c r="F771" s="4">
        <v>7.74</v>
      </c>
      <c r="G771" s="4">
        <v>0</v>
      </c>
    </row>
    <row r="772" spans="1:7" x14ac:dyDescent="0.25">
      <c r="A772" s="3">
        <v>36704</v>
      </c>
      <c r="B772" s="4">
        <v>14.33</v>
      </c>
      <c r="C772" s="4">
        <v>20.38</v>
      </c>
      <c r="D772" s="4">
        <v>18.489999999999998</v>
      </c>
      <c r="E772" s="4">
        <v>46.8</v>
      </c>
      <c r="F772" s="4">
        <v>0</v>
      </c>
      <c r="G772" s="4">
        <v>0</v>
      </c>
    </row>
    <row r="773" spans="1:7" x14ac:dyDescent="0.25">
      <c r="A773" s="3">
        <v>36697</v>
      </c>
      <c r="B773" s="4">
        <v>29.23</v>
      </c>
      <c r="C773" s="4">
        <v>14.74</v>
      </c>
      <c r="D773" s="4">
        <v>10.07</v>
      </c>
      <c r="E773" s="4">
        <v>44.54</v>
      </c>
      <c r="F773" s="4">
        <v>1.42</v>
      </c>
      <c r="G773" s="4">
        <v>0</v>
      </c>
    </row>
    <row r="774" spans="1:7" x14ac:dyDescent="0.25">
      <c r="A774" s="3">
        <v>36690</v>
      </c>
      <c r="B774" s="4">
        <v>34.35</v>
      </c>
      <c r="C774" s="4">
        <v>17.34</v>
      </c>
      <c r="D774" s="4">
        <v>9.6</v>
      </c>
      <c r="E774" s="4">
        <v>31.66</v>
      </c>
      <c r="F774" s="4">
        <v>7.04</v>
      </c>
      <c r="G774" s="4">
        <v>0</v>
      </c>
    </row>
    <row r="775" spans="1:7" x14ac:dyDescent="0.25">
      <c r="A775" s="3">
        <v>36683</v>
      </c>
      <c r="B775" s="4">
        <v>34.619999999999997</v>
      </c>
      <c r="C775" s="4">
        <v>18.46</v>
      </c>
      <c r="D775" s="4">
        <v>18.29</v>
      </c>
      <c r="E775" s="4">
        <v>23.46</v>
      </c>
      <c r="F775" s="4">
        <v>5.17</v>
      </c>
      <c r="G775" s="4">
        <v>0</v>
      </c>
    </row>
    <row r="776" spans="1:7" x14ac:dyDescent="0.25">
      <c r="A776" s="3">
        <v>36676</v>
      </c>
      <c r="B776" s="4">
        <v>35.299999999999997</v>
      </c>
      <c r="C776" s="4">
        <v>14.68</v>
      </c>
      <c r="D776" s="4">
        <v>18.72</v>
      </c>
      <c r="E776" s="4">
        <v>28.47</v>
      </c>
      <c r="F776" s="4">
        <v>2.83</v>
      </c>
      <c r="G776" s="4">
        <v>0</v>
      </c>
    </row>
    <row r="777" spans="1:7" x14ac:dyDescent="0.25">
      <c r="A777" s="3">
        <v>36669</v>
      </c>
      <c r="B777" s="4">
        <v>26.91</v>
      </c>
      <c r="C777" s="4">
        <v>21.2</v>
      </c>
      <c r="D777" s="4">
        <v>10.3</v>
      </c>
      <c r="E777" s="4">
        <v>36.880000000000003</v>
      </c>
      <c r="F777" s="4">
        <v>4.71</v>
      </c>
      <c r="G777" s="4">
        <v>0</v>
      </c>
    </row>
    <row r="778" spans="1:7" x14ac:dyDescent="0.25">
      <c r="A778" s="3">
        <v>36662</v>
      </c>
      <c r="B778" s="4">
        <v>27.1</v>
      </c>
      <c r="C778" s="4">
        <v>7.15</v>
      </c>
      <c r="D778" s="4">
        <v>25.95</v>
      </c>
      <c r="E778" s="4">
        <v>39.799999999999997</v>
      </c>
      <c r="F778" s="4">
        <v>0</v>
      </c>
      <c r="G778" s="4">
        <v>0</v>
      </c>
    </row>
    <row r="779" spans="1:7" x14ac:dyDescent="0.25">
      <c r="A779" s="3">
        <v>36655</v>
      </c>
      <c r="B779" s="4">
        <v>27.09</v>
      </c>
      <c r="C779" s="4">
        <v>7.19</v>
      </c>
      <c r="D779" s="4">
        <v>27.36</v>
      </c>
      <c r="E779" s="4">
        <v>38.36</v>
      </c>
      <c r="F779" s="4">
        <v>0</v>
      </c>
      <c r="G779" s="4">
        <v>0</v>
      </c>
    </row>
    <row r="780" spans="1:7" x14ac:dyDescent="0.25">
      <c r="A780" s="3">
        <v>36648</v>
      </c>
      <c r="B780" s="4">
        <v>27.09</v>
      </c>
      <c r="C780" s="4">
        <v>7.19</v>
      </c>
      <c r="D780" s="4">
        <v>26.25</v>
      </c>
      <c r="E780" s="4">
        <v>39.47</v>
      </c>
      <c r="F780" s="4">
        <v>0</v>
      </c>
      <c r="G780" s="4">
        <v>0</v>
      </c>
    </row>
    <row r="781" spans="1:7" x14ac:dyDescent="0.25">
      <c r="A781" s="3">
        <v>36641</v>
      </c>
      <c r="B781" s="4">
        <v>16.100000000000001</v>
      </c>
      <c r="C781" s="4">
        <v>13.81</v>
      </c>
      <c r="D781" s="4">
        <v>23.68</v>
      </c>
      <c r="E781" s="4">
        <v>46.42</v>
      </c>
      <c r="F781" s="4">
        <v>0</v>
      </c>
      <c r="G781" s="4">
        <v>0</v>
      </c>
    </row>
    <row r="782" spans="1:7" x14ac:dyDescent="0.25">
      <c r="A782" s="3">
        <v>36634</v>
      </c>
      <c r="B782" s="4">
        <v>4.92</v>
      </c>
      <c r="C782" s="4">
        <v>24.98</v>
      </c>
      <c r="D782" s="4">
        <v>12.56</v>
      </c>
      <c r="E782" s="4">
        <v>57.53</v>
      </c>
      <c r="F782" s="4">
        <v>0</v>
      </c>
      <c r="G782" s="4">
        <v>0</v>
      </c>
    </row>
    <row r="783" spans="1:7" x14ac:dyDescent="0.25">
      <c r="A783" s="3">
        <v>36627</v>
      </c>
      <c r="B783" s="4">
        <v>21.01</v>
      </c>
      <c r="C783" s="4">
        <v>11.37</v>
      </c>
      <c r="D783" s="4">
        <v>17.3</v>
      </c>
      <c r="E783" s="4">
        <v>50.33</v>
      </c>
      <c r="F783" s="4">
        <v>0</v>
      </c>
      <c r="G783" s="4">
        <v>0</v>
      </c>
    </row>
    <row r="784" spans="1:7" x14ac:dyDescent="0.25">
      <c r="A784" s="3">
        <v>36620</v>
      </c>
      <c r="B784" s="4">
        <v>21.04</v>
      </c>
      <c r="C784" s="4">
        <v>11.34</v>
      </c>
      <c r="D784" s="4">
        <v>6.83</v>
      </c>
      <c r="E784" s="4">
        <v>60.79</v>
      </c>
      <c r="F784" s="4">
        <v>0</v>
      </c>
      <c r="G784" s="4">
        <v>0</v>
      </c>
    </row>
    <row r="785" spans="1:7" x14ac:dyDescent="0.25">
      <c r="A785" s="3">
        <v>36613</v>
      </c>
      <c r="B785" s="4">
        <v>20.9</v>
      </c>
      <c r="C785" s="4">
        <v>20.57</v>
      </c>
      <c r="D785" s="4">
        <v>17.04</v>
      </c>
      <c r="E785" s="4">
        <v>41.49</v>
      </c>
      <c r="F785" s="4">
        <v>0</v>
      </c>
      <c r="G785" s="4">
        <v>0</v>
      </c>
    </row>
    <row r="786" spans="1:7" x14ac:dyDescent="0.25">
      <c r="A786" s="3">
        <v>36606</v>
      </c>
      <c r="B786" s="4">
        <v>21.04</v>
      </c>
      <c r="C786" s="4">
        <v>18.420000000000002</v>
      </c>
      <c r="D786" s="4">
        <v>13.03</v>
      </c>
      <c r="E786" s="4">
        <v>47.5</v>
      </c>
      <c r="F786" s="4">
        <v>0</v>
      </c>
      <c r="G786" s="4">
        <v>0</v>
      </c>
    </row>
    <row r="787" spans="1:7" x14ac:dyDescent="0.25">
      <c r="A787" s="3">
        <v>36599</v>
      </c>
      <c r="B787" s="4">
        <v>21.04</v>
      </c>
      <c r="C787" s="4">
        <v>18.420000000000002</v>
      </c>
      <c r="D787" s="4">
        <v>13.03</v>
      </c>
      <c r="E787" s="4">
        <v>47.5</v>
      </c>
      <c r="F787" s="4">
        <v>0</v>
      </c>
      <c r="G787" s="4">
        <v>0</v>
      </c>
    </row>
    <row r="788" spans="1:7" x14ac:dyDescent="0.25">
      <c r="A788" s="3">
        <v>36592</v>
      </c>
      <c r="B788" s="4">
        <v>9</v>
      </c>
      <c r="C788" s="4">
        <v>27.44</v>
      </c>
      <c r="D788" s="4">
        <v>16.88</v>
      </c>
      <c r="E788" s="4">
        <v>46.68</v>
      </c>
      <c r="F788" s="4">
        <v>0</v>
      </c>
      <c r="G788" s="4">
        <v>0</v>
      </c>
    </row>
    <row r="789" spans="1:7" x14ac:dyDescent="0.25">
      <c r="A789" s="3">
        <v>36585</v>
      </c>
      <c r="B789" s="4">
        <v>9</v>
      </c>
      <c r="C789" s="4">
        <v>22.37</v>
      </c>
      <c r="D789" s="4">
        <v>21.95</v>
      </c>
      <c r="E789" s="4">
        <v>46.68</v>
      </c>
      <c r="F789" s="4">
        <v>0</v>
      </c>
      <c r="G789" s="4">
        <v>0</v>
      </c>
    </row>
    <row r="790" spans="1:7" x14ac:dyDescent="0.25">
      <c r="A790" s="3">
        <v>36578</v>
      </c>
      <c r="B790" s="4">
        <v>10.76</v>
      </c>
      <c r="C790" s="4">
        <v>20.2</v>
      </c>
      <c r="D790" s="4">
        <v>15.12</v>
      </c>
      <c r="E790" s="4">
        <v>53.92</v>
      </c>
      <c r="F790" s="4">
        <v>0</v>
      </c>
      <c r="G790" s="4">
        <v>0</v>
      </c>
    </row>
    <row r="791" spans="1:7" x14ac:dyDescent="0.25">
      <c r="A791" s="3">
        <v>36571</v>
      </c>
      <c r="B791" s="4">
        <v>10.76</v>
      </c>
      <c r="C791" s="4">
        <v>20.2</v>
      </c>
      <c r="D791" s="4">
        <v>15.12</v>
      </c>
      <c r="E791" s="4">
        <v>53.92</v>
      </c>
      <c r="F791" s="4">
        <v>0</v>
      </c>
      <c r="G791" s="4">
        <v>0</v>
      </c>
    </row>
    <row r="792" spans="1:7" x14ac:dyDescent="0.25">
      <c r="A792" s="3">
        <v>36564</v>
      </c>
      <c r="B792" s="4">
        <v>10.76</v>
      </c>
      <c r="C792" s="4">
        <v>20.2</v>
      </c>
      <c r="D792" s="4">
        <v>15.12</v>
      </c>
      <c r="E792" s="4">
        <v>53.92</v>
      </c>
      <c r="F792" s="4">
        <v>0</v>
      </c>
      <c r="G792" s="4">
        <v>0</v>
      </c>
    </row>
    <row r="793" spans="1:7" x14ac:dyDescent="0.25">
      <c r="A793" s="3">
        <v>36557</v>
      </c>
      <c r="B793" s="4">
        <v>10.76</v>
      </c>
      <c r="C793" s="4">
        <v>20.2</v>
      </c>
      <c r="D793" s="4">
        <v>15.12</v>
      </c>
      <c r="E793" s="4">
        <v>53.92</v>
      </c>
      <c r="F793" s="4">
        <v>0</v>
      </c>
      <c r="G793" s="4">
        <v>0</v>
      </c>
    </row>
    <row r="794" spans="1:7" x14ac:dyDescent="0.25">
      <c r="A794" s="3">
        <v>36550</v>
      </c>
      <c r="B794" s="4">
        <v>0</v>
      </c>
      <c r="C794" s="4">
        <v>32.4</v>
      </c>
      <c r="D794" s="4">
        <v>19.27</v>
      </c>
      <c r="E794" s="4">
        <v>48.33</v>
      </c>
      <c r="F794" s="4">
        <v>0</v>
      </c>
      <c r="G794" s="4">
        <v>0</v>
      </c>
    </row>
    <row r="795" spans="1:7" x14ac:dyDescent="0.25">
      <c r="A795" s="3">
        <v>36543</v>
      </c>
      <c r="B795" s="4">
        <v>2.3199999999999998</v>
      </c>
      <c r="C795" s="4">
        <v>30.08</v>
      </c>
      <c r="D795" s="4">
        <v>19.27</v>
      </c>
      <c r="E795" s="4">
        <v>48.33</v>
      </c>
      <c r="F795" s="4">
        <v>0</v>
      </c>
      <c r="G795" s="4">
        <v>0</v>
      </c>
    </row>
    <row r="796" spans="1:7" x14ac:dyDescent="0.25">
      <c r="A796" s="3">
        <v>36536</v>
      </c>
      <c r="B796" s="4">
        <v>2.3199999999999998</v>
      </c>
      <c r="C796" s="4">
        <v>33.86</v>
      </c>
      <c r="D796" s="4">
        <v>15.49</v>
      </c>
      <c r="E796" s="4">
        <v>48.33</v>
      </c>
      <c r="F796" s="4">
        <v>0</v>
      </c>
      <c r="G796" s="4">
        <v>0</v>
      </c>
    </row>
    <row r="797" spans="1:7" x14ac:dyDescent="0.25">
      <c r="A797" s="3">
        <v>36529</v>
      </c>
      <c r="B797" s="4">
        <v>2.25</v>
      </c>
      <c r="C797" s="4">
        <v>41.53</v>
      </c>
      <c r="D797" s="4">
        <v>23.65</v>
      </c>
      <c r="E797" s="4">
        <v>32.57</v>
      </c>
      <c r="F797" s="4">
        <v>0</v>
      </c>
      <c r="G797" s="4">
        <v>0</v>
      </c>
    </row>
  </sheetData>
  <hyperlinks>
    <hyperlink ref="A2" r:id="rId1" tooltip="View map for 2015-03-31" display="javascript:popUp('/data/pngs/20150331/20150331_NE_date.png')"/>
    <hyperlink ref="A3" r:id="rId2" tooltip="View map for 2015-03-24" display="javascript:popUp('/data/pngs/20150324/20150324_NE_date.png')"/>
    <hyperlink ref="A4" r:id="rId3" tooltip="View map for 2015-03-17" display="javascript:popUp('/data/pngs/20150317/20150317_NE_date.png')"/>
    <hyperlink ref="A5" r:id="rId4" tooltip="View map for 2015-03-10" display="javascript:popUp('/data/pngs/20150310/20150310_NE_date.png')"/>
    <hyperlink ref="A6" r:id="rId5" tooltip="View map for 2015-03-03" display="javascript:popUp('/data/pngs/20150303/20150303_NE_date.png')"/>
    <hyperlink ref="A7" r:id="rId6" tooltip="View map for 2015-02-24" display="javascript:popUp('/data/pngs/20150224/20150224_NE_date.png')"/>
    <hyperlink ref="A8" r:id="rId7" tooltip="View map for 2015-02-17" display="javascript:popUp('/data/pngs/20150217/20150217_NE_date.png')"/>
    <hyperlink ref="A9" r:id="rId8" tooltip="View map for 2015-02-10" display="javascript:popUp('/data/pngs/20150210/20150210_NE_date.png')"/>
    <hyperlink ref="A10" r:id="rId9" tooltip="View map for 2015-02-03" display="javascript:popUp('/data/pngs/20150203/20150203_NE_date.png')"/>
    <hyperlink ref="A11" r:id="rId10" tooltip="View map for 2015-01-27" display="javascript:popUp('/data/pngs/20150127/20150127_NE_date.png')"/>
    <hyperlink ref="A12" r:id="rId11" tooltip="View map for 2015-01-20" display="javascript:popUp('/data/pngs/20150120/20150120_NE_date.png')"/>
    <hyperlink ref="A13" r:id="rId12" tooltip="View map for 2015-01-13" display="javascript:popUp('/data/pngs/20150113/20150113_NE_date.png')"/>
    <hyperlink ref="A14" r:id="rId13" tooltip="View map for 2015-01-06" display="javascript:popUp('/data/pngs/20150106/20150106_NE_date.png')"/>
    <hyperlink ref="A15" r:id="rId14" tooltip="View map for 2014-12-30" display="javascript:popUp('/data/pngs/20141230/20141230_NE_date.png')"/>
    <hyperlink ref="A16" r:id="rId15" tooltip="View map for 2014-12-23" display="javascript:popUp('/data/pngs/20141223/20141223_NE_date.png')"/>
    <hyperlink ref="A17" r:id="rId16" tooltip="View map for 2014-12-16" display="javascript:popUp('/data/pngs/20141216/20141216_NE_date.png')"/>
    <hyperlink ref="A18" r:id="rId17" tooltip="View map for 2014-12-09" display="javascript:popUp('/data/pngs/20141209/20141209_NE_date.png')"/>
    <hyperlink ref="A19" r:id="rId18" tooltip="View map for 2014-12-02" display="javascript:popUp('/data/pngs/20141202/20141202_NE_date.png')"/>
    <hyperlink ref="A20" r:id="rId19" tooltip="View map for 2014-11-25" display="javascript:popUp('/data/pngs/20141125/20141125_NE_date.png')"/>
    <hyperlink ref="A21" r:id="rId20" tooltip="View map for 2014-11-18" display="javascript:popUp('/data/pngs/20141118/20141118_NE_date.png')"/>
    <hyperlink ref="A22" r:id="rId21" tooltip="View map for 2014-11-11" display="javascript:popUp('/data/pngs/20141111/20141111_NE_date.png')"/>
    <hyperlink ref="A23" r:id="rId22" tooltip="View map for 2014-11-04" display="javascript:popUp('/data/pngs/20141104/20141104_NE_date.png')"/>
    <hyperlink ref="A24" r:id="rId23" tooltip="View map for 2014-10-28" display="javascript:popUp('/data/pngs/20141028/20141028_NE_date.png')"/>
    <hyperlink ref="A25" r:id="rId24" tooltip="View map for 2014-10-21" display="javascript:popUp('/data/pngs/20141021/20141021_NE_date.png')"/>
    <hyperlink ref="A26" r:id="rId25" tooltip="View map for 2014-10-14" display="javascript:popUp('/data/pngs/20141014/20141014_NE_date.png')"/>
    <hyperlink ref="A27" r:id="rId26" tooltip="View map for 2014-10-07" display="javascript:popUp('/data/pngs/20141007/20141007_NE_date.png')"/>
    <hyperlink ref="A28" r:id="rId27" tooltip="View map for 2014-09-30" display="javascript:popUp('/data/pngs/20140930/20140930_NE_date.png')"/>
    <hyperlink ref="A29" r:id="rId28" tooltip="View map for 2014-09-23" display="javascript:popUp('/data/pngs/20140923/20140923_NE_date.png')"/>
    <hyperlink ref="A30" r:id="rId29" tooltip="View map for 2014-09-16" display="javascript:popUp('/data/pngs/20140916/20140916_NE_date.png')"/>
    <hyperlink ref="A31" r:id="rId30" tooltip="View map for 2014-09-09" display="javascript:popUp('/data/pngs/20140909/20140909_NE_date.png')"/>
    <hyperlink ref="A32" r:id="rId31" tooltip="View map for 2014-09-02" display="javascript:popUp('/data/pngs/20140902/20140902_NE_date.png')"/>
    <hyperlink ref="A33" r:id="rId32" tooltip="View map for 2014-08-26" display="javascript:popUp('/data/pngs/20140826/20140826_NE_date.png')"/>
    <hyperlink ref="A34" r:id="rId33" tooltip="View map for 2014-08-19" display="javascript:popUp('/data/pngs/20140819/20140819_NE_date.png')"/>
    <hyperlink ref="A35" r:id="rId34" tooltip="View map for 2014-08-12" display="javascript:popUp('/data/pngs/20140812/20140812_NE_date.png')"/>
    <hyperlink ref="A36" r:id="rId35" tooltip="View map for 2014-08-05" display="javascript:popUp('/data/pngs/20140805/20140805_NE_date.png')"/>
    <hyperlink ref="A37" r:id="rId36" tooltip="View map for 2014-07-29" display="javascript:popUp('/data/pngs/20140729/20140729_NE_date.png')"/>
    <hyperlink ref="A38" r:id="rId37" tooltip="View map for 2014-07-22" display="javascript:popUp('/data/pngs/20140722/20140722_NE_date.png')"/>
    <hyperlink ref="A39" r:id="rId38" tooltip="View map for 2014-07-15" display="javascript:popUp('/data/pngs/20140715/20140715_NE_date.png')"/>
    <hyperlink ref="A40" r:id="rId39" tooltip="View map for 2014-07-08" display="javascript:popUp('/data/pngs/20140708/20140708_NE_date.png')"/>
    <hyperlink ref="A41" r:id="rId40" tooltip="View map for 2014-07-01" display="javascript:popUp('/data/pngs/20140701/20140701_NE_date.png')"/>
    <hyperlink ref="A42" r:id="rId41" tooltip="View map for 2014-06-24" display="javascript:popUp('/data/pngs/20140624/20140624_NE_date.png')"/>
    <hyperlink ref="A43" r:id="rId42" tooltip="View map for 2014-06-17" display="javascript:popUp('/data/pngs/20140617/20140617_NE_date.png')"/>
    <hyperlink ref="A44" r:id="rId43" tooltip="View map for 2014-06-10" display="javascript:popUp('/data/pngs/20140610/20140610_NE_date.png')"/>
    <hyperlink ref="A45" r:id="rId44" tooltip="View map for 2014-06-03" display="javascript:popUp('/data/pngs/20140603/20140603_NE_date.png')"/>
    <hyperlink ref="A46" r:id="rId45" tooltip="View map for 2014-05-27" display="javascript:popUp('/data/pngs/20140527/20140527_NE_date.png')"/>
    <hyperlink ref="A47" r:id="rId46" tooltip="View map for 2014-05-20" display="javascript:popUp('/data/pngs/20140520/20140520_NE_date.png')"/>
    <hyperlink ref="A48" r:id="rId47" tooltip="View map for 2014-05-13" display="javascript:popUp('/data/pngs/20140513/20140513_NE_date.png')"/>
    <hyperlink ref="A49" r:id="rId48" tooltip="View map for 2014-05-06" display="javascript:popUp('/data/pngs/20140506/20140506_NE_date.png')"/>
    <hyperlink ref="A50" r:id="rId49" tooltip="View map for 2014-04-29" display="javascript:popUp('/data/pngs/20140429/20140429_NE_date.png')"/>
    <hyperlink ref="A51" r:id="rId50" tooltip="View map for 2014-04-22" display="javascript:popUp('/data/pngs/20140422/20140422_NE_date.png')"/>
    <hyperlink ref="A52" r:id="rId51" tooltip="View map for 2014-04-15" display="javascript:popUp('/data/pngs/20140415/20140415_NE_date.png')"/>
    <hyperlink ref="A53" r:id="rId52" tooltip="View map for 2014-04-08" display="javascript:popUp('/data/pngs/20140408/20140408_NE_date.png')"/>
    <hyperlink ref="A54" r:id="rId53" tooltip="View map for 2014-04-01" display="javascript:popUp('/data/pngs/20140401/20140401_NE_date.png')"/>
    <hyperlink ref="A55" r:id="rId54" tooltip="View map for 2014-03-25" display="javascript:popUp('/data/pngs/20140325/20140325_NE_date.png')"/>
    <hyperlink ref="A56" r:id="rId55" tooltip="View map for 2014-03-18" display="javascript:popUp('/data/pngs/20140318/20140318_NE_date.png')"/>
    <hyperlink ref="A57" r:id="rId56" tooltip="View map for 2014-03-11" display="javascript:popUp('/data/pngs/20140311/20140311_NE_date.png')"/>
    <hyperlink ref="A58" r:id="rId57" tooltip="View map for 2014-03-04" display="javascript:popUp('/data/pngs/20140304/20140304_NE_date.png')"/>
    <hyperlink ref="A59" r:id="rId58" tooltip="View map for 2014-02-25" display="javascript:popUp('/data/pngs/20140225/20140225_NE_date.png')"/>
    <hyperlink ref="A60" r:id="rId59" tooltip="View map for 2014-02-18" display="javascript:popUp('/data/pngs/20140218/20140218_NE_date.png')"/>
    <hyperlink ref="A61" r:id="rId60" tooltip="View map for 2014-02-11" display="javascript:popUp('/data/pngs/20140211/20140211_NE_date.png')"/>
    <hyperlink ref="A62" r:id="rId61" tooltip="View map for 2014-02-04" display="javascript:popUp('/data/pngs/20140204/20140204_NE_date.png')"/>
    <hyperlink ref="A63" r:id="rId62" tooltip="View map for 2014-01-28" display="javascript:popUp('/data/pngs/20140128/20140128_NE_date.png')"/>
    <hyperlink ref="A64" r:id="rId63" tooltip="View map for 2014-01-21" display="javascript:popUp('/data/pngs/20140121/20140121_NE_date.png')"/>
    <hyperlink ref="A65" r:id="rId64" tooltip="View map for 2014-01-14" display="javascript:popUp('/data/pngs/20140114/20140114_NE_date.png')"/>
    <hyperlink ref="A66" r:id="rId65" tooltip="View map for 2014-01-07" display="javascript:popUp('/data/pngs/20140107/20140107_NE_date.png')"/>
    <hyperlink ref="A67" r:id="rId66" tooltip="View map for 2013-12-31" display="javascript:popUp('/data/pngs/20131231/20131231_NE_date.png')"/>
    <hyperlink ref="A68" r:id="rId67" tooltip="View map for 2013-12-24" display="javascript:popUp('/data/pngs/20131224/20131224_NE_date.png')"/>
    <hyperlink ref="A69" r:id="rId68" tooltip="View map for 2013-12-17" display="javascript:popUp('/data/pngs/20131217/20131217_NE_date.png')"/>
    <hyperlink ref="A70" r:id="rId69" tooltip="View map for 2013-12-10" display="javascript:popUp('/data/pngs/20131210/20131210_NE_date.png')"/>
    <hyperlink ref="A71" r:id="rId70" tooltip="View map for 2013-12-03" display="javascript:popUp('/data/pngs/20131203/20131203_NE_date.png')"/>
    <hyperlink ref="A72" r:id="rId71" tooltip="View map for 2013-11-26" display="javascript:popUp('/data/pngs/20131126/20131126_NE_date.png')"/>
    <hyperlink ref="A73" r:id="rId72" tooltip="View map for 2013-11-19" display="javascript:popUp('/data/pngs/20131119/20131119_NE_date.png')"/>
    <hyperlink ref="A74" r:id="rId73" tooltip="View map for 2013-11-12" display="javascript:popUp('/data/pngs/20131112/20131112_NE_date.png')"/>
    <hyperlink ref="A75" r:id="rId74" tooltip="View map for 2013-11-05" display="javascript:popUp('/data/pngs/20131105/20131105_NE_date.png')"/>
    <hyperlink ref="A76" r:id="rId75" tooltip="View map for 2013-10-29" display="javascript:popUp('/data/pngs/20131029/20131029_NE_date.png')"/>
    <hyperlink ref="A77" r:id="rId76" tooltip="View map for 2013-10-22" display="javascript:popUp('/data/pngs/20131022/20131022_NE_date.png')"/>
    <hyperlink ref="A78" r:id="rId77" tooltip="View map for 2013-10-15" display="javascript:popUp('/data/pngs/20131015/20131015_NE_date.png')"/>
    <hyperlink ref="A79" r:id="rId78" tooltip="View map for 2013-10-08" display="javascript:popUp('/data/pngs/20131008/20131008_NE_date.png')"/>
    <hyperlink ref="A80" r:id="rId79" tooltip="View map for 2013-10-01" display="javascript:popUp('/data/pngs/20131001/20131001_NE_date.png')"/>
    <hyperlink ref="A81" r:id="rId80" tooltip="View map for 2013-09-24" display="javascript:popUp('/data/pngs/20130924/20130924_NE_date.png')"/>
    <hyperlink ref="A82" r:id="rId81" tooltip="View map for 2013-09-17" display="javascript:popUp('/data/pngs/20130917/20130917_NE_date.png')"/>
    <hyperlink ref="A83" r:id="rId82" tooltip="View map for 2013-09-10" display="javascript:popUp('/data/pngs/20130910/20130910_NE_date.png')"/>
    <hyperlink ref="A84" r:id="rId83" tooltip="View map for 2013-09-03" display="javascript:popUp('/data/pngs/20130903/20130903_NE_date.png')"/>
    <hyperlink ref="A85" r:id="rId84" tooltip="View map for 2013-08-27" display="javascript:popUp('/data/pngs/20130827/20130827_NE_date.png')"/>
    <hyperlink ref="A86" r:id="rId85" tooltip="View map for 2013-08-20" display="javascript:popUp('/data/pngs/20130820/20130820_NE_date.png')"/>
    <hyperlink ref="A87" r:id="rId86" tooltip="View map for 2013-08-13" display="javascript:popUp('/data/pngs/20130813/20130813_NE_date.png')"/>
    <hyperlink ref="A88" r:id="rId87" tooltip="View map for 2013-08-06" display="javascript:popUp('/data/pngs/20130806/20130806_NE_date.png')"/>
    <hyperlink ref="A89" r:id="rId88" tooltip="View map for 2013-07-30" display="javascript:popUp('/data/pngs/20130730/20130730_NE_date.png')"/>
    <hyperlink ref="A90" r:id="rId89" tooltip="View map for 2013-07-23" display="javascript:popUp('/data/pngs/20130723/20130723_NE_date.png')"/>
    <hyperlink ref="A91" r:id="rId90" tooltip="View map for 2013-07-16" display="javascript:popUp('/data/pngs/20130716/20130716_NE_date.png')"/>
    <hyperlink ref="A92" r:id="rId91" tooltip="View map for 2013-07-09" display="javascript:popUp('/data/pngs/20130709/20130709_NE_date.png')"/>
    <hyperlink ref="A93" r:id="rId92" tooltip="View map for 2013-07-02" display="javascript:popUp('/data/pngs/20130702/20130702_NE_date.png')"/>
    <hyperlink ref="A94" r:id="rId93" tooltip="View map for 2013-06-25" display="javascript:popUp('/data/pngs/20130625/20130625_NE_date.png')"/>
    <hyperlink ref="A95" r:id="rId94" tooltip="View map for 2013-06-18" display="javascript:popUp('/data/pngs/20130618/20130618_NE_date.png')"/>
    <hyperlink ref="A96" r:id="rId95" tooltip="View map for 2013-06-11" display="javascript:popUp('/data/pngs/20130611/20130611_NE_date.png')"/>
    <hyperlink ref="A97" r:id="rId96" tooltip="View map for 2013-06-04" display="javascript:popUp('/data/pngs/20130604/20130604_NE_date.png')"/>
    <hyperlink ref="A98" r:id="rId97" tooltip="View map for 2013-05-28" display="javascript:popUp('/data/pngs/20130528/20130528_NE_date.png')"/>
    <hyperlink ref="A99" r:id="rId98" tooltip="View map for 2013-05-21" display="javascript:popUp('/data/pngs/20130521/20130521_NE_date.png')"/>
    <hyperlink ref="A100" r:id="rId99" tooltip="View map for 2013-05-14" display="javascript:popUp('/data/pngs/20130514/20130514_NE_date.png')"/>
    <hyperlink ref="A101" r:id="rId100" tooltip="View map for 2013-05-07" display="javascript:popUp('/data/pngs/20130507/20130507_NE_date.png')"/>
    <hyperlink ref="A102" r:id="rId101" tooltip="View map for 2013-04-30" display="javascript:popUp('/data/pngs/20130430/20130430_NE_date.png')"/>
    <hyperlink ref="A103" r:id="rId102" tooltip="View map for 2013-04-23" display="javascript:popUp('/data/pngs/20130423/20130423_NE_date.png')"/>
    <hyperlink ref="A104" r:id="rId103" tooltip="View map for 2013-04-16" display="javascript:popUp('/data/pngs/20130416/20130416_NE_date.png')"/>
    <hyperlink ref="A105" r:id="rId104" tooltip="View map for 2013-04-09" display="javascript:popUp('/data/pngs/20130409/20130409_NE_date.png')"/>
    <hyperlink ref="A106" r:id="rId105" tooltip="View map for 2013-04-02" display="javascript:popUp('/data/pngs/20130402/20130402_NE_date.png')"/>
    <hyperlink ref="A107" r:id="rId106" tooltip="View map for 2013-03-26" display="javascript:popUp('/data/pngs/20130326/20130326_NE_date.png')"/>
    <hyperlink ref="A108" r:id="rId107" tooltip="View map for 2013-03-19" display="javascript:popUp('/data/pngs/20130319/20130319_NE_date.png')"/>
    <hyperlink ref="A109" r:id="rId108" tooltip="View map for 2013-03-12" display="javascript:popUp('/data/pngs/20130312/20130312_NE_date.png')"/>
    <hyperlink ref="A110" r:id="rId109" tooltip="View map for 2013-03-05" display="javascript:popUp('/data/pngs/20130305/20130305_NE_date.png')"/>
    <hyperlink ref="A111" r:id="rId110" tooltip="View map for 2013-02-26" display="javascript:popUp('/data/pngs/20130226/20130226_NE_date.png')"/>
    <hyperlink ref="A112" r:id="rId111" tooltip="View map for 2013-02-19" display="javascript:popUp('/data/pngs/20130219/20130219_NE_date.png')"/>
    <hyperlink ref="A113" r:id="rId112" tooltip="View map for 2013-02-12" display="javascript:popUp('/data/pngs/20130212/20130212_NE_date.png')"/>
    <hyperlink ref="A114" r:id="rId113" tooltip="View map for 2013-02-05" display="javascript:popUp('/data/pngs/20130205/20130205_NE_date.png')"/>
    <hyperlink ref="A115" r:id="rId114" tooltip="View map for 2013-01-29" display="javascript:popUp('/data/pngs/20130129/20130129_NE_date.png')"/>
    <hyperlink ref="A116" r:id="rId115" tooltip="View map for 2013-01-22" display="javascript:popUp('/data/pngs/20130122/20130122_NE_date.png')"/>
    <hyperlink ref="A117" r:id="rId116" tooltip="View map for 2013-01-15" display="javascript:popUp('/data/pngs/20130115/20130115_NE_date.png')"/>
    <hyperlink ref="A118" r:id="rId117" tooltip="View map for 2013-01-08" display="javascript:popUp('/data/pngs/20130108/20130108_NE_date.png')"/>
    <hyperlink ref="A119" r:id="rId118" tooltip="View map for 2013-01-01" display="javascript:popUp('/data/pngs/20130101/20130101_NE_date.png')"/>
    <hyperlink ref="A120" r:id="rId119" tooltip="View map for 2012-12-25" display="javascript:popUp('/data/pngs/20121225/20121225_NE_date.png')"/>
    <hyperlink ref="A121" r:id="rId120" tooltip="View map for 2012-12-18" display="javascript:popUp('/data/pngs/20121218/20121218_NE_date.png')"/>
    <hyperlink ref="A122" r:id="rId121" tooltip="View map for 2012-12-11" display="javascript:popUp('/data/pngs/20121211/20121211_NE_date.png')"/>
    <hyperlink ref="A123" r:id="rId122" tooltip="View map for 2012-12-04" display="javascript:popUp('/data/pngs/20121204/20121204_NE_date.png')"/>
    <hyperlink ref="A124" r:id="rId123" tooltip="View map for 2012-11-27" display="javascript:popUp('/data/pngs/20121127/20121127_NE_date.png')"/>
    <hyperlink ref="A125" r:id="rId124" tooltip="View map for 2012-11-20" display="javascript:popUp('/data/pngs/20121120/20121120_NE_date.png')"/>
    <hyperlink ref="A126" r:id="rId125" tooltip="View map for 2012-11-13" display="javascript:popUp('/data/pngs/20121113/20121113_NE_date.png')"/>
    <hyperlink ref="A127" r:id="rId126" tooltip="View map for 2012-11-06" display="javascript:popUp('/data/pngs/20121106/20121106_NE_date.png')"/>
    <hyperlink ref="A128" r:id="rId127" tooltip="View map for 2012-10-30" display="javascript:popUp('/data/pngs/20121030/20121030_NE_date.png')"/>
    <hyperlink ref="A129" r:id="rId128" tooltip="View map for 2012-10-23" display="javascript:popUp('/data/pngs/20121023/20121023_NE_date.png')"/>
    <hyperlink ref="A130" r:id="rId129" tooltip="View map for 2012-10-16" display="javascript:popUp('/data/pngs/20121016/20121016_NE_date.png')"/>
    <hyperlink ref="A131" r:id="rId130" tooltip="View map for 2012-10-09" display="javascript:popUp('/data/pngs/20121009/20121009_NE_date.png')"/>
    <hyperlink ref="A132" r:id="rId131" tooltip="View map for 2012-10-02" display="javascript:popUp('/data/pngs/20121002/20121002_NE_date.png')"/>
    <hyperlink ref="A133" r:id="rId132" tooltip="View map for 2012-09-25" display="javascript:popUp('/data/pngs/20120925/20120925_NE_date.png')"/>
    <hyperlink ref="A134" r:id="rId133" tooltip="View map for 2012-09-18" display="javascript:popUp('/data/pngs/20120918/20120918_NE_date.png')"/>
    <hyperlink ref="A135" r:id="rId134" tooltip="View map for 2012-09-11" display="javascript:popUp('/data/pngs/20120911/20120911_NE_date.png')"/>
    <hyperlink ref="A136" r:id="rId135" tooltip="View map for 2012-09-04" display="javascript:popUp('/data/pngs/20120904/20120904_NE_date.png')"/>
    <hyperlink ref="A137" r:id="rId136" tooltip="View map for 2012-08-28" display="javascript:popUp('/data/pngs/20120828/20120828_NE_date.png')"/>
    <hyperlink ref="A138" r:id="rId137" tooltip="View map for 2012-08-21" display="javascript:popUp('/data/pngs/20120821/20120821_NE_date.png')"/>
    <hyperlink ref="A139" r:id="rId138" tooltip="View map for 2012-08-14" display="javascript:popUp('/data/pngs/20120814/20120814_NE_date.png')"/>
    <hyperlink ref="A140" r:id="rId139" tooltip="View map for 2012-08-07" display="javascript:popUp('/data/pngs/20120807/20120807_NE_date.png')"/>
    <hyperlink ref="A141" r:id="rId140" tooltip="View map for 2012-07-31" display="javascript:popUp('/data/pngs/20120731/20120731_NE_date.png')"/>
    <hyperlink ref="A142" r:id="rId141" tooltip="View map for 2012-07-24" display="javascript:popUp('/data/pngs/20120724/20120724_NE_date.png')"/>
    <hyperlink ref="A143" r:id="rId142" tooltip="View map for 2012-07-17" display="javascript:popUp('/data/pngs/20120717/20120717_NE_date.png')"/>
    <hyperlink ref="A144" r:id="rId143" tooltip="View map for 2012-07-10" display="javascript:popUp('/data/pngs/20120710/20120710_NE_date.png')"/>
    <hyperlink ref="A145" r:id="rId144" tooltip="View map for 2012-07-03" display="javascript:popUp('/data/pngs/20120703/20120703_NE_date.png')"/>
    <hyperlink ref="A146" r:id="rId145" tooltip="View map for 2012-06-26" display="javascript:popUp('/data/pngs/20120626/20120626_NE_date.png')"/>
    <hyperlink ref="A147" r:id="rId146" tooltip="View map for 2012-06-19" display="javascript:popUp('/data/pngs/20120619/20120619_NE_date.png')"/>
    <hyperlink ref="A148" r:id="rId147" tooltip="View map for 2012-06-12" display="javascript:popUp('/data/pngs/20120612/20120612_NE_date.png')"/>
    <hyperlink ref="A149" r:id="rId148" tooltip="View map for 2012-06-05" display="javascript:popUp('/data/pngs/20120605/20120605_NE_date.png')"/>
    <hyperlink ref="A150" r:id="rId149" tooltip="View map for 2012-05-29" display="javascript:popUp('/data/pngs/20120529/20120529_NE_date.png')"/>
    <hyperlink ref="A151" r:id="rId150" tooltip="View map for 2012-05-22" display="javascript:popUp('/data/pngs/20120522/20120522_NE_date.png')"/>
    <hyperlink ref="A152" r:id="rId151" tooltip="View map for 2012-05-15" display="javascript:popUp('/data/pngs/20120515/20120515_NE_date.png')"/>
    <hyperlink ref="A153" r:id="rId152" tooltip="View map for 2012-05-08" display="javascript:popUp('/data/pngs/20120508/20120508_NE_date.png')"/>
    <hyperlink ref="A154" r:id="rId153" tooltip="View map for 2012-05-01" display="javascript:popUp('/data/pngs/20120501/20120501_NE_date.png')"/>
    <hyperlink ref="A155" r:id="rId154" tooltip="View map for 2012-04-24" display="javascript:popUp('/data/pngs/20120424/20120424_NE_date.png')"/>
    <hyperlink ref="A156" r:id="rId155" tooltip="View map for 2012-04-17" display="javascript:popUp('/data/pngs/20120417/20120417_NE_date.png')"/>
    <hyperlink ref="A157" r:id="rId156" tooltip="View map for 2012-04-10" display="javascript:popUp('/data/pngs/20120410/20120410_NE_date.png')"/>
    <hyperlink ref="A158" r:id="rId157" tooltip="View map for 2012-04-03" display="javascript:popUp('/data/pngs/20120403/20120403_NE_date.png')"/>
    <hyperlink ref="A159" r:id="rId158" tooltip="View map for 2012-03-27" display="javascript:popUp('/data/pngs/20120327/20120327_NE_date.png')"/>
    <hyperlink ref="A160" r:id="rId159" tooltip="View map for 2012-03-20" display="javascript:popUp('/data/pngs/20120320/20120320_NE_date.png')"/>
    <hyperlink ref="A161" r:id="rId160" tooltip="View map for 2012-03-13" display="javascript:popUp('/data/pngs/20120313/20120313_NE_date.png')"/>
    <hyperlink ref="A162" r:id="rId161" tooltip="View map for 2012-03-06" display="javascript:popUp('/data/pngs/20120306/20120306_NE_date.png')"/>
    <hyperlink ref="A163" r:id="rId162" tooltip="View map for 2012-02-28" display="javascript:popUp('/data/pngs/20120228/20120228_NE_date.png')"/>
    <hyperlink ref="A164" r:id="rId163" tooltip="View map for 2012-02-21" display="javascript:popUp('/data/pngs/20120221/20120221_NE_date.png')"/>
    <hyperlink ref="A165" r:id="rId164" tooltip="View map for 2012-02-14" display="javascript:popUp('/data/pngs/20120214/20120214_NE_date.png')"/>
    <hyperlink ref="A166" r:id="rId165" tooltip="View map for 2012-02-07" display="javascript:popUp('/data/pngs/20120207/20120207_NE_date.png')"/>
    <hyperlink ref="A167" r:id="rId166" tooltip="View map for 2012-01-31" display="javascript:popUp('/data/pngs/20120131/20120131_NE_date.png')"/>
    <hyperlink ref="A168" r:id="rId167" tooltip="View map for 2012-01-24" display="javascript:popUp('/data/pngs/20120124/20120124_NE_date.png')"/>
    <hyperlink ref="A169" r:id="rId168" tooltip="View map for 2012-01-17" display="javascript:popUp('/data/pngs/20120117/20120117_NE_date.png')"/>
    <hyperlink ref="A170" r:id="rId169" tooltip="View map for 2012-01-10" display="javascript:popUp('/data/pngs/20120110/20120110_NE_date.png')"/>
    <hyperlink ref="A171" r:id="rId170" tooltip="View map for 2012-01-03" display="javascript:popUp('/data/pngs/20120103/20120103_NE_date.png')"/>
    <hyperlink ref="A172" r:id="rId171" tooltip="View map for 2011-12-27" display="javascript:popUp('/data/pngs/20111227/20111227_NE_date.png')"/>
    <hyperlink ref="A173" r:id="rId172" tooltip="View map for 2011-12-20" display="javascript:popUp('/data/pngs/20111220/20111220_NE_date.png')"/>
    <hyperlink ref="A174" r:id="rId173" tooltip="View map for 2011-12-13" display="javascript:popUp('/data/pngs/20111213/20111213_NE_date.png')"/>
    <hyperlink ref="A175" r:id="rId174" tooltip="View map for 2011-12-06" display="javascript:popUp('/data/pngs/20111206/20111206_NE_date.png')"/>
    <hyperlink ref="A176" r:id="rId175" tooltip="View map for 2011-11-29" display="javascript:popUp('/data/pngs/20111129/20111129_NE_date.png')"/>
    <hyperlink ref="A177" r:id="rId176" tooltip="View map for 2011-11-22" display="javascript:popUp('/data/pngs/20111122/20111122_NE_date.png')"/>
    <hyperlink ref="A178" r:id="rId177" tooltip="View map for 2011-11-15" display="javascript:popUp('/data/pngs/20111115/20111115_NE_date.png')"/>
    <hyperlink ref="A179" r:id="rId178" tooltip="View map for 2011-11-08" display="javascript:popUp('/data/pngs/20111108/20111108_NE_date.png')"/>
    <hyperlink ref="A180" r:id="rId179" tooltip="View map for 2011-11-01" display="javascript:popUp('/data/pngs/20111101/20111101_NE_date.png')"/>
    <hyperlink ref="A181" r:id="rId180" tooltip="View map for 2011-10-25" display="javascript:popUp('/data/pngs/20111025/20111025_NE_date.png')"/>
    <hyperlink ref="A182" r:id="rId181" tooltip="View map for 2011-10-18" display="javascript:popUp('/data/pngs/20111018/20111018_NE_date.png')"/>
    <hyperlink ref="A183" r:id="rId182" tooltip="View map for 2011-10-11" display="javascript:popUp('/data/pngs/20111011/20111011_NE_date.png')"/>
    <hyperlink ref="A184" r:id="rId183" tooltip="View map for 2011-10-04" display="javascript:popUp('/data/pngs/20111004/20111004_NE_date.png')"/>
    <hyperlink ref="A185" r:id="rId184" tooltip="View map for 2011-09-27" display="javascript:popUp('/data/pngs/20110927/20110927_NE_date.png')"/>
    <hyperlink ref="A186" r:id="rId185" tooltip="View map for 2011-09-20" display="javascript:popUp('/data/pngs/20110920/20110920_NE_date.png')"/>
    <hyperlink ref="A187" r:id="rId186" tooltip="View map for 2011-09-13" display="javascript:popUp('/data/pngs/20110913/20110913_NE_date.png')"/>
    <hyperlink ref="A188" r:id="rId187" tooltip="View map for 2011-09-06" display="javascript:popUp('/data/pngs/20110906/20110906_NE_date.png')"/>
    <hyperlink ref="A189" r:id="rId188" tooltip="View map for 2011-08-30" display="javascript:popUp('/data/pngs/20110830/20110830_NE_date.png')"/>
    <hyperlink ref="A190" r:id="rId189" tooltip="View map for 2011-08-23" display="javascript:popUp('/data/pngs/20110823/20110823_NE_date.png')"/>
    <hyperlink ref="A191" r:id="rId190" tooltip="View map for 2011-08-16" display="javascript:popUp('/data/pngs/20110816/20110816_NE_date.png')"/>
    <hyperlink ref="A192" r:id="rId191" tooltip="View map for 2011-08-09" display="javascript:popUp('/data/pngs/20110809/20110809_NE_date.png')"/>
    <hyperlink ref="A193" r:id="rId192" tooltip="View map for 2011-08-02" display="javascript:popUp('/data/pngs/20110802/20110802_NE_date.png')"/>
    <hyperlink ref="A194" r:id="rId193" tooltip="View map for 2011-07-26" display="javascript:popUp('/data/pngs/20110726/20110726_NE_date.png')"/>
    <hyperlink ref="A195" r:id="rId194" tooltip="View map for 2011-07-19" display="javascript:popUp('/data/pngs/20110719/20110719_NE_date.png')"/>
    <hyperlink ref="A196" r:id="rId195" tooltip="View map for 2011-07-12" display="javascript:popUp('/data/pngs/20110712/20110712_NE_date.png')"/>
    <hyperlink ref="A197" r:id="rId196" tooltip="View map for 2011-07-05" display="javascript:popUp('/data/pngs/20110705/20110705_NE_date.png')"/>
    <hyperlink ref="A198" r:id="rId197" tooltip="View map for 2011-06-28" display="javascript:popUp('/data/pngs/20110628/20110628_NE_date.png')"/>
    <hyperlink ref="A199" r:id="rId198" tooltip="View map for 2011-06-21" display="javascript:popUp('/data/pngs/20110621/20110621_NE_date.png')"/>
    <hyperlink ref="A200" r:id="rId199" tooltip="View map for 2011-06-14" display="javascript:popUp('/data/pngs/20110614/20110614_NE_date.png')"/>
    <hyperlink ref="A201" r:id="rId200" tooltip="View map for 2011-06-07" display="javascript:popUp('/data/pngs/20110607/20110607_NE_date.png')"/>
    <hyperlink ref="A202" r:id="rId201" tooltip="View map for 2011-05-31" display="javascript:popUp('/data/pngs/20110531/20110531_NE_date.png')"/>
    <hyperlink ref="A203" r:id="rId202" tooltip="View map for 2011-05-24" display="javascript:popUp('/data/pngs/20110524/20110524_NE_date.png')"/>
    <hyperlink ref="A204" r:id="rId203" tooltip="View map for 2011-05-17" display="javascript:popUp('/data/pngs/20110517/20110517_NE_date.png')"/>
    <hyperlink ref="A205" r:id="rId204" tooltip="View map for 2011-05-10" display="javascript:popUp('/data/pngs/20110510/20110510_NE_date.png')"/>
    <hyperlink ref="A206" r:id="rId205" tooltip="View map for 2011-05-03" display="javascript:popUp('/data/pngs/20110503/20110503_NE_date.png')"/>
    <hyperlink ref="A207" r:id="rId206" tooltip="View map for 2011-04-26" display="javascript:popUp('/data/pngs/20110426/20110426_NE_date.png')"/>
    <hyperlink ref="A208" r:id="rId207" tooltip="View map for 2011-04-19" display="javascript:popUp('/data/pngs/20110419/20110419_NE_date.png')"/>
    <hyperlink ref="A209" r:id="rId208" tooltip="View map for 2011-04-12" display="javascript:popUp('/data/pngs/20110412/20110412_NE_date.png')"/>
    <hyperlink ref="A210" r:id="rId209" tooltip="View map for 2011-04-05" display="javascript:popUp('/data/pngs/20110405/20110405_NE_date.png')"/>
    <hyperlink ref="A211" r:id="rId210" tooltip="View map for 2011-03-29" display="javascript:popUp('/data/pngs/20110329/20110329_NE_date.png')"/>
    <hyperlink ref="A212" r:id="rId211" tooltip="View map for 2011-03-22" display="javascript:popUp('/data/pngs/20110322/20110322_NE_date.png')"/>
    <hyperlink ref="A213" r:id="rId212" tooltip="View map for 2011-03-15" display="javascript:popUp('/data/pngs/20110315/20110315_NE_date.png')"/>
    <hyperlink ref="A214" r:id="rId213" tooltip="View map for 2011-03-08" display="javascript:popUp('/data/pngs/20110308/20110308_NE_date.png')"/>
    <hyperlink ref="A215" r:id="rId214" tooltip="View map for 2011-03-01" display="javascript:popUp('/data/pngs/20110301/20110301_NE_date.png')"/>
    <hyperlink ref="A216" r:id="rId215" tooltip="View map for 2011-02-22" display="javascript:popUp('/data/pngs/20110222/20110222_NE_date.png')"/>
    <hyperlink ref="A217" r:id="rId216" tooltip="View map for 2011-02-15" display="javascript:popUp('/data/pngs/20110215/20110215_NE_date.png')"/>
    <hyperlink ref="A218" r:id="rId217" tooltip="View map for 2011-02-08" display="javascript:popUp('/data/pngs/20110208/20110208_NE_date.png')"/>
    <hyperlink ref="A219" r:id="rId218" tooltip="View map for 2011-02-01" display="javascript:popUp('/data/pngs/20110201/20110201_NE_date.png')"/>
    <hyperlink ref="A220" r:id="rId219" tooltip="View map for 2011-01-25" display="javascript:popUp('/data/pngs/20110125/20110125_NE_date.png')"/>
    <hyperlink ref="A221" r:id="rId220" tooltip="View map for 2011-01-18" display="javascript:popUp('/data/pngs/20110118/20110118_NE_date.png')"/>
    <hyperlink ref="A222" r:id="rId221" tooltip="View map for 2011-01-11" display="javascript:popUp('/data/pngs/20110111/20110111_NE_date.png')"/>
    <hyperlink ref="A223" r:id="rId222" tooltip="View map for 2011-01-04" display="javascript:popUp('/data/pngs/20110104/20110104_NE_date.png')"/>
    <hyperlink ref="A224" r:id="rId223" tooltip="View map for 2010-12-28" display="javascript:popUp('/data/pngs/20101228/20101228_NE_date.png')"/>
    <hyperlink ref="A225" r:id="rId224" tooltip="View map for 2010-12-21" display="javascript:popUp('/data/pngs/20101221/20101221_NE_date.png')"/>
    <hyperlink ref="A226" r:id="rId225" tooltip="View map for 2010-12-14" display="javascript:popUp('/data/pngs/20101214/20101214_NE_date.png')"/>
    <hyperlink ref="A227" r:id="rId226" tooltip="View map for 2010-12-07" display="javascript:popUp('/data/pngs/20101207/20101207_NE_date.png')"/>
    <hyperlink ref="A228" r:id="rId227" tooltip="View map for 2010-11-30" display="javascript:popUp('/data/pngs/20101130/20101130_NE_date.png')"/>
    <hyperlink ref="A229" r:id="rId228" tooltip="View map for 2010-11-23" display="javascript:popUp('/data/pngs/20101123/20101123_NE_date.png')"/>
    <hyperlink ref="A230" r:id="rId229" tooltip="View map for 2010-11-16" display="javascript:popUp('/data/pngs/20101116/20101116_NE_date.png')"/>
    <hyperlink ref="A231" r:id="rId230" tooltip="View map for 2010-11-09" display="javascript:popUp('/data/pngs/20101109/20101109_NE_date.png')"/>
    <hyperlink ref="A232" r:id="rId231" tooltip="View map for 2010-11-02" display="javascript:popUp('/data/pngs/20101102/20101102_NE_date.png')"/>
    <hyperlink ref="A233" r:id="rId232" tooltip="View map for 2010-10-26" display="javascript:popUp('/data/pngs/20101026/20101026_NE_date.png')"/>
    <hyperlink ref="A234" r:id="rId233" tooltip="View map for 2010-10-19" display="javascript:popUp('/data/pngs/20101019/20101019_NE_date.png')"/>
    <hyperlink ref="A235" r:id="rId234" tooltip="View map for 2010-10-12" display="javascript:popUp('/data/pngs/20101012/20101012_NE_date.png')"/>
    <hyperlink ref="A236" r:id="rId235" tooltip="View map for 2010-10-05" display="javascript:popUp('/data/pngs/20101005/20101005_NE_date.png')"/>
    <hyperlink ref="A237" r:id="rId236" tooltip="View map for 2010-09-28" display="javascript:popUp('/data/pngs/20100928/20100928_NE_date.png')"/>
    <hyperlink ref="A238" r:id="rId237" tooltip="View map for 2010-09-21" display="javascript:popUp('/data/pngs/20100921/20100921_NE_date.png')"/>
    <hyperlink ref="A239" r:id="rId238" tooltip="View map for 2010-09-14" display="javascript:popUp('/data/pngs/20100914/20100914_NE_date.png')"/>
    <hyperlink ref="A240" r:id="rId239" tooltip="View map for 2010-09-07" display="javascript:popUp('/data/pngs/20100907/20100907_NE_date.png')"/>
    <hyperlink ref="A241" r:id="rId240" tooltip="View map for 2010-08-31" display="javascript:popUp('/data/pngs/20100831/20100831_NE_date.png')"/>
    <hyperlink ref="A242" r:id="rId241" tooltip="View map for 2010-08-24" display="javascript:popUp('/data/pngs/20100824/20100824_NE_date.png')"/>
    <hyperlink ref="A243" r:id="rId242" tooltip="View map for 2010-08-17" display="javascript:popUp('/data/pngs/20100817/20100817_NE_date.png')"/>
    <hyperlink ref="A244" r:id="rId243" tooltip="View map for 2010-08-10" display="javascript:popUp('/data/pngs/20100810/20100810_NE_date.png')"/>
    <hyperlink ref="A245" r:id="rId244" tooltip="View map for 2010-08-03" display="javascript:popUp('/data/pngs/20100803/20100803_NE_date.png')"/>
    <hyperlink ref="A246" r:id="rId245" tooltip="View map for 2010-07-27" display="javascript:popUp('/data/pngs/20100727/20100727_NE_date.png')"/>
    <hyperlink ref="A247" r:id="rId246" tooltip="View map for 2010-07-20" display="javascript:popUp('/data/pngs/20100720/20100720_NE_date.png')"/>
    <hyperlink ref="A248" r:id="rId247" tooltip="View map for 2010-07-13" display="javascript:popUp('/data/pngs/20100713/20100713_NE_date.png')"/>
    <hyperlink ref="A249" r:id="rId248" tooltip="View map for 2010-07-06" display="javascript:popUp('/data/pngs/20100706/20100706_NE_date.png')"/>
    <hyperlink ref="A250" r:id="rId249" tooltip="View map for 2010-06-29" display="javascript:popUp('/data/pngs/20100629/20100629_NE_date.png')"/>
    <hyperlink ref="A251" r:id="rId250" tooltip="View map for 2010-06-22" display="javascript:popUp('/data/pngs/20100622/20100622_NE_date.png')"/>
    <hyperlink ref="A252" r:id="rId251" tooltip="View map for 2010-06-15" display="javascript:popUp('/data/pngs/20100615/20100615_NE_date.png')"/>
    <hyperlink ref="A253" r:id="rId252" tooltip="View map for 2010-06-08" display="javascript:popUp('/data/pngs/20100608/20100608_NE_date.png')"/>
    <hyperlink ref="A254" r:id="rId253" tooltip="View map for 2010-06-01" display="javascript:popUp('/data/pngs/20100601/20100601_NE_date.png')"/>
    <hyperlink ref="A255" r:id="rId254" tooltip="View map for 2010-05-25" display="javascript:popUp('/data/pngs/20100525/20100525_NE_date.png')"/>
    <hyperlink ref="A256" r:id="rId255" tooltip="View map for 2010-05-18" display="javascript:popUp('/data/pngs/20100518/20100518_NE_date.png')"/>
    <hyperlink ref="A257" r:id="rId256" tooltip="View map for 2010-05-11" display="javascript:popUp('/data/pngs/20100511/20100511_NE_date.png')"/>
    <hyperlink ref="A258" r:id="rId257" tooltip="View map for 2010-05-04" display="javascript:popUp('/data/pngs/20100504/20100504_NE_date.png')"/>
    <hyperlink ref="A259" r:id="rId258" tooltip="View map for 2010-04-27" display="javascript:popUp('/data/pngs/20100427/20100427_NE_date.png')"/>
    <hyperlink ref="A260" r:id="rId259" tooltip="View map for 2010-04-20" display="javascript:popUp('/data/pngs/20100420/20100420_NE_date.png')"/>
    <hyperlink ref="A261" r:id="rId260" tooltip="View map for 2010-04-13" display="javascript:popUp('/data/pngs/20100413/20100413_NE_date.png')"/>
    <hyperlink ref="A262" r:id="rId261" tooltip="View map for 2010-04-06" display="javascript:popUp('/data/pngs/20100406/20100406_NE_date.png')"/>
    <hyperlink ref="A263" r:id="rId262" tooltip="View map for 2010-03-30" display="javascript:popUp('/data/pngs/20100330/20100330_NE_date.png')"/>
    <hyperlink ref="A264" r:id="rId263" tooltip="View map for 2010-03-23" display="javascript:popUp('/data/pngs/20100323/20100323_NE_date.png')"/>
    <hyperlink ref="A265" r:id="rId264" tooltip="View map for 2010-03-16" display="javascript:popUp('/data/pngs/20100316/20100316_NE_date.png')"/>
    <hyperlink ref="A266" r:id="rId265" tooltip="View map for 2010-03-09" display="javascript:popUp('/data/pngs/20100309/20100309_NE_date.png')"/>
    <hyperlink ref="A267" r:id="rId266" tooltip="View map for 2010-03-02" display="javascript:popUp('/data/pngs/20100302/20100302_NE_date.png')"/>
    <hyperlink ref="A268" r:id="rId267" tooltip="View map for 2010-02-23" display="javascript:popUp('/data/pngs/20100223/20100223_NE_date.png')"/>
    <hyperlink ref="A269" r:id="rId268" tooltip="View map for 2010-02-16" display="javascript:popUp('/data/pngs/20100216/20100216_NE_date.png')"/>
    <hyperlink ref="A270" r:id="rId269" tooltip="View map for 2010-02-09" display="javascript:popUp('/data/pngs/20100209/20100209_NE_date.png')"/>
    <hyperlink ref="A271" r:id="rId270" tooltip="View map for 2010-02-02" display="javascript:popUp('/data/pngs/20100202/20100202_NE_date.png')"/>
    <hyperlink ref="A272" r:id="rId271" tooltip="View map for 2010-01-26" display="javascript:popUp('/data/pngs/20100126/20100126_NE_date.png')"/>
    <hyperlink ref="A273" r:id="rId272" tooltip="View map for 2010-01-19" display="javascript:popUp('/data/pngs/20100119/20100119_NE_date.png')"/>
    <hyperlink ref="A274" r:id="rId273" tooltip="View map for 2010-01-12" display="javascript:popUp('/data/pngs/20100112/20100112_NE_date.png')"/>
    <hyperlink ref="A275" r:id="rId274" tooltip="View map for 2010-01-05" display="javascript:popUp('/data/pngs/20100105/20100105_NE_date.png')"/>
    <hyperlink ref="A276" r:id="rId275" tooltip="View map for 2009-12-29" display="javascript:popUp('/data/pngs/20091229/20091229_NE_date.png')"/>
    <hyperlink ref="A277" r:id="rId276" tooltip="View map for 2009-12-22" display="javascript:popUp('/data/pngs/20091222/20091222_NE_date.png')"/>
    <hyperlink ref="A278" r:id="rId277" tooltip="View map for 2009-12-15" display="javascript:popUp('/data/pngs/20091215/20091215_NE_date.png')"/>
    <hyperlink ref="A279" r:id="rId278" tooltip="View map for 2009-12-08" display="javascript:popUp('/data/pngs/20091208/20091208_NE_date.png')"/>
    <hyperlink ref="A280" r:id="rId279" tooltip="View map for 2009-12-01" display="javascript:popUp('/data/pngs/20091201/20091201_NE_date.png')"/>
    <hyperlink ref="A281" r:id="rId280" tooltip="View map for 2009-11-24" display="javascript:popUp('/data/pngs/20091124/20091124_NE_date.png')"/>
    <hyperlink ref="A282" r:id="rId281" tooltip="View map for 2009-11-17" display="javascript:popUp('/data/pngs/20091117/20091117_NE_date.png')"/>
    <hyperlink ref="A283" r:id="rId282" tooltip="View map for 2009-11-10" display="javascript:popUp('/data/pngs/20091110/20091110_NE_date.png')"/>
    <hyperlink ref="A284" r:id="rId283" tooltip="View map for 2009-11-03" display="javascript:popUp('/data/pngs/20091103/20091103_NE_date.png')"/>
    <hyperlink ref="A285" r:id="rId284" tooltip="View map for 2009-10-27" display="javascript:popUp('/data/pngs/20091027/20091027_NE_date.png')"/>
    <hyperlink ref="A286" r:id="rId285" tooltip="View map for 2009-10-20" display="javascript:popUp('/data/pngs/20091020/20091020_NE_date.png')"/>
    <hyperlink ref="A287" r:id="rId286" tooltip="View map for 2009-10-13" display="javascript:popUp('/data/pngs/20091013/20091013_NE_date.png')"/>
    <hyperlink ref="A288" r:id="rId287" tooltip="View map for 2009-10-06" display="javascript:popUp('/data/pngs/20091006/20091006_NE_date.png')"/>
    <hyperlink ref="A289" r:id="rId288" tooltip="View map for 2009-09-29" display="javascript:popUp('/data/pngs/20090929/20090929_NE_date.png')"/>
    <hyperlink ref="A290" r:id="rId289" tooltip="View map for 2009-09-22" display="javascript:popUp('/data/pngs/20090922/20090922_NE_date.png')"/>
    <hyperlink ref="A291" r:id="rId290" tooltip="View map for 2009-09-15" display="javascript:popUp('/data/pngs/20090915/20090915_NE_date.png')"/>
    <hyperlink ref="A292" r:id="rId291" tooltip="View map for 2009-09-08" display="javascript:popUp('/data/pngs/20090908/20090908_NE_date.png')"/>
    <hyperlink ref="A293" r:id="rId292" tooltip="View map for 2009-09-01" display="javascript:popUp('/data/pngs/20090901/20090901_NE_date.png')"/>
    <hyperlink ref="A294" r:id="rId293" tooltip="View map for 2009-08-25" display="javascript:popUp('/data/pngs/20090825/20090825_NE_date.png')"/>
    <hyperlink ref="A295" r:id="rId294" tooltip="View map for 2009-08-18" display="javascript:popUp('/data/pngs/20090818/20090818_NE_date.png')"/>
    <hyperlink ref="A296" r:id="rId295" tooltip="View map for 2009-08-11" display="javascript:popUp('/data/pngs/20090811/20090811_NE_date.png')"/>
    <hyperlink ref="A297" r:id="rId296" tooltip="View map for 2009-08-04" display="javascript:popUp('/data/pngs/20090804/20090804_NE_date.png')"/>
    <hyperlink ref="A298" r:id="rId297" tooltip="View map for 2009-07-28" display="javascript:popUp('/data/pngs/20090728/20090728_NE_date.png')"/>
    <hyperlink ref="A299" r:id="rId298" tooltip="View map for 2009-07-21" display="javascript:popUp('/data/pngs/20090721/20090721_NE_date.png')"/>
    <hyperlink ref="A300" r:id="rId299" tooltip="View map for 2009-07-14" display="javascript:popUp('/data/pngs/20090714/20090714_NE_date.png')"/>
    <hyperlink ref="A301" r:id="rId300" tooltip="View map for 2009-07-07" display="javascript:popUp('/data/pngs/20090707/20090707_NE_date.png')"/>
    <hyperlink ref="A302" r:id="rId301" tooltip="View map for 2009-06-30" display="javascript:popUp('/data/pngs/20090630/20090630_NE_date.png')"/>
    <hyperlink ref="A303" r:id="rId302" tooltip="View map for 2009-06-23" display="javascript:popUp('/data/pngs/20090623/20090623_NE_date.png')"/>
    <hyperlink ref="A304" r:id="rId303" tooltip="View map for 2009-06-16" display="javascript:popUp('/data/pngs/20090616/20090616_NE_date.png')"/>
    <hyperlink ref="A305" r:id="rId304" tooltip="View map for 2009-06-09" display="javascript:popUp('/data/pngs/20090609/20090609_NE_date.png')"/>
    <hyperlink ref="A306" r:id="rId305" tooltip="View map for 2009-06-02" display="javascript:popUp('/data/pngs/20090602/20090602_NE_date.png')"/>
    <hyperlink ref="A307" r:id="rId306" tooltip="View map for 2009-05-26" display="javascript:popUp('/data/pngs/20090526/20090526_NE_date.png')"/>
    <hyperlink ref="A308" r:id="rId307" tooltip="View map for 2009-05-19" display="javascript:popUp('/data/pngs/20090519/20090519_NE_date.png')"/>
    <hyperlink ref="A309" r:id="rId308" tooltip="View map for 2009-05-12" display="javascript:popUp('/data/pngs/20090512/20090512_NE_date.png')"/>
    <hyperlink ref="A310" r:id="rId309" tooltip="View map for 2009-05-05" display="javascript:popUp('/data/pngs/20090505/20090505_NE_date.png')"/>
    <hyperlink ref="A311" r:id="rId310" tooltip="View map for 2009-04-28" display="javascript:popUp('/data/pngs/20090428/20090428_NE_date.png')"/>
    <hyperlink ref="A312" r:id="rId311" tooltip="View map for 2009-04-21" display="javascript:popUp('/data/pngs/20090421/20090421_NE_date.png')"/>
    <hyperlink ref="A313" r:id="rId312" tooltip="View map for 2009-04-14" display="javascript:popUp('/data/pngs/20090414/20090414_NE_date.png')"/>
    <hyperlink ref="A314" r:id="rId313" tooltip="View map for 2009-04-07" display="javascript:popUp('/data/pngs/20090407/20090407_NE_date.png')"/>
    <hyperlink ref="A315" r:id="rId314" tooltip="View map for 2009-03-31" display="javascript:popUp('/data/pngs/20090331/20090331_NE_date.png')"/>
    <hyperlink ref="A316" r:id="rId315" tooltip="View map for 2009-03-24" display="javascript:popUp('/data/pngs/20090324/20090324_NE_date.png')"/>
    <hyperlink ref="A317" r:id="rId316" tooltip="View map for 2009-03-17" display="javascript:popUp('/data/pngs/20090317/20090317_NE_date.png')"/>
    <hyperlink ref="A318" r:id="rId317" tooltip="View map for 2009-03-10" display="javascript:popUp('/data/pngs/20090310/20090310_NE_date.png')"/>
    <hyperlink ref="A319" r:id="rId318" tooltip="View map for 2009-03-03" display="javascript:popUp('/data/pngs/20090303/20090303_NE_date.png')"/>
    <hyperlink ref="A320" r:id="rId319" tooltip="View map for 2009-02-24" display="javascript:popUp('/data/pngs/20090224/20090224_NE_date.png')"/>
    <hyperlink ref="A321" r:id="rId320" tooltip="View map for 2009-02-17" display="javascript:popUp('/data/pngs/20090217/20090217_NE_date.png')"/>
    <hyperlink ref="A322" r:id="rId321" tooltip="View map for 2009-02-10" display="javascript:popUp('/data/pngs/20090210/20090210_NE_date.png')"/>
    <hyperlink ref="A323" r:id="rId322" tooltip="View map for 2009-02-03" display="javascript:popUp('/data/pngs/20090203/20090203_NE_date.png')"/>
    <hyperlink ref="A324" r:id="rId323" tooltip="View map for 2009-01-27" display="javascript:popUp('/data/pngs/20090127/20090127_NE_date.png')"/>
    <hyperlink ref="A325" r:id="rId324" tooltip="View map for 2009-01-20" display="javascript:popUp('/data/pngs/20090120/20090120_NE_date.png')"/>
    <hyperlink ref="A326" r:id="rId325" tooltip="View map for 2009-01-13" display="javascript:popUp('/data/pngs/20090113/20090113_NE_date.png')"/>
    <hyperlink ref="A327" r:id="rId326" tooltip="View map for 2009-01-06" display="javascript:popUp('/data/pngs/20090106/20090106_NE_date.png')"/>
    <hyperlink ref="A328" r:id="rId327" tooltip="View map for 2008-12-30" display="javascript:popUp('/data/pngs/20081230/20081230_NE_date.png')"/>
    <hyperlink ref="A329" r:id="rId328" tooltip="View map for 2008-12-23" display="javascript:popUp('/data/pngs/20081223/20081223_NE_date.png')"/>
    <hyperlink ref="A330" r:id="rId329" tooltip="View map for 2008-12-16" display="javascript:popUp('/data/pngs/20081216/20081216_NE_date.png')"/>
    <hyperlink ref="A331" r:id="rId330" tooltip="View map for 2008-12-09" display="javascript:popUp('/data/pngs/20081209/20081209_NE_date.png')"/>
    <hyperlink ref="A332" r:id="rId331" tooltip="View map for 2008-12-02" display="javascript:popUp('/data/pngs/20081202/20081202_NE_date.png')"/>
    <hyperlink ref="A333" r:id="rId332" tooltip="View map for 2008-11-25" display="javascript:popUp('/data/pngs/20081125/20081125_NE_date.png')"/>
    <hyperlink ref="A334" r:id="rId333" tooltip="View map for 2008-11-18" display="javascript:popUp('/data/pngs/20081118/20081118_NE_date.png')"/>
    <hyperlink ref="A335" r:id="rId334" tooltip="View map for 2008-11-11" display="javascript:popUp('/data/pngs/20081111/20081111_NE_date.png')"/>
    <hyperlink ref="A336" r:id="rId335" tooltip="View map for 2008-11-04" display="javascript:popUp('/data/pngs/20081104/20081104_NE_date.png')"/>
    <hyperlink ref="A337" r:id="rId336" tooltip="View map for 2008-10-28" display="javascript:popUp('/data/pngs/20081028/20081028_NE_date.png')"/>
    <hyperlink ref="A338" r:id="rId337" tooltip="View map for 2008-10-21" display="javascript:popUp('/data/pngs/20081021/20081021_NE_date.png')"/>
    <hyperlink ref="A339" r:id="rId338" tooltip="View map for 2008-10-14" display="javascript:popUp('/data/pngs/20081014/20081014_NE_date.png')"/>
    <hyperlink ref="A340" r:id="rId339" tooltip="View map for 2008-10-07" display="javascript:popUp('/data/pngs/20081007/20081007_NE_date.png')"/>
    <hyperlink ref="A341" r:id="rId340" tooltip="View map for 2008-09-30" display="javascript:popUp('/data/pngs/20080930/20080930_NE_date.png')"/>
    <hyperlink ref="A342" r:id="rId341" tooltip="View map for 2008-09-23" display="javascript:popUp('/data/pngs/20080923/20080923_NE_date.png')"/>
    <hyperlink ref="A343" r:id="rId342" tooltip="View map for 2008-09-16" display="javascript:popUp('/data/pngs/20080916/20080916_NE_date.png')"/>
    <hyperlink ref="A344" r:id="rId343" tooltip="View map for 2008-09-09" display="javascript:popUp('/data/pngs/20080909/20080909_NE_date.png')"/>
    <hyperlink ref="A345" r:id="rId344" tooltip="View map for 2008-09-02" display="javascript:popUp('/data/pngs/20080902/20080902_NE_date.png')"/>
    <hyperlink ref="A346" r:id="rId345" tooltip="View map for 2008-08-26" display="javascript:popUp('/data/pngs/20080826/20080826_NE_date.png')"/>
    <hyperlink ref="A347" r:id="rId346" tooltip="View map for 2008-08-19" display="javascript:popUp('/data/pngs/20080819/20080819_NE_date.png')"/>
    <hyperlink ref="A348" r:id="rId347" tooltip="View map for 2008-08-12" display="javascript:popUp('/data/pngs/20080812/20080812_NE_date.png')"/>
    <hyperlink ref="A349" r:id="rId348" tooltip="View map for 2008-08-05" display="javascript:popUp('/data/pngs/20080805/20080805_NE_date.png')"/>
    <hyperlink ref="A350" r:id="rId349" tooltip="View map for 2008-07-29" display="javascript:popUp('/data/pngs/20080729/20080729_NE_date.png')"/>
    <hyperlink ref="A351" r:id="rId350" tooltip="View map for 2008-07-22" display="javascript:popUp('/data/pngs/20080722/20080722_NE_date.png')"/>
    <hyperlink ref="A352" r:id="rId351" tooltip="View map for 2008-07-15" display="javascript:popUp('/data/pngs/20080715/20080715_NE_date.png')"/>
    <hyperlink ref="A353" r:id="rId352" tooltip="View map for 2008-07-08" display="javascript:popUp('/data/pngs/20080708/20080708_NE_date.png')"/>
    <hyperlink ref="A354" r:id="rId353" tooltip="View map for 2008-07-01" display="javascript:popUp('/data/pngs/20080701/20080701_NE_date.png')"/>
    <hyperlink ref="A355" r:id="rId354" tooltip="View map for 2008-06-24" display="javascript:popUp('/data/pngs/20080624/20080624_NE_date.png')"/>
    <hyperlink ref="A356" r:id="rId355" tooltip="View map for 2008-06-17" display="javascript:popUp('/data/pngs/20080617/20080617_NE_date.png')"/>
    <hyperlink ref="A357" r:id="rId356" tooltip="View map for 2008-06-10" display="javascript:popUp('/data/pngs/20080610/20080610_NE_date.png')"/>
    <hyperlink ref="A358" r:id="rId357" tooltip="View map for 2008-06-03" display="javascript:popUp('/data/pngs/20080603/20080603_NE_date.png')"/>
    <hyperlink ref="A359" r:id="rId358" tooltip="View map for 2008-05-27" display="javascript:popUp('/data/pngs/20080527/20080527_NE_date.png')"/>
    <hyperlink ref="A360" r:id="rId359" tooltip="View map for 2008-05-20" display="javascript:popUp('/data/pngs/20080520/20080520_NE_date.png')"/>
    <hyperlink ref="A361" r:id="rId360" tooltip="View map for 2008-05-13" display="javascript:popUp('/data/pngs/20080513/20080513_NE_date.png')"/>
    <hyperlink ref="A362" r:id="rId361" tooltip="View map for 2008-05-06" display="javascript:popUp('/data/pngs/20080506/20080506_NE_date.png')"/>
    <hyperlink ref="A363" r:id="rId362" tooltip="View map for 2008-04-29" display="javascript:popUp('/data/pngs/20080429/20080429_NE_date.png')"/>
    <hyperlink ref="A364" r:id="rId363" tooltip="View map for 2008-04-22" display="javascript:popUp('/data/pngs/20080422/20080422_NE_date.png')"/>
    <hyperlink ref="A365" r:id="rId364" tooltip="View map for 2008-04-15" display="javascript:popUp('/data/pngs/20080415/20080415_NE_date.png')"/>
    <hyperlink ref="A366" r:id="rId365" tooltip="View map for 2008-04-08" display="javascript:popUp('/data/pngs/20080408/20080408_NE_date.png')"/>
    <hyperlink ref="A367" r:id="rId366" tooltip="View map for 2008-04-01" display="javascript:popUp('/data/pngs/20080401/20080401_NE_date.png')"/>
    <hyperlink ref="A368" r:id="rId367" tooltip="View map for 2008-03-25" display="javascript:popUp('/data/pngs/20080325/20080325_NE_date.png')"/>
    <hyperlink ref="A369" r:id="rId368" tooltip="View map for 2008-03-18" display="javascript:popUp('/data/pngs/20080318/20080318_NE_date.png')"/>
    <hyperlink ref="A370" r:id="rId369" tooltip="View map for 2008-03-11" display="javascript:popUp('/data/pngs/20080311/20080311_NE_date.png')"/>
    <hyperlink ref="A371" r:id="rId370" tooltip="View map for 2008-03-04" display="javascript:popUp('/data/pngs/20080304/20080304_NE_date.png')"/>
    <hyperlink ref="A372" r:id="rId371" tooltip="View map for 2008-02-26" display="javascript:popUp('/data/pngs/20080226/20080226_NE_date.png')"/>
    <hyperlink ref="A373" r:id="rId372" tooltip="View map for 2008-02-19" display="javascript:popUp('/data/pngs/20080219/20080219_NE_date.png')"/>
    <hyperlink ref="A374" r:id="rId373" tooltip="View map for 2008-02-12" display="javascript:popUp('/data/pngs/20080212/20080212_NE_date.png')"/>
    <hyperlink ref="A375" r:id="rId374" tooltip="View map for 2008-02-05" display="javascript:popUp('/data/pngs/20080205/20080205_NE_date.png')"/>
    <hyperlink ref="A376" r:id="rId375" tooltip="View map for 2008-01-29" display="javascript:popUp('/data/pngs/20080129/20080129_NE_date.png')"/>
    <hyperlink ref="A377" r:id="rId376" tooltip="View map for 2008-01-22" display="javascript:popUp('/data/pngs/20080122/20080122_NE_date.png')"/>
    <hyperlink ref="A378" r:id="rId377" tooltip="View map for 2008-01-15" display="javascript:popUp('/data/pngs/20080115/20080115_NE_date.png')"/>
    <hyperlink ref="A379" r:id="rId378" tooltip="View map for 2008-01-08" display="javascript:popUp('/data/pngs/20080108/20080108_NE_date.png')"/>
    <hyperlink ref="A380" r:id="rId379" tooltip="View map for 2008-01-01" display="javascript:popUp('/data/pngs/20080101/20080101_NE_date.png')"/>
    <hyperlink ref="A381" r:id="rId380" tooltip="View map for 2007-12-25" display="javascript:popUp('/data/pngs/20071225/20071225_NE_date.png')"/>
    <hyperlink ref="A382" r:id="rId381" tooltip="View map for 2007-12-18" display="javascript:popUp('/data/pngs/20071218/20071218_NE_date.png')"/>
    <hyperlink ref="A383" r:id="rId382" tooltip="View map for 2007-12-11" display="javascript:popUp('/data/pngs/20071211/20071211_NE_date.png')"/>
    <hyperlink ref="A384" r:id="rId383" tooltip="View map for 2007-12-04" display="javascript:popUp('/data/pngs/20071204/20071204_NE_date.png')"/>
    <hyperlink ref="A385" r:id="rId384" tooltip="View map for 2007-11-27" display="javascript:popUp('/data/pngs/20071127/20071127_NE_date.png')"/>
    <hyperlink ref="A386" r:id="rId385" tooltip="View map for 2007-11-20" display="javascript:popUp('/data/pngs/20071120/20071120_NE_date.png')"/>
    <hyperlink ref="A387" r:id="rId386" tooltip="View map for 2007-11-13" display="javascript:popUp('/data/pngs/20071113/20071113_NE_date.png')"/>
    <hyperlink ref="A388" r:id="rId387" tooltip="View map for 2007-11-06" display="javascript:popUp('/data/pngs/20071106/20071106_NE_date.png')"/>
    <hyperlink ref="A389" r:id="rId388" tooltip="View map for 2007-10-30" display="javascript:popUp('/data/pngs/20071030/20071030_NE_date.png')"/>
    <hyperlink ref="A390" r:id="rId389" tooltip="View map for 2007-10-23" display="javascript:popUp('/data/pngs/20071023/20071023_NE_date.png')"/>
    <hyperlink ref="A391" r:id="rId390" tooltip="View map for 2007-10-16" display="javascript:popUp('/data/pngs/20071016/20071016_NE_date.png')"/>
    <hyperlink ref="A392" r:id="rId391" tooltip="View map for 2007-10-09" display="javascript:popUp('/data/pngs/20071009/20071009_NE_date.png')"/>
    <hyperlink ref="A393" r:id="rId392" tooltip="View map for 2007-10-02" display="javascript:popUp('/data/pngs/20071002/20071002_NE_date.png')"/>
    <hyperlink ref="A394" r:id="rId393" tooltip="View map for 2007-09-25" display="javascript:popUp('/data/pngs/20070925/20070925_NE_date.png')"/>
    <hyperlink ref="A395" r:id="rId394" tooltip="View map for 2007-09-18" display="javascript:popUp('/data/pngs/20070918/20070918_NE_date.png')"/>
    <hyperlink ref="A396" r:id="rId395" tooltip="View map for 2007-09-11" display="javascript:popUp('/data/pngs/20070911/20070911_NE_date.png')"/>
    <hyperlink ref="A397" r:id="rId396" tooltip="View map for 2007-09-04" display="javascript:popUp('/data/pngs/20070904/20070904_NE_date.png')"/>
    <hyperlink ref="A398" r:id="rId397" tooltip="View map for 2007-08-28" display="javascript:popUp('/data/pngs/20070828/20070828_NE_date.png')"/>
    <hyperlink ref="A399" r:id="rId398" tooltip="View map for 2007-08-21" display="javascript:popUp('/data/pngs/20070821/20070821_NE_date.png')"/>
    <hyperlink ref="A400" r:id="rId399" tooltip="View map for 2007-08-14" display="javascript:popUp('/data/pngs/20070814/20070814_NE_date.png')"/>
    <hyperlink ref="A401" r:id="rId400" tooltip="View map for 2007-08-07" display="javascript:popUp('/data/pngs/20070807/20070807_NE_date.png')"/>
    <hyperlink ref="A402" r:id="rId401" tooltip="View map for 2007-07-31" display="javascript:popUp('/data/pngs/20070731/20070731_NE_date.png')"/>
    <hyperlink ref="A403" r:id="rId402" tooltip="View map for 2007-07-24" display="javascript:popUp('/data/pngs/20070724/20070724_NE_date.png')"/>
    <hyperlink ref="A404" r:id="rId403" tooltip="View map for 2007-07-17" display="javascript:popUp('/data/pngs/20070717/20070717_NE_date.png')"/>
    <hyperlink ref="A405" r:id="rId404" tooltip="View map for 2007-07-10" display="javascript:popUp('/data/pngs/20070710/20070710_NE_date.png')"/>
    <hyperlink ref="A406" r:id="rId405" tooltip="View map for 2007-07-03" display="javascript:popUp('/data/pngs/20070703/20070703_NE_date.png')"/>
    <hyperlink ref="A407" r:id="rId406" tooltip="View map for 2007-06-26" display="javascript:popUp('/data/pngs/20070626/20070626_NE_date.png')"/>
    <hyperlink ref="A408" r:id="rId407" tooltip="View map for 2007-06-19" display="javascript:popUp('/data/pngs/20070619/20070619_NE_date.png')"/>
    <hyperlink ref="A409" r:id="rId408" tooltip="View map for 2007-06-12" display="javascript:popUp('/data/pngs/20070612/20070612_NE_date.png')"/>
    <hyperlink ref="A410" r:id="rId409" tooltip="View map for 2007-06-05" display="javascript:popUp('/data/pngs/20070605/20070605_NE_date.png')"/>
    <hyperlink ref="A411" r:id="rId410" tooltip="View map for 2007-05-29" display="javascript:popUp('/data/pngs/20070529/20070529_NE_date.png')"/>
    <hyperlink ref="A412" r:id="rId411" tooltip="View map for 2007-05-22" display="javascript:popUp('/data/pngs/20070522/20070522_NE_date.png')"/>
    <hyperlink ref="A413" r:id="rId412" tooltip="View map for 2007-05-15" display="javascript:popUp('/data/pngs/20070515/20070515_NE_date.png')"/>
    <hyperlink ref="A414" r:id="rId413" tooltip="View map for 2007-05-08" display="javascript:popUp('/data/pngs/20070508/20070508_NE_date.png')"/>
    <hyperlink ref="A415" r:id="rId414" tooltip="View map for 2007-05-01" display="javascript:popUp('/data/pngs/20070501/20070501_NE_date.png')"/>
    <hyperlink ref="A416" r:id="rId415" tooltip="View map for 2007-04-24" display="javascript:popUp('/data/pngs/20070424/20070424_NE_date.png')"/>
    <hyperlink ref="A417" r:id="rId416" tooltip="View map for 2007-04-17" display="javascript:popUp('/data/pngs/20070417/20070417_NE_date.png')"/>
    <hyperlink ref="A418" r:id="rId417" tooltip="View map for 2007-04-10" display="javascript:popUp('/data/pngs/20070410/20070410_NE_date.png')"/>
    <hyperlink ref="A419" r:id="rId418" tooltip="View map for 2007-04-03" display="javascript:popUp('/data/pngs/20070403/20070403_NE_date.png')"/>
    <hyperlink ref="A420" r:id="rId419" tooltip="View map for 2007-03-27" display="javascript:popUp('/data/pngs/20070327/20070327_NE_date.png')"/>
    <hyperlink ref="A421" r:id="rId420" tooltip="View map for 2007-03-20" display="javascript:popUp('/data/pngs/20070320/20070320_NE_date.png')"/>
    <hyperlink ref="A422" r:id="rId421" tooltip="View map for 2007-03-13" display="javascript:popUp('/data/pngs/20070313/20070313_NE_date.png')"/>
    <hyperlink ref="A423" r:id="rId422" tooltip="View map for 2007-03-06" display="javascript:popUp('/data/pngs/20070306/20070306_NE_date.png')"/>
    <hyperlink ref="A424" r:id="rId423" tooltip="View map for 2007-02-27" display="javascript:popUp('/data/pngs/20070227/20070227_NE_date.png')"/>
    <hyperlink ref="A425" r:id="rId424" tooltip="View map for 2007-02-20" display="javascript:popUp('/data/pngs/20070220/20070220_NE_date.png')"/>
    <hyperlink ref="A426" r:id="rId425" tooltip="View map for 2007-02-13" display="javascript:popUp('/data/pngs/20070213/20070213_NE_date.png')"/>
    <hyperlink ref="A427" r:id="rId426" tooltip="View map for 2007-02-06" display="javascript:popUp('/data/pngs/20070206/20070206_NE_date.png')"/>
    <hyperlink ref="A428" r:id="rId427" tooltip="View map for 2007-01-30" display="javascript:popUp('/data/pngs/20070130/20070130_NE_date.png')"/>
    <hyperlink ref="A429" r:id="rId428" tooltip="View map for 2007-01-23" display="javascript:popUp('/data/pngs/20070123/20070123_NE_date.png')"/>
    <hyperlink ref="A430" r:id="rId429" tooltip="View map for 2007-01-16" display="javascript:popUp('/data/pngs/20070116/20070116_NE_date.png')"/>
    <hyperlink ref="A431" r:id="rId430" tooltip="View map for 2007-01-09" display="javascript:popUp('/data/pngs/20070109/20070109_NE_date.png')"/>
    <hyperlink ref="A432" r:id="rId431" tooltip="View map for 2007-01-02" display="javascript:popUp('/data/pngs/20070102/20070102_NE_date.png')"/>
    <hyperlink ref="A433" r:id="rId432" tooltip="View map for 2006-12-26" display="javascript:popUp('/data/pngs/20061226/20061226_NE_date.png')"/>
    <hyperlink ref="A434" r:id="rId433" tooltip="View map for 2006-12-19" display="javascript:popUp('/data/pngs/20061219/20061219_NE_date.png')"/>
    <hyperlink ref="A435" r:id="rId434" tooltip="View map for 2006-12-12" display="javascript:popUp('/data/pngs/20061212/20061212_NE_date.png')"/>
    <hyperlink ref="A436" r:id="rId435" tooltip="View map for 2006-12-05" display="javascript:popUp('/data/pngs/20061205/20061205_NE_date.png')"/>
    <hyperlink ref="A437" r:id="rId436" tooltip="View map for 2006-11-28" display="javascript:popUp('/data/pngs/20061128/20061128_NE_date.png')"/>
    <hyperlink ref="A438" r:id="rId437" tooltip="View map for 2006-11-21" display="javascript:popUp('/data/pngs/20061121/20061121_NE_date.png')"/>
    <hyperlink ref="A439" r:id="rId438" tooltip="View map for 2006-11-14" display="javascript:popUp('/data/pngs/20061114/20061114_NE_date.png')"/>
    <hyperlink ref="A440" r:id="rId439" tooltip="View map for 2006-11-07" display="javascript:popUp('/data/pngs/20061107/20061107_NE_date.png')"/>
    <hyperlink ref="A441" r:id="rId440" tooltip="View map for 2006-10-31" display="javascript:popUp('/data/pngs/20061031/20061031_NE_date.png')"/>
    <hyperlink ref="A442" r:id="rId441" tooltip="View map for 2006-10-24" display="javascript:popUp('/data/pngs/20061024/20061024_NE_date.png')"/>
    <hyperlink ref="A443" r:id="rId442" tooltip="View map for 2006-10-17" display="javascript:popUp('/data/pngs/20061017/20061017_NE_date.png')"/>
    <hyperlink ref="A444" r:id="rId443" tooltip="View map for 2006-10-10" display="javascript:popUp('/data/pngs/20061010/20061010_NE_date.png')"/>
    <hyperlink ref="A445" r:id="rId444" tooltip="View map for 2006-10-03" display="javascript:popUp('/data/pngs/20061003/20061003_NE_date.png')"/>
    <hyperlink ref="A446" r:id="rId445" tooltip="View map for 2006-09-26" display="javascript:popUp('/data/pngs/20060926/20060926_NE_date.png')"/>
    <hyperlink ref="A447" r:id="rId446" tooltip="View map for 2006-09-19" display="javascript:popUp('/data/pngs/20060919/20060919_NE_date.png')"/>
    <hyperlink ref="A448" r:id="rId447" tooltip="View map for 2006-09-12" display="javascript:popUp('/data/pngs/20060912/20060912_NE_date.png')"/>
    <hyperlink ref="A449" r:id="rId448" tooltip="View map for 2006-09-05" display="javascript:popUp('/data/pngs/20060905/20060905_NE_date.png')"/>
    <hyperlink ref="A450" r:id="rId449" tooltip="View map for 2006-08-29" display="javascript:popUp('/data/pngs/20060829/20060829_NE_date.png')"/>
    <hyperlink ref="A451" r:id="rId450" tooltip="View map for 2006-08-22" display="javascript:popUp('/data/pngs/20060822/20060822_NE_date.png')"/>
    <hyperlink ref="A452" r:id="rId451" tooltip="View map for 2006-08-15" display="javascript:popUp('/data/pngs/20060815/20060815_NE_date.png')"/>
    <hyperlink ref="A453" r:id="rId452" tooltip="View map for 2006-08-08" display="javascript:popUp('/data/pngs/20060808/20060808_NE_date.png')"/>
    <hyperlink ref="A454" r:id="rId453" tooltip="View map for 2006-08-01" display="javascript:popUp('/data/pngs/20060801/20060801_NE_date.png')"/>
    <hyperlink ref="A455" r:id="rId454" tooltip="View map for 2006-07-25" display="javascript:popUp('/data/pngs/20060725/20060725_NE_date.png')"/>
    <hyperlink ref="A456" r:id="rId455" tooltip="View map for 2006-07-18" display="javascript:popUp('/data/pngs/20060718/20060718_NE_date.png')"/>
    <hyperlink ref="A457" r:id="rId456" tooltip="View map for 2006-07-11" display="javascript:popUp('/data/pngs/20060711/20060711_NE_date.png')"/>
    <hyperlink ref="A458" r:id="rId457" tooltip="View map for 2006-07-04" display="javascript:popUp('/data/pngs/20060704/20060704_NE_date.png')"/>
    <hyperlink ref="A459" r:id="rId458" tooltip="View map for 2006-06-27" display="javascript:popUp('/data/pngs/20060627/20060627_NE_date.png')"/>
    <hyperlink ref="A460" r:id="rId459" tooltip="View map for 2006-06-20" display="javascript:popUp('/data/pngs/20060620/20060620_NE_date.png')"/>
    <hyperlink ref="A461" r:id="rId460" tooltip="View map for 2006-06-13" display="javascript:popUp('/data/pngs/20060613/20060613_NE_date.png')"/>
    <hyperlink ref="A462" r:id="rId461" tooltip="View map for 2006-06-06" display="javascript:popUp('/data/pngs/20060606/20060606_NE_date.png')"/>
    <hyperlink ref="A463" r:id="rId462" tooltip="View map for 2006-05-30" display="javascript:popUp('/data/pngs/20060530/20060530_NE_date.png')"/>
    <hyperlink ref="A464" r:id="rId463" tooltip="View map for 2006-05-23" display="javascript:popUp('/data/pngs/20060523/20060523_NE_date.png')"/>
    <hyperlink ref="A465" r:id="rId464" tooltip="View map for 2006-05-16" display="javascript:popUp('/data/pngs/20060516/20060516_NE_date.png')"/>
    <hyperlink ref="A466" r:id="rId465" tooltip="View map for 2006-05-09" display="javascript:popUp('/data/pngs/20060509/20060509_NE_date.png')"/>
    <hyperlink ref="A467" r:id="rId466" tooltip="View map for 2006-05-02" display="javascript:popUp('/data/pngs/20060502/20060502_NE_date.png')"/>
    <hyperlink ref="A468" r:id="rId467" tooltip="View map for 2006-04-25" display="javascript:popUp('/data/pngs/20060425/20060425_NE_date.png')"/>
    <hyperlink ref="A469" r:id="rId468" tooltip="View map for 2006-04-18" display="javascript:popUp('/data/pngs/20060418/20060418_NE_date.png')"/>
    <hyperlink ref="A470" r:id="rId469" tooltip="View map for 2006-04-11" display="javascript:popUp('/data/pngs/20060411/20060411_NE_date.png')"/>
    <hyperlink ref="A471" r:id="rId470" tooltip="View map for 2006-04-04" display="javascript:popUp('/data/pngs/20060404/20060404_NE_date.png')"/>
    <hyperlink ref="A472" r:id="rId471" tooltip="View map for 2006-03-28" display="javascript:popUp('/data/pngs/20060328/20060328_NE_date.png')"/>
    <hyperlink ref="A473" r:id="rId472" tooltip="View map for 2006-03-21" display="javascript:popUp('/data/pngs/20060321/20060321_NE_date.png')"/>
    <hyperlink ref="A474" r:id="rId473" tooltip="View map for 2006-03-14" display="javascript:popUp('/data/pngs/20060314/20060314_NE_date.png')"/>
    <hyperlink ref="A475" r:id="rId474" tooltip="View map for 2006-03-07" display="javascript:popUp('/data/pngs/20060307/20060307_NE_date.png')"/>
    <hyperlink ref="A476" r:id="rId475" tooltip="View map for 2006-02-28" display="javascript:popUp('/data/pngs/20060228/20060228_NE_date.png')"/>
    <hyperlink ref="A477" r:id="rId476" tooltip="View map for 2006-02-21" display="javascript:popUp('/data/pngs/20060221/20060221_NE_date.png')"/>
    <hyperlink ref="A478" r:id="rId477" tooltip="View map for 2006-02-14" display="javascript:popUp('/data/pngs/20060214/20060214_NE_date.png')"/>
    <hyperlink ref="A479" r:id="rId478" tooltip="View map for 2006-02-07" display="javascript:popUp('/data/pngs/20060207/20060207_NE_date.png')"/>
    <hyperlink ref="A480" r:id="rId479" tooltip="View map for 2006-01-31" display="javascript:popUp('/data/pngs/20060131/20060131_NE_date.png')"/>
    <hyperlink ref="A481" r:id="rId480" tooltip="View map for 2006-01-24" display="javascript:popUp('/data/pngs/20060124/20060124_NE_date.png')"/>
    <hyperlink ref="A482" r:id="rId481" tooltip="View map for 2006-01-17" display="javascript:popUp('/data/pngs/20060117/20060117_NE_date.png')"/>
    <hyperlink ref="A483" r:id="rId482" tooltip="View map for 2006-01-10" display="javascript:popUp('/data/pngs/20060110/20060110_NE_date.png')"/>
    <hyperlink ref="A484" r:id="rId483" tooltip="View map for 2006-01-03" display="javascript:popUp('/data/pngs/20060103/20060103_NE_date.png')"/>
    <hyperlink ref="A485" r:id="rId484" tooltip="View map for 2005-12-27" display="javascript:popUp('/data/pngs/20051227/20051227_NE_date.png')"/>
    <hyperlink ref="A486" r:id="rId485" tooltip="View map for 2005-12-20" display="javascript:popUp('/data/pngs/20051220/20051220_NE_date.png')"/>
    <hyperlink ref="A487" r:id="rId486" tooltip="View map for 2005-12-13" display="javascript:popUp('/data/pngs/20051213/20051213_NE_date.png')"/>
    <hyperlink ref="A488" r:id="rId487" tooltip="View map for 2005-12-06" display="javascript:popUp('/data/pngs/20051206/20051206_NE_date.png')"/>
    <hyperlink ref="A489" r:id="rId488" tooltip="View map for 2005-11-29" display="javascript:popUp('/data/pngs/20051129/20051129_NE_date.png')"/>
    <hyperlink ref="A490" r:id="rId489" tooltip="View map for 2005-11-22" display="javascript:popUp('/data/pngs/20051122/20051122_NE_date.png')"/>
    <hyperlink ref="A491" r:id="rId490" tooltip="View map for 2005-11-15" display="javascript:popUp('/data/pngs/20051115/20051115_NE_date.png')"/>
    <hyperlink ref="A492" r:id="rId491" tooltip="View map for 2005-11-08" display="javascript:popUp('/data/pngs/20051108/20051108_NE_date.png')"/>
    <hyperlink ref="A493" r:id="rId492" tooltip="View map for 2005-11-01" display="javascript:popUp('/data/pngs/20051101/20051101_NE_date.png')"/>
    <hyperlink ref="A494" r:id="rId493" tooltip="View map for 2005-10-25" display="javascript:popUp('/data/pngs/20051025/20051025_NE_date.png')"/>
    <hyperlink ref="A495" r:id="rId494" tooltip="View map for 2005-10-18" display="javascript:popUp('/data/pngs/20051018/20051018_NE_date.png')"/>
    <hyperlink ref="A496" r:id="rId495" tooltip="View map for 2005-10-11" display="javascript:popUp('/data/pngs/20051011/20051011_NE_date.png')"/>
    <hyperlink ref="A497" r:id="rId496" tooltip="View map for 2005-10-04" display="javascript:popUp('/data/pngs/20051004/20051004_NE_date.png')"/>
    <hyperlink ref="A498" r:id="rId497" tooltip="View map for 2005-09-27" display="javascript:popUp('/data/pngs/20050927/20050927_NE_date.png')"/>
    <hyperlink ref="A499" r:id="rId498" tooltip="View map for 2005-09-20" display="javascript:popUp('/data/pngs/20050920/20050920_NE_date.png')"/>
    <hyperlink ref="A500" r:id="rId499" tooltip="View map for 2005-09-13" display="javascript:popUp('/data/pngs/20050913/20050913_NE_date.png')"/>
    <hyperlink ref="A501" r:id="rId500" tooltip="View map for 2005-09-06" display="javascript:popUp('/data/pngs/20050906/20050906_NE_date.png')"/>
    <hyperlink ref="A502" r:id="rId501" tooltip="View map for 2005-08-30" display="javascript:popUp('/data/pngs/20050830/20050830_NE_date.png')"/>
    <hyperlink ref="A503" r:id="rId502" tooltip="View map for 2005-08-23" display="javascript:popUp('/data/pngs/20050823/20050823_NE_date.png')"/>
    <hyperlink ref="A504" r:id="rId503" tooltip="View map for 2005-08-16" display="javascript:popUp('/data/pngs/20050816/20050816_NE_date.png')"/>
    <hyperlink ref="A505" r:id="rId504" tooltip="View map for 2005-08-09" display="javascript:popUp('/data/pngs/20050809/20050809_NE_date.png')"/>
    <hyperlink ref="A506" r:id="rId505" tooltip="View map for 2005-08-02" display="javascript:popUp('/data/pngs/20050802/20050802_NE_date.png')"/>
    <hyperlink ref="A507" r:id="rId506" tooltip="View map for 2005-07-26" display="javascript:popUp('/data/pngs/20050726/20050726_NE_date.png')"/>
    <hyperlink ref="A508" r:id="rId507" tooltip="View map for 2005-07-19" display="javascript:popUp('/data/pngs/20050719/20050719_NE_date.png')"/>
    <hyperlink ref="A509" r:id="rId508" tooltip="View map for 2005-07-12" display="javascript:popUp('/data/pngs/20050712/20050712_NE_date.png')"/>
    <hyperlink ref="A510" r:id="rId509" tooltip="View map for 2005-07-05" display="javascript:popUp('/data/pngs/20050705/20050705_NE_date.png')"/>
    <hyperlink ref="A511" r:id="rId510" tooltip="View map for 2005-06-28" display="javascript:popUp('/data/pngs/20050628/20050628_NE_date.png')"/>
    <hyperlink ref="A512" r:id="rId511" tooltip="View map for 2005-06-21" display="javascript:popUp('/data/pngs/20050621/20050621_NE_date.png')"/>
    <hyperlink ref="A513" r:id="rId512" tooltip="View map for 2005-06-14" display="javascript:popUp('/data/pngs/20050614/20050614_NE_date.png')"/>
    <hyperlink ref="A514" r:id="rId513" tooltip="View map for 2005-06-07" display="javascript:popUp('/data/pngs/20050607/20050607_NE_date.png')"/>
    <hyperlink ref="A515" r:id="rId514" tooltip="View map for 2005-05-31" display="javascript:popUp('/data/pngs/20050531/20050531_NE_date.png')"/>
    <hyperlink ref="A516" r:id="rId515" tooltip="View map for 2005-05-24" display="javascript:popUp('/data/pngs/20050524/20050524_NE_date.png')"/>
    <hyperlink ref="A517" r:id="rId516" tooltip="View map for 2005-05-17" display="javascript:popUp('/data/pngs/20050517/20050517_NE_date.png')"/>
    <hyperlink ref="A518" r:id="rId517" tooltip="View map for 2005-05-10" display="javascript:popUp('/data/pngs/20050510/20050510_NE_date.png')"/>
    <hyperlink ref="A519" r:id="rId518" tooltip="View map for 2005-05-03" display="javascript:popUp('/data/pngs/20050503/20050503_NE_date.png')"/>
    <hyperlink ref="A520" r:id="rId519" tooltip="View map for 2005-04-26" display="javascript:popUp('/data/pngs/20050426/20050426_NE_date.png')"/>
    <hyperlink ref="A521" r:id="rId520" tooltip="View map for 2005-04-19" display="javascript:popUp('/data/pngs/20050419/20050419_NE_date.png')"/>
    <hyperlink ref="A522" r:id="rId521" tooltip="View map for 2005-04-12" display="javascript:popUp('/data/pngs/20050412/20050412_NE_date.png')"/>
    <hyperlink ref="A523" r:id="rId522" tooltip="View map for 2005-04-05" display="javascript:popUp('/data/pngs/20050405/20050405_NE_date.png')"/>
    <hyperlink ref="A524" r:id="rId523" tooltip="View map for 2005-03-29" display="javascript:popUp('/data/pngs/20050329/20050329_NE_date.png')"/>
    <hyperlink ref="A525" r:id="rId524" tooltip="View map for 2005-03-22" display="javascript:popUp('/data/pngs/20050322/20050322_NE_date.png')"/>
    <hyperlink ref="A526" r:id="rId525" tooltip="View map for 2005-03-15" display="javascript:popUp('/data/pngs/20050315/20050315_NE_date.png')"/>
    <hyperlink ref="A527" r:id="rId526" tooltip="View map for 2005-03-08" display="javascript:popUp('/data/pngs/20050308/20050308_NE_date.png')"/>
    <hyperlink ref="A528" r:id="rId527" tooltip="View map for 2005-03-01" display="javascript:popUp('/data/pngs/20050301/20050301_NE_date.png')"/>
    <hyperlink ref="A529" r:id="rId528" tooltip="View map for 2005-02-22" display="javascript:popUp('/data/pngs/20050222/20050222_NE_date.png')"/>
    <hyperlink ref="A530" r:id="rId529" tooltip="View map for 2005-02-15" display="javascript:popUp('/data/pngs/20050215/20050215_NE_date.png')"/>
    <hyperlink ref="A531" r:id="rId530" tooltip="View map for 2005-02-08" display="javascript:popUp('/data/pngs/20050208/20050208_NE_date.png')"/>
    <hyperlink ref="A532" r:id="rId531" tooltip="View map for 2005-02-01" display="javascript:popUp('/data/pngs/20050201/20050201_NE_date.png')"/>
    <hyperlink ref="A533" r:id="rId532" tooltip="View map for 2005-01-25" display="javascript:popUp('/data/pngs/20050125/20050125_NE_date.png')"/>
    <hyperlink ref="A534" r:id="rId533" tooltip="View map for 2005-01-18" display="javascript:popUp('/data/pngs/20050118/20050118_NE_date.png')"/>
    <hyperlink ref="A535" r:id="rId534" tooltip="View map for 2005-01-11" display="javascript:popUp('/data/pngs/20050111/20050111_NE_date.png')"/>
    <hyperlink ref="A536" r:id="rId535" tooltip="View map for 2005-01-04" display="javascript:popUp('/data/pngs/20050104/20050104_NE_date.png')"/>
    <hyperlink ref="A537" r:id="rId536" tooltip="View map for 2004-12-28" display="javascript:popUp('/data/pngs/20041228/20041228_NE_date.png')"/>
    <hyperlink ref="A538" r:id="rId537" tooltip="View map for 2004-12-21" display="javascript:popUp('/data/pngs/20041221/20041221_NE_date.png')"/>
    <hyperlink ref="A539" r:id="rId538" tooltip="View map for 2004-12-14" display="javascript:popUp('/data/pngs/20041214/20041214_NE_date.png')"/>
    <hyperlink ref="A540" r:id="rId539" tooltip="View map for 2004-12-07" display="javascript:popUp('/data/pngs/20041207/20041207_NE_date.png')"/>
    <hyperlink ref="A541" r:id="rId540" tooltip="View map for 2004-11-30" display="javascript:popUp('/data/pngs/20041130/20041130_NE_date.png')"/>
    <hyperlink ref="A542" r:id="rId541" tooltip="View map for 2004-11-23" display="javascript:popUp('/data/pngs/20041123/20041123_NE_date.png')"/>
    <hyperlink ref="A543" r:id="rId542" tooltip="View map for 2004-11-16" display="javascript:popUp('/data/pngs/20041116/20041116_NE_date.png')"/>
    <hyperlink ref="A544" r:id="rId543" tooltip="View map for 2004-11-09" display="javascript:popUp('/data/pngs/20041109/20041109_NE_date.png')"/>
    <hyperlink ref="A545" r:id="rId544" tooltip="View map for 2004-11-02" display="javascript:popUp('/data/pngs/20041102/20041102_NE_date.png')"/>
    <hyperlink ref="A546" r:id="rId545" tooltip="View map for 2004-10-26" display="javascript:popUp('/data/pngs/20041026/20041026_NE_date.png')"/>
    <hyperlink ref="A547" r:id="rId546" tooltip="View map for 2004-10-19" display="javascript:popUp('/data/pngs/20041019/20041019_NE_date.png')"/>
    <hyperlink ref="A548" r:id="rId547" tooltip="View map for 2004-10-12" display="javascript:popUp('/data/pngs/20041012/20041012_NE_date.png')"/>
    <hyperlink ref="A549" r:id="rId548" tooltip="View map for 2004-10-05" display="javascript:popUp('/data/pngs/20041005/20041005_NE_date.png')"/>
    <hyperlink ref="A550" r:id="rId549" tooltip="View map for 2004-09-28" display="javascript:popUp('/data/pngs/20040928/20040928_NE_date.png')"/>
    <hyperlink ref="A551" r:id="rId550" tooltip="View map for 2004-09-21" display="javascript:popUp('/data/pngs/20040921/20040921_NE_date.png')"/>
    <hyperlink ref="A552" r:id="rId551" tooltip="View map for 2004-09-14" display="javascript:popUp('/data/pngs/20040914/20040914_NE_date.png')"/>
    <hyperlink ref="A553" r:id="rId552" tooltip="View map for 2004-09-07" display="javascript:popUp('/data/pngs/20040907/20040907_NE_date.png')"/>
    <hyperlink ref="A554" r:id="rId553" tooltip="View map for 2004-08-31" display="javascript:popUp('/data/pngs/20040831/20040831_NE_date.png')"/>
    <hyperlink ref="A555" r:id="rId554" tooltip="View map for 2004-08-24" display="javascript:popUp('/data/pngs/20040824/20040824_NE_date.png')"/>
    <hyperlink ref="A556" r:id="rId555" tooltip="View map for 2004-08-17" display="javascript:popUp('/data/pngs/20040817/20040817_NE_date.png')"/>
    <hyperlink ref="A557" r:id="rId556" tooltip="View map for 2004-08-10" display="javascript:popUp('/data/pngs/20040810/20040810_NE_date.png')"/>
    <hyperlink ref="A558" r:id="rId557" tooltip="View map for 2004-08-03" display="javascript:popUp('/data/pngs/20040803/20040803_NE_date.png')"/>
    <hyperlink ref="A559" r:id="rId558" tooltip="View map for 2004-07-27" display="javascript:popUp('/data/pngs/20040727/20040727_NE_date.png')"/>
    <hyperlink ref="A560" r:id="rId559" tooltip="View map for 2004-07-20" display="javascript:popUp('/data/pngs/20040720/20040720_NE_date.png')"/>
    <hyperlink ref="A561" r:id="rId560" tooltip="View map for 2004-07-13" display="javascript:popUp('/data/pngs/20040713/20040713_NE_date.png')"/>
    <hyperlink ref="A562" r:id="rId561" tooltip="View map for 2004-07-06" display="javascript:popUp('/data/pngs/20040706/20040706_NE_date.png')"/>
    <hyperlink ref="A563" r:id="rId562" tooltip="View map for 2004-06-29" display="javascript:popUp('/data/pngs/20040629/20040629_NE_date.png')"/>
    <hyperlink ref="A564" r:id="rId563" tooltip="View map for 2004-06-22" display="javascript:popUp('/data/pngs/20040622/20040622_NE_date.png')"/>
    <hyperlink ref="A565" r:id="rId564" tooltip="View map for 2004-06-15" display="javascript:popUp('/data/pngs/20040615/20040615_NE_date.png')"/>
    <hyperlink ref="A566" r:id="rId565" tooltip="View map for 2004-06-08" display="javascript:popUp('/data/pngs/20040608/20040608_NE_date.png')"/>
    <hyperlink ref="A567" r:id="rId566" tooltip="View map for 2004-06-01" display="javascript:popUp('/data/pngs/20040601/20040601_NE_date.png')"/>
    <hyperlink ref="A568" r:id="rId567" tooltip="View map for 2004-05-25" display="javascript:popUp('/data/pngs/20040525/20040525_NE_date.png')"/>
    <hyperlink ref="A569" r:id="rId568" tooltip="View map for 2004-05-18" display="javascript:popUp('/data/pngs/20040518/20040518_NE_date.png')"/>
    <hyperlink ref="A570" r:id="rId569" tooltip="View map for 2004-05-11" display="javascript:popUp('/data/pngs/20040511/20040511_NE_date.png')"/>
    <hyperlink ref="A571" r:id="rId570" tooltip="View map for 2004-05-04" display="javascript:popUp('/data/pngs/20040504/20040504_NE_date.png')"/>
    <hyperlink ref="A572" r:id="rId571" tooltip="View map for 2004-04-27" display="javascript:popUp('/data/pngs/20040427/20040427_NE_date.png')"/>
    <hyperlink ref="A573" r:id="rId572" tooltip="View map for 2004-04-20" display="javascript:popUp('/data/pngs/20040420/20040420_NE_date.png')"/>
    <hyperlink ref="A574" r:id="rId573" tooltip="View map for 2004-04-13" display="javascript:popUp('/data/pngs/20040413/20040413_NE_date.png')"/>
    <hyperlink ref="A575" r:id="rId574" tooltip="View map for 2004-04-06" display="javascript:popUp('/data/pngs/20040406/20040406_NE_date.png')"/>
    <hyperlink ref="A576" r:id="rId575" tooltip="View map for 2004-03-30" display="javascript:popUp('/data/pngs/20040330/20040330_NE_date.png')"/>
    <hyperlink ref="A577" r:id="rId576" tooltip="View map for 2004-03-23" display="javascript:popUp('/data/pngs/20040323/20040323_NE_date.png')"/>
    <hyperlink ref="A578" r:id="rId577" tooltip="View map for 2004-03-16" display="javascript:popUp('/data/pngs/20040316/20040316_NE_date.png')"/>
    <hyperlink ref="A579" r:id="rId578" tooltip="View map for 2004-03-09" display="javascript:popUp('/data/pngs/20040309/20040309_NE_date.png')"/>
    <hyperlink ref="A580" r:id="rId579" tooltip="View map for 2004-03-02" display="javascript:popUp('/data/pngs/20040302/20040302_NE_date.png')"/>
    <hyperlink ref="A581" r:id="rId580" tooltip="View map for 2004-02-24" display="javascript:popUp('/data/pngs/20040224/20040224_NE_date.png')"/>
    <hyperlink ref="A582" r:id="rId581" tooltip="View map for 2004-02-17" display="javascript:popUp('/data/pngs/20040217/20040217_NE_date.png')"/>
    <hyperlink ref="A583" r:id="rId582" tooltip="View map for 2004-02-10" display="javascript:popUp('/data/pngs/20040210/20040210_NE_date.png')"/>
    <hyperlink ref="A584" r:id="rId583" tooltip="View map for 2004-02-03" display="javascript:popUp('/data/pngs/20040203/20040203_NE_date.png')"/>
    <hyperlink ref="A585" r:id="rId584" tooltip="View map for 2004-01-27" display="javascript:popUp('/data/pngs/20040127/20040127_NE_date.png')"/>
    <hyperlink ref="A586" r:id="rId585" tooltip="View map for 2004-01-20" display="javascript:popUp('/data/pngs/20040120/20040120_NE_date.png')"/>
    <hyperlink ref="A587" r:id="rId586" tooltip="View map for 2004-01-13" display="javascript:popUp('/data/pngs/20040113/20040113_NE_date.png')"/>
    <hyperlink ref="A588" r:id="rId587" tooltip="View map for 2004-01-06" display="javascript:popUp('/data/pngs/20040106/20040106_NE_date.png')"/>
    <hyperlink ref="A589" r:id="rId588" tooltip="View map for 2003-12-30" display="javascript:popUp('/data/pngs/20031230/20031230_NE_date.png')"/>
    <hyperlink ref="A590" r:id="rId589" tooltip="View map for 2003-12-23" display="javascript:popUp('/data/pngs/20031223/20031223_NE_date.png')"/>
    <hyperlink ref="A591" r:id="rId590" tooltip="View map for 2003-12-16" display="javascript:popUp('/data/pngs/20031216/20031216_NE_date.png')"/>
    <hyperlink ref="A592" r:id="rId591" tooltip="View map for 2003-12-09" display="javascript:popUp('/data/pngs/20031209/20031209_NE_date.png')"/>
    <hyperlink ref="A593" r:id="rId592" tooltip="View map for 2003-12-02" display="javascript:popUp('/data/pngs/20031202/20031202_NE_date.png')"/>
    <hyperlink ref="A594" r:id="rId593" tooltip="View map for 2003-11-25" display="javascript:popUp('/data/pngs/20031125/20031125_NE_date.png')"/>
    <hyperlink ref="A595" r:id="rId594" tooltip="View map for 2003-11-18" display="javascript:popUp('/data/pngs/20031118/20031118_NE_date.png')"/>
    <hyperlink ref="A596" r:id="rId595" tooltip="View map for 2003-11-11" display="javascript:popUp('/data/pngs/20031111/20031111_NE_date.png')"/>
    <hyperlink ref="A597" r:id="rId596" tooltip="View map for 2003-11-04" display="javascript:popUp('/data/pngs/20031104/20031104_NE_date.png')"/>
    <hyperlink ref="A598" r:id="rId597" tooltip="View map for 2003-10-28" display="javascript:popUp('/data/pngs/20031028/20031028_NE_date.png')"/>
    <hyperlink ref="A599" r:id="rId598" tooltip="View map for 2003-10-21" display="javascript:popUp('/data/pngs/20031021/20031021_NE_date.png')"/>
    <hyperlink ref="A600" r:id="rId599" tooltip="View map for 2003-10-14" display="javascript:popUp('/data/pngs/20031014/20031014_NE_date.png')"/>
    <hyperlink ref="A601" r:id="rId600" tooltip="View map for 2003-10-07" display="javascript:popUp('/data/pngs/20031007/20031007_NE_date.png')"/>
    <hyperlink ref="A602" r:id="rId601" tooltip="View map for 2003-09-30" display="javascript:popUp('/data/pngs/20030930/20030930_NE_date.png')"/>
    <hyperlink ref="A603" r:id="rId602" tooltip="View map for 2003-09-23" display="javascript:popUp('/data/pngs/20030923/20030923_NE_date.png')"/>
    <hyperlink ref="A604" r:id="rId603" tooltip="View map for 2003-09-16" display="javascript:popUp('/data/pngs/20030916/20030916_NE_date.png')"/>
    <hyperlink ref="A605" r:id="rId604" tooltip="View map for 2003-09-09" display="javascript:popUp('/data/pngs/20030909/20030909_NE_date.png')"/>
    <hyperlink ref="A606" r:id="rId605" tooltip="View map for 2003-09-02" display="javascript:popUp('/data/pngs/20030902/20030902_NE_date.png')"/>
    <hyperlink ref="A607" r:id="rId606" tooltip="View map for 2003-08-26" display="javascript:popUp('/data/pngs/20030826/20030826_NE_date.png')"/>
    <hyperlink ref="A608" r:id="rId607" tooltip="View map for 2003-08-19" display="javascript:popUp('/data/pngs/20030819/20030819_NE_date.png')"/>
    <hyperlink ref="A609" r:id="rId608" tooltip="View map for 2003-08-12" display="javascript:popUp('/data/pngs/20030812/20030812_NE_date.png')"/>
    <hyperlink ref="A610" r:id="rId609" tooltip="View map for 2003-08-05" display="javascript:popUp('/data/pngs/20030805/20030805_NE_date.png')"/>
    <hyperlink ref="A611" r:id="rId610" tooltip="View map for 2003-07-29" display="javascript:popUp('/data/pngs/20030729/20030729_NE_date.png')"/>
    <hyperlink ref="A612" r:id="rId611" tooltip="View map for 2003-07-22" display="javascript:popUp('/data/pngs/20030722/20030722_NE_date.png')"/>
    <hyperlink ref="A613" r:id="rId612" tooltip="View map for 2003-07-15" display="javascript:popUp('/data/pngs/20030715/20030715_NE_date.png')"/>
    <hyperlink ref="A614" r:id="rId613" tooltip="View map for 2003-07-08" display="javascript:popUp('/data/pngs/20030708/20030708_NE_date.png')"/>
    <hyperlink ref="A615" r:id="rId614" tooltip="View map for 2003-07-01" display="javascript:popUp('/data/pngs/20030701/20030701_NE_date.png')"/>
    <hyperlink ref="A616" r:id="rId615" tooltip="View map for 2003-06-24" display="javascript:popUp('/data/pngs/20030624/20030624_NE_date.png')"/>
    <hyperlink ref="A617" r:id="rId616" tooltip="View map for 2003-06-17" display="javascript:popUp('/data/pngs/20030617/20030617_NE_date.png')"/>
    <hyperlink ref="A618" r:id="rId617" tooltip="View map for 2003-06-10" display="javascript:popUp('/data/pngs/20030610/20030610_NE_date.png')"/>
    <hyperlink ref="A619" r:id="rId618" tooltip="View map for 2003-06-03" display="javascript:popUp('/data/pngs/20030603/20030603_NE_date.png')"/>
    <hyperlink ref="A620" r:id="rId619" tooltip="View map for 2003-05-27" display="javascript:popUp('/data/pngs/20030527/20030527_NE_date.png')"/>
    <hyperlink ref="A621" r:id="rId620" tooltip="View map for 2003-05-20" display="javascript:popUp('/data/pngs/20030520/20030520_NE_date.png')"/>
    <hyperlink ref="A622" r:id="rId621" tooltip="View map for 2003-05-13" display="javascript:popUp('/data/pngs/20030513/20030513_NE_date.png')"/>
    <hyperlink ref="A623" r:id="rId622" tooltip="View map for 2003-05-06" display="javascript:popUp('/data/pngs/20030506/20030506_NE_date.png')"/>
    <hyperlink ref="A624" r:id="rId623" tooltip="View map for 2003-04-29" display="javascript:popUp('/data/pngs/20030429/20030429_NE_date.png')"/>
    <hyperlink ref="A625" r:id="rId624" tooltip="View map for 2003-04-22" display="javascript:popUp('/data/pngs/20030422/20030422_NE_date.png')"/>
    <hyperlink ref="A626" r:id="rId625" tooltip="View map for 2003-04-15" display="javascript:popUp('/data/pngs/20030415/20030415_NE_date.png')"/>
    <hyperlink ref="A627" r:id="rId626" tooltip="View map for 2003-04-08" display="javascript:popUp('/data/pngs/20030408/20030408_NE_date.png')"/>
    <hyperlink ref="A628" r:id="rId627" tooltip="View map for 2003-04-01" display="javascript:popUp('/data/pngs/20030401/20030401_NE_date.png')"/>
    <hyperlink ref="A629" r:id="rId628" tooltip="View map for 2003-03-25" display="javascript:popUp('/data/pngs/20030325/20030325_NE_date.png')"/>
    <hyperlink ref="A630" r:id="rId629" tooltip="View map for 2003-03-18" display="javascript:popUp('/data/pngs/20030318/20030318_NE_date.png')"/>
    <hyperlink ref="A631" r:id="rId630" tooltip="View map for 2003-03-11" display="javascript:popUp('/data/pngs/20030311/20030311_NE_date.png')"/>
    <hyperlink ref="A632" r:id="rId631" tooltip="View map for 2003-03-04" display="javascript:popUp('/data/pngs/20030304/20030304_NE_date.png')"/>
    <hyperlink ref="A633" r:id="rId632" tooltip="View map for 2003-02-25" display="javascript:popUp('/data/pngs/20030225/20030225_NE_date.png')"/>
    <hyperlink ref="A634" r:id="rId633" tooltip="View map for 2003-02-18" display="javascript:popUp('/data/pngs/20030218/20030218_NE_date.png')"/>
    <hyperlink ref="A635" r:id="rId634" tooltip="View map for 2003-02-11" display="javascript:popUp('/data/pngs/20030211/20030211_NE_date.png')"/>
    <hyperlink ref="A636" r:id="rId635" tooltip="View map for 2003-02-04" display="javascript:popUp('/data/pngs/20030204/20030204_NE_date.png')"/>
    <hyperlink ref="A637" r:id="rId636" tooltip="View map for 2003-01-28" display="javascript:popUp('/data/pngs/20030128/20030128_NE_date.png')"/>
    <hyperlink ref="A638" r:id="rId637" tooltip="View map for 2003-01-21" display="javascript:popUp('/data/pngs/20030121/20030121_NE_date.png')"/>
    <hyperlink ref="A639" r:id="rId638" tooltip="View map for 2003-01-14" display="javascript:popUp('/data/pngs/20030114/20030114_NE_date.png')"/>
    <hyperlink ref="A640" r:id="rId639" tooltip="View map for 2003-01-07" display="javascript:popUp('/data/pngs/20030107/20030107_NE_date.png')"/>
    <hyperlink ref="A641" r:id="rId640" tooltip="View map for 2002-12-31" display="javascript:popUp('/data/pngs/20021231/20021231_NE_date.png')"/>
    <hyperlink ref="A642" r:id="rId641" tooltip="View map for 2002-12-24" display="javascript:popUp('/data/pngs/20021224/20021224_NE_date.png')"/>
    <hyperlink ref="A643" r:id="rId642" tooltip="View map for 2002-12-17" display="javascript:popUp('/data/pngs/20021217/20021217_NE_date.png')"/>
    <hyperlink ref="A644" r:id="rId643" tooltip="View map for 2002-12-10" display="javascript:popUp('/data/pngs/20021210/20021210_NE_date.png')"/>
    <hyperlink ref="A645" r:id="rId644" tooltip="View map for 2002-12-03" display="javascript:popUp('/data/pngs/20021203/20021203_NE_date.png')"/>
    <hyperlink ref="A646" r:id="rId645" tooltip="View map for 2002-11-26" display="javascript:popUp('/data/pngs/20021126/20021126_NE_date.png')"/>
    <hyperlink ref="A647" r:id="rId646" tooltip="View map for 2002-11-19" display="javascript:popUp('/data/pngs/20021119/20021119_NE_date.png')"/>
    <hyperlink ref="A648" r:id="rId647" tooltip="View map for 2002-11-12" display="javascript:popUp('/data/pngs/20021112/20021112_NE_date.png')"/>
    <hyperlink ref="A649" r:id="rId648" tooltip="View map for 2002-11-05" display="javascript:popUp('/data/pngs/20021105/20021105_NE_date.png')"/>
    <hyperlink ref="A650" r:id="rId649" tooltip="View map for 2002-10-29" display="javascript:popUp('/data/pngs/20021029/20021029_NE_date.png')"/>
    <hyperlink ref="A651" r:id="rId650" tooltip="View map for 2002-10-22" display="javascript:popUp('/data/pngs/20021022/20021022_NE_date.png')"/>
    <hyperlink ref="A652" r:id="rId651" tooltip="View map for 2002-10-15" display="javascript:popUp('/data/pngs/20021015/20021015_NE_date.png')"/>
    <hyperlink ref="A653" r:id="rId652" tooltip="View map for 2002-10-08" display="javascript:popUp('/data/pngs/20021008/20021008_NE_date.png')"/>
    <hyperlink ref="A654" r:id="rId653" tooltip="View map for 2002-10-01" display="javascript:popUp('/data/pngs/20021001/20021001_NE_date.png')"/>
    <hyperlink ref="A655" r:id="rId654" tooltip="View map for 2002-09-24" display="javascript:popUp('/data/pngs/20020924/20020924_NE_date.png')"/>
    <hyperlink ref="A656" r:id="rId655" tooltip="View map for 2002-09-17" display="javascript:popUp('/data/pngs/20020917/20020917_NE_date.png')"/>
    <hyperlink ref="A657" r:id="rId656" tooltip="View map for 2002-09-10" display="javascript:popUp('/data/pngs/20020910/20020910_NE_date.png')"/>
    <hyperlink ref="A658" r:id="rId657" tooltip="View map for 2002-09-03" display="javascript:popUp('/data/pngs/20020903/20020903_NE_date.png')"/>
    <hyperlink ref="A659" r:id="rId658" tooltip="View map for 2002-08-27" display="javascript:popUp('/data/pngs/20020827/20020827_NE_date.png')"/>
    <hyperlink ref="A660" r:id="rId659" tooltip="View map for 2002-08-20" display="javascript:popUp('/data/pngs/20020820/20020820_NE_date.png')"/>
    <hyperlink ref="A661" r:id="rId660" tooltip="View map for 2002-08-13" display="javascript:popUp('/data/pngs/20020813/20020813_NE_date.png')"/>
    <hyperlink ref="A662" r:id="rId661" tooltip="View map for 2002-08-06" display="javascript:popUp('/data/pngs/20020806/20020806_NE_date.png')"/>
    <hyperlink ref="A663" r:id="rId662" tooltip="View map for 2002-07-30" display="javascript:popUp('/data/pngs/20020730/20020730_NE_date.png')"/>
    <hyperlink ref="A664" r:id="rId663" tooltip="View map for 2002-07-23" display="javascript:popUp('/data/pngs/20020723/20020723_NE_date.png')"/>
    <hyperlink ref="A665" r:id="rId664" tooltip="View map for 2002-07-16" display="javascript:popUp('/data/pngs/20020716/20020716_NE_date.png')"/>
    <hyperlink ref="A666" r:id="rId665" tooltip="View map for 2002-07-09" display="javascript:popUp('/data/pngs/20020709/20020709_NE_date.png')"/>
    <hyperlink ref="A667" r:id="rId666" tooltip="View map for 2002-07-02" display="javascript:popUp('/data/pngs/20020702/20020702_NE_date.png')"/>
    <hyperlink ref="A668" r:id="rId667" tooltip="View map for 2002-06-25" display="javascript:popUp('/data/pngs/20020625/20020625_NE_date.png')"/>
    <hyperlink ref="A669" r:id="rId668" tooltip="View map for 2002-06-18" display="javascript:popUp('/data/pngs/20020618/20020618_NE_date.png')"/>
    <hyperlink ref="A670" r:id="rId669" tooltip="View map for 2002-06-11" display="javascript:popUp('/data/pngs/20020611/20020611_NE_date.png')"/>
    <hyperlink ref="A671" r:id="rId670" tooltip="View map for 2002-06-04" display="javascript:popUp('/data/pngs/20020604/20020604_NE_date.png')"/>
    <hyperlink ref="A672" r:id="rId671" tooltip="View map for 2002-05-28" display="javascript:popUp('/data/pngs/20020528/20020528_NE_date.png')"/>
    <hyperlink ref="A673" r:id="rId672" tooltip="View map for 2002-05-21" display="javascript:popUp('/data/pngs/20020521/20020521_NE_date.png')"/>
    <hyperlink ref="A674" r:id="rId673" tooltip="View map for 2002-05-14" display="javascript:popUp('/data/pngs/20020514/20020514_NE_date.png')"/>
    <hyperlink ref="A675" r:id="rId674" tooltip="View map for 2002-05-07" display="javascript:popUp('/data/pngs/20020507/20020507_NE_date.png')"/>
    <hyperlink ref="A676" r:id="rId675" tooltip="View map for 2002-04-30" display="javascript:popUp('/data/pngs/20020430/20020430_NE_date.png')"/>
    <hyperlink ref="A677" r:id="rId676" tooltip="View map for 2002-04-23" display="javascript:popUp('/data/pngs/20020423/20020423_NE_date.png')"/>
    <hyperlink ref="A678" r:id="rId677" tooltip="View map for 2002-04-16" display="javascript:popUp('/data/pngs/20020416/20020416_NE_date.png')"/>
    <hyperlink ref="A679" r:id="rId678" tooltip="View map for 2002-04-09" display="javascript:popUp('/data/pngs/20020409/20020409_NE_date.png')"/>
    <hyperlink ref="A680" r:id="rId679" tooltip="View map for 2002-04-02" display="javascript:popUp('/data/pngs/20020402/20020402_NE_date.png')"/>
    <hyperlink ref="A681" r:id="rId680" tooltip="View map for 2002-03-26" display="javascript:popUp('/data/pngs/20020326/20020326_NE_date.png')"/>
    <hyperlink ref="A682" r:id="rId681" tooltip="View map for 2002-03-19" display="javascript:popUp('/data/pngs/20020319/20020319_NE_date.png')"/>
    <hyperlink ref="A683" r:id="rId682" tooltip="View map for 2002-03-12" display="javascript:popUp('/data/pngs/20020312/20020312_NE_date.png')"/>
    <hyperlink ref="A684" r:id="rId683" tooltip="View map for 2002-03-05" display="javascript:popUp('/data/pngs/20020305/20020305_NE_date.png')"/>
    <hyperlink ref="A685" r:id="rId684" tooltip="View map for 2002-02-26" display="javascript:popUp('/data/pngs/20020226/20020226_NE_date.png')"/>
    <hyperlink ref="A686" r:id="rId685" tooltip="View map for 2002-02-19" display="javascript:popUp('/data/pngs/20020219/20020219_NE_date.png')"/>
    <hyperlink ref="A687" r:id="rId686" tooltip="View map for 2002-02-12" display="javascript:popUp('/data/pngs/20020212/20020212_NE_date.png')"/>
    <hyperlink ref="A688" r:id="rId687" tooltip="View map for 2002-02-05" display="javascript:popUp('/data/pngs/20020205/20020205_NE_date.png')"/>
    <hyperlink ref="A689" r:id="rId688" tooltip="View map for 2002-01-29" display="javascript:popUp('/data/pngs/20020129/20020129_NE_date.png')"/>
    <hyperlink ref="A690" r:id="rId689" tooltip="View map for 2002-01-22" display="javascript:popUp('/data/pngs/20020122/20020122_NE_date.png')"/>
    <hyperlink ref="A691" r:id="rId690" tooltip="View map for 2002-01-15" display="javascript:popUp('/data/pngs/20020115/20020115_NE_date.png')"/>
    <hyperlink ref="A692" r:id="rId691" tooltip="View map for 2002-01-08" display="javascript:popUp('/data/pngs/20020108/20020108_NE_date.png')"/>
    <hyperlink ref="A693" r:id="rId692" tooltip="View map for 2002-01-01" display="javascript:popUp('/data/pngs/20020101/20020101_NE_date.png')"/>
    <hyperlink ref="A694" r:id="rId693" tooltip="View map for 2001-12-25" display="javascript:popUp('/data/pngs/20011225/20011225_NE_date.png')"/>
    <hyperlink ref="A695" r:id="rId694" tooltip="View map for 2001-12-18" display="javascript:popUp('/data/pngs/20011218/20011218_NE_date.png')"/>
    <hyperlink ref="A696" r:id="rId695" tooltip="View map for 2001-12-11" display="javascript:popUp('/data/pngs/20011211/20011211_NE_date.png')"/>
    <hyperlink ref="A697" r:id="rId696" tooltip="View map for 2001-12-04" display="javascript:popUp('/data/pngs/20011204/20011204_NE_date.png')"/>
    <hyperlink ref="A698" r:id="rId697" tooltip="View map for 2001-11-27" display="javascript:popUp('/data/pngs/20011127/20011127_NE_date.png')"/>
    <hyperlink ref="A699" r:id="rId698" tooltip="View map for 2001-11-20" display="javascript:popUp('/data/pngs/20011120/20011120_NE_date.png')"/>
    <hyperlink ref="A700" r:id="rId699" tooltip="View map for 2001-11-13" display="javascript:popUp('/data/pngs/20011113/20011113_NE_date.png')"/>
    <hyperlink ref="A701" r:id="rId700" tooltip="View map for 2001-11-06" display="javascript:popUp('/data/pngs/20011106/20011106_NE_date.png')"/>
    <hyperlink ref="A702" r:id="rId701" tooltip="View map for 2001-10-30" display="javascript:popUp('/data/pngs/20011030/20011030_NE_date.png')"/>
    <hyperlink ref="A703" r:id="rId702" tooltip="View map for 2001-10-23" display="javascript:popUp('/data/pngs/20011023/20011023_NE_date.png')"/>
    <hyperlink ref="A704" r:id="rId703" tooltip="View map for 2001-10-16" display="javascript:popUp('/data/pngs/20011016/20011016_NE_date.png')"/>
    <hyperlink ref="A705" r:id="rId704" tooltip="View map for 2001-10-09" display="javascript:popUp('/data/pngs/20011009/20011009_NE_date.png')"/>
    <hyperlink ref="A706" r:id="rId705" tooltip="View map for 2001-10-02" display="javascript:popUp('/data/pngs/20011002/20011002_NE_date.png')"/>
    <hyperlink ref="A707" r:id="rId706" tooltip="View map for 2001-09-25" display="javascript:popUp('/data/pngs/20010925/20010925_NE_date.png')"/>
    <hyperlink ref="A708" r:id="rId707" tooltip="View map for 2001-09-18" display="javascript:popUp('/data/pngs/20010918/20010918_NE_date.png')"/>
    <hyperlink ref="A709" r:id="rId708" tooltip="View map for 2001-09-11" display="javascript:popUp('/data/pngs/20010911/20010911_NE_date.png')"/>
    <hyperlink ref="A710" r:id="rId709" tooltip="View map for 2001-09-04" display="javascript:popUp('/data/pngs/20010904/20010904_NE_date.png')"/>
    <hyperlink ref="A711" r:id="rId710" tooltip="View map for 2001-08-28" display="javascript:popUp('/data/pngs/20010828/20010828_NE_date.png')"/>
    <hyperlink ref="A712" r:id="rId711" tooltip="View map for 2001-08-21" display="javascript:popUp('/data/pngs/20010821/20010821_NE_date.png')"/>
    <hyperlink ref="A713" r:id="rId712" tooltip="View map for 2001-08-14" display="javascript:popUp('/data/pngs/20010814/20010814_NE_date.png')"/>
    <hyperlink ref="A714" r:id="rId713" tooltip="View map for 2001-08-07" display="javascript:popUp('/data/pngs/20010807/20010807_NE_date.png')"/>
    <hyperlink ref="A715" r:id="rId714" tooltip="View map for 2001-07-31" display="javascript:popUp('/data/pngs/20010731/20010731_NE_date.png')"/>
    <hyperlink ref="A716" r:id="rId715" tooltip="View map for 2001-07-24" display="javascript:popUp('/data/pngs/20010724/20010724_NE_date.png')"/>
    <hyperlink ref="A717" r:id="rId716" tooltip="View map for 2001-07-17" display="javascript:popUp('/data/pngs/20010717/20010717_NE_date.png')"/>
    <hyperlink ref="A718" r:id="rId717" tooltip="View map for 2001-07-10" display="javascript:popUp('/data/pngs/20010710/20010710_NE_date.png')"/>
    <hyperlink ref="A719" r:id="rId718" tooltip="View map for 2001-07-03" display="javascript:popUp('/data/pngs/20010703/20010703_NE_date.png')"/>
    <hyperlink ref="A720" r:id="rId719" tooltip="View map for 2001-06-26" display="javascript:popUp('/data/pngs/20010626/20010626_NE_date.png')"/>
    <hyperlink ref="A721" r:id="rId720" tooltip="View map for 2001-06-19" display="javascript:popUp('/data/pngs/20010619/20010619_NE_date.png')"/>
    <hyperlink ref="A722" r:id="rId721" tooltip="View map for 2001-06-12" display="javascript:popUp('/data/pngs/20010612/20010612_NE_date.png')"/>
    <hyperlink ref="A723" r:id="rId722" tooltip="View map for 2001-06-05" display="javascript:popUp('/data/pngs/20010605/20010605_NE_date.png')"/>
    <hyperlink ref="A724" r:id="rId723" tooltip="View map for 2001-05-29" display="javascript:popUp('/data/pngs/20010529/20010529_NE_date.png')"/>
    <hyperlink ref="A725" r:id="rId724" tooltip="View map for 2001-05-22" display="javascript:popUp('/data/pngs/20010522/20010522_NE_date.png')"/>
    <hyperlink ref="A726" r:id="rId725" tooltip="View map for 2001-05-15" display="javascript:popUp('/data/pngs/20010515/20010515_NE_date.png')"/>
    <hyperlink ref="A727" r:id="rId726" tooltip="View map for 2001-05-08" display="javascript:popUp('/data/pngs/20010508/20010508_NE_date.png')"/>
    <hyperlink ref="A728" r:id="rId727" tooltip="View map for 2001-05-01" display="javascript:popUp('/data/pngs/20010501/20010501_NE_date.png')"/>
    <hyperlink ref="A729" r:id="rId728" tooltip="View map for 2001-04-24" display="javascript:popUp('/data/pngs/20010424/20010424_NE_date.png')"/>
    <hyperlink ref="A730" r:id="rId729" tooltip="View map for 2001-04-17" display="javascript:popUp('/data/pngs/20010417/20010417_NE_date.png')"/>
    <hyperlink ref="A731" r:id="rId730" tooltip="View map for 2001-04-10" display="javascript:popUp('/data/pngs/20010410/20010410_NE_date.png')"/>
    <hyperlink ref="A732" r:id="rId731" tooltip="View map for 2001-04-03" display="javascript:popUp('/data/pngs/20010403/20010403_NE_date.png')"/>
    <hyperlink ref="A733" r:id="rId732" tooltip="View map for 2001-03-27" display="javascript:popUp('/data/pngs/20010327/20010327_NE_date.png')"/>
    <hyperlink ref="A734" r:id="rId733" tooltip="View map for 2001-03-20" display="javascript:popUp('/data/pngs/20010320/20010320_NE_date.png')"/>
    <hyperlink ref="A735" r:id="rId734" tooltip="View map for 2001-03-13" display="javascript:popUp('/data/pngs/20010313/20010313_NE_date.png')"/>
    <hyperlink ref="A736" r:id="rId735" tooltip="View map for 2001-03-06" display="javascript:popUp('/data/pngs/20010306/20010306_NE_date.png')"/>
    <hyperlink ref="A737" r:id="rId736" tooltip="View map for 2001-02-27" display="javascript:popUp('/data/pngs/20010227/20010227_NE_date.png')"/>
    <hyperlink ref="A738" r:id="rId737" tooltip="View map for 2001-02-20" display="javascript:popUp('/data/pngs/20010220/20010220_NE_date.png')"/>
    <hyperlink ref="A739" r:id="rId738" tooltip="View map for 2001-02-13" display="javascript:popUp('/data/pngs/20010213/20010213_NE_date.png')"/>
    <hyperlink ref="A740" r:id="rId739" tooltip="View map for 2001-02-06" display="javascript:popUp('/data/pngs/20010206/20010206_NE_date.png')"/>
    <hyperlink ref="A741" r:id="rId740" tooltip="View map for 2001-01-30" display="javascript:popUp('/data/pngs/20010130/20010130_NE_date.png')"/>
    <hyperlink ref="A742" r:id="rId741" tooltip="View map for 2001-01-23" display="javascript:popUp('/data/pngs/20010123/20010123_NE_date.png')"/>
    <hyperlink ref="A743" r:id="rId742" tooltip="View map for 2001-01-16" display="javascript:popUp('/data/pngs/20010116/20010116_NE_date.png')"/>
    <hyperlink ref="A744" r:id="rId743" tooltip="View map for 2001-01-09" display="javascript:popUp('/data/pngs/20010109/20010109_NE_date.png')"/>
    <hyperlink ref="A745" r:id="rId744" tooltip="View map for 2001-01-02" display="javascript:popUp('/data/pngs/20010102/20010102_NE_date.png')"/>
    <hyperlink ref="A746" r:id="rId745" tooltip="View map for 2000-12-26" display="javascript:popUp('/data/pngs/20001226/20001226_NE_date.png')"/>
    <hyperlink ref="A747" r:id="rId746" tooltip="View map for 2000-12-19" display="javascript:popUp('/data/pngs/20001219/20001219_NE_date.png')"/>
    <hyperlink ref="A748" r:id="rId747" tooltip="View map for 2000-12-12" display="javascript:popUp('/data/pngs/20001212/20001212_NE_date.png')"/>
    <hyperlink ref="A749" r:id="rId748" tooltip="View map for 2000-12-05" display="javascript:popUp('/data/pngs/20001205/20001205_NE_date.png')"/>
    <hyperlink ref="A750" r:id="rId749" tooltip="View map for 2000-11-28" display="javascript:popUp('/data/pngs/20001128/20001128_NE_date.png')"/>
    <hyperlink ref="A751" r:id="rId750" tooltip="View map for 2000-11-21" display="javascript:popUp('/data/pngs/20001121/20001121_NE_date.png')"/>
    <hyperlink ref="A752" r:id="rId751" tooltip="View map for 2000-11-14" display="javascript:popUp('/data/pngs/20001114/20001114_NE_date.png')"/>
    <hyperlink ref="A753" r:id="rId752" tooltip="View map for 2000-11-07" display="javascript:popUp('/data/pngs/20001107/20001107_NE_date.png')"/>
    <hyperlink ref="A754" r:id="rId753" tooltip="View map for 2000-10-31" display="javascript:popUp('/data/pngs/20001031/20001031_NE_date.png')"/>
    <hyperlink ref="A755" r:id="rId754" tooltip="View map for 2000-10-24" display="javascript:popUp('/data/pngs/20001024/20001024_NE_date.png')"/>
    <hyperlink ref="A756" r:id="rId755" tooltip="View map for 2000-10-17" display="javascript:popUp('/data/pngs/20001017/20001017_NE_date.png')"/>
    <hyperlink ref="A757" r:id="rId756" tooltip="View map for 2000-10-10" display="javascript:popUp('/data/pngs/20001010/20001010_NE_date.png')"/>
    <hyperlink ref="A758" r:id="rId757" tooltip="View map for 2000-10-03" display="javascript:popUp('/data/pngs/20001003/20001003_NE_date.png')"/>
    <hyperlink ref="A759" r:id="rId758" tooltip="View map for 2000-09-26" display="javascript:popUp('/data/pngs/20000926/20000926_NE_date.png')"/>
    <hyperlink ref="A760" r:id="rId759" tooltip="View map for 2000-09-19" display="javascript:popUp('/data/pngs/20000919/20000919_NE_date.png')"/>
    <hyperlink ref="A761" r:id="rId760" tooltip="View map for 2000-09-12" display="javascript:popUp('/data/pngs/20000912/20000912_NE_date.png')"/>
    <hyperlink ref="A762" r:id="rId761" tooltip="View map for 2000-09-05" display="javascript:popUp('/data/pngs/20000905/20000905_NE_date.png')"/>
    <hyperlink ref="A763" r:id="rId762" tooltip="View map for 2000-08-29" display="javascript:popUp('/data/pngs/20000829/20000829_NE_date.png')"/>
    <hyperlink ref="A764" r:id="rId763" tooltip="View map for 2000-08-22" display="javascript:popUp('/data/pngs/20000822/20000822_NE_date.png')"/>
    <hyperlink ref="A765" r:id="rId764" tooltip="View map for 2000-08-15" display="javascript:popUp('/data/pngs/20000815/20000815_NE_date.png')"/>
    <hyperlink ref="A766" r:id="rId765" tooltip="View map for 2000-08-08" display="javascript:popUp('/data/pngs/20000808/20000808_NE_date.png')"/>
    <hyperlink ref="A767" r:id="rId766" tooltip="View map for 2000-08-01" display="javascript:popUp('/data/pngs/20000801/20000801_NE_date.png')"/>
    <hyperlink ref="A768" r:id="rId767" tooltip="View map for 2000-07-25" display="javascript:popUp('/data/pngs/20000725/20000725_NE_date.png')"/>
    <hyperlink ref="A769" r:id="rId768" tooltip="View map for 2000-07-18" display="javascript:popUp('/data/pngs/20000718/20000718_NE_date.png')"/>
    <hyperlink ref="A770" r:id="rId769" tooltip="View map for 2000-07-11" display="javascript:popUp('/data/pngs/20000711/20000711_NE_date.png')"/>
    <hyperlink ref="A771" r:id="rId770" tooltip="View map for 2000-07-04" display="javascript:popUp('/data/pngs/20000704/20000704_NE_date.png')"/>
    <hyperlink ref="A772" r:id="rId771" tooltip="View map for 2000-06-27" display="javascript:popUp('/data/pngs/20000627/20000627_NE_date.png')"/>
    <hyperlink ref="A773" r:id="rId772" tooltip="View map for 2000-06-20" display="javascript:popUp('/data/pngs/20000620/20000620_NE_date.png')"/>
    <hyperlink ref="A774" r:id="rId773" tooltip="View map for 2000-06-13" display="javascript:popUp('/data/pngs/20000613/20000613_NE_date.png')"/>
    <hyperlink ref="A775" r:id="rId774" tooltip="View map for 2000-06-06" display="javascript:popUp('/data/pngs/20000606/20000606_NE_date.png')"/>
    <hyperlink ref="A776" r:id="rId775" tooltip="View map for 2000-05-30" display="javascript:popUp('/data/pngs/20000530/20000530_NE_date.png')"/>
    <hyperlink ref="A777" r:id="rId776" tooltip="View map for 2000-05-23" display="javascript:popUp('/data/pngs/20000523/20000523_NE_date.png')"/>
    <hyperlink ref="A778" r:id="rId777" tooltip="View map for 2000-05-16" display="javascript:popUp('/data/pngs/20000516/20000516_NE_date.png')"/>
    <hyperlink ref="A779" r:id="rId778" tooltip="View map for 2000-05-09" display="javascript:popUp('/data/pngs/20000509/20000509_NE_date.png')"/>
    <hyperlink ref="A780" r:id="rId779" tooltip="View map for 2000-05-02" display="javascript:popUp('/data/pngs/20000502/20000502_NE_date.png')"/>
    <hyperlink ref="A781" r:id="rId780" tooltip="View map for 2000-04-25" display="javascript:popUp('/data/pngs/20000425/20000425_NE_date.png')"/>
    <hyperlink ref="A782" r:id="rId781" tooltip="View map for 2000-04-18" display="javascript:popUp('/data/pngs/20000418/20000418_NE_date.png')"/>
    <hyperlink ref="A783" r:id="rId782" tooltip="View map for 2000-04-11" display="javascript:popUp('/data/pngs/20000411/20000411_NE_date.png')"/>
    <hyperlink ref="A784" r:id="rId783" tooltip="View map for 2000-04-04" display="javascript:popUp('/data/pngs/20000404/20000404_NE_date.png')"/>
    <hyperlink ref="A785" r:id="rId784" tooltip="View map for 2000-03-28" display="javascript:popUp('/data/pngs/20000328/20000328_NE_date.png')"/>
    <hyperlink ref="A786" r:id="rId785" tooltip="View map for 2000-03-21" display="javascript:popUp('/data/pngs/20000321/20000321_NE_date.png')"/>
    <hyperlink ref="A787" r:id="rId786" tooltip="View map for 2000-03-14" display="javascript:popUp('/data/pngs/20000314/20000314_NE_date.png')"/>
    <hyperlink ref="A788" r:id="rId787" tooltip="View map for 2000-03-07" display="javascript:popUp('/data/pngs/20000307/20000307_NE_date.png')"/>
    <hyperlink ref="A789" r:id="rId788" tooltip="View map for 2000-02-29" display="javascript:popUp('/data/pngs/20000229/20000229_NE_date.png')"/>
    <hyperlink ref="A790" r:id="rId789" tooltip="View map for 2000-02-22" display="javascript:popUp('/data/pngs/20000222/20000222_NE_date.png')"/>
    <hyperlink ref="A791" r:id="rId790" tooltip="View map for 2000-02-15" display="javascript:popUp('/data/pngs/20000215/20000215_NE_date.png')"/>
    <hyperlink ref="A792" r:id="rId791" tooltip="View map for 2000-02-08" display="javascript:popUp('/data/pngs/20000208/20000208_NE_date.png')"/>
    <hyperlink ref="A793" r:id="rId792" tooltip="View map for 2000-02-01" display="javascript:popUp('/data/pngs/20000201/20000201_NE_date.png')"/>
    <hyperlink ref="A794" r:id="rId793" tooltip="View map for 2000-01-25" display="javascript:popUp('/data/pngs/20000125/20000125_NE_date.png')"/>
    <hyperlink ref="A795" r:id="rId794" tooltip="View map for 2000-01-18" display="javascript:popUp('/data/pngs/20000118/20000118_NE_date.png')"/>
    <hyperlink ref="A796" r:id="rId795" tooltip="View map for 2000-01-11" display="javascript:popUp('/data/pngs/20000111/20000111_NE_date.png')"/>
    <hyperlink ref="A797" r:id="rId796" tooltip="View map for 2000-01-04" display="javascript:popUp('/data/pngs/20000104/20000104_NE_date.png'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7"/>
  <sheetViews>
    <sheetView workbookViewId="0">
      <selection sqref="A1:G79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42094</v>
      </c>
      <c r="B2" s="4">
        <v>6.52</v>
      </c>
      <c r="C2" s="4">
        <v>24.78</v>
      </c>
      <c r="D2" s="4">
        <v>46.25</v>
      </c>
      <c r="E2" s="4">
        <v>20.57</v>
      </c>
      <c r="F2" s="4">
        <v>1.88</v>
      </c>
      <c r="G2" s="4">
        <v>0</v>
      </c>
    </row>
    <row r="3" spans="1:7" x14ac:dyDescent="0.25">
      <c r="A3" s="3">
        <v>42087</v>
      </c>
      <c r="B3" s="4">
        <v>7.24</v>
      </c>
      <c r="C3" s="4">
        <v>24.06</v>
      </c>
      <c r="D3" s="4">
        <v>46.25</v>
      </c>
      <c r="E3" s="4">
        <v>20.57</v>
      </c>
      <c r="F3" s="4">
        <v>1.88</v>
      </c>
      <c r="G3" s="4">
        <v>0</v>
      </c>
    </row>
    <row r="4" spans="1:7" x14ac:dyDescent="0.25">
      <c r="A4" s="3">
        <v>42080</v>
      </c>
      <c r="B4" s="4">
        <v>7.08</v>
      </c>
      <c r="C4" s="4">
        <v>38.97</v>
      </c>
      <c r="D4" s="4">
        <v>35.28</v>
      </c>
      <c r="E4" s="4">
        <v>16.8</v>
      </c>
      <c r="F4" s="4">
        <v>1.88</v>
      </c>
      <c r="G4" s="4">
        <v>0</v>
      </c>
    </row>
    <row r="5" spans="1:7" x14ac:dyDescent="0.25">
      <c r="A5" s="3">
        <v>42073</v>
      </c>
      <c r="B5" s="4">
        <v>7.08</v>
      </c>
      <c r="C5" s="4">
        <v>48.41</v>
      </c>
      <c r="D5" s="4">
        <v>25.83</v>
      </c>
      <c r="E5" s="4">
        <v>16.8</v>
      </c>
      <c r="F5" s="4">
        <v>1.88</v>
      </c>
      <c r="G5" s="4">
        <v>0</v>
      </c>
    </row>
    <row r="6" spans="1:7" x14ac:dyDescent="0.25">
      <c r="A6" s="3">
        <v>42066</v>
      </c>
      <c r="B6" s="4">
        <v>11.06</v>
      </c>
      <c r="C6" s="4">
        <v>47.24</v>
      </c>
      <c r="D6" s="4">
        <v>23.03</v>
      </c>
      <c r="E6" s="4">
        <v>16.8</v>
      </c>
      <c r="F6" s="4">
        <v>1.88</v>
      </c>
      <c r="G6" s="4">
        <v>0</v>
      </c>
    </row>
    <row r="7" spans="1:7" x14ac:dyDescent="0.25">
      <c r="A7" s="3">
        <v>42059</v>
      </c>
      <c r="B7" s="4">
        <v>11.06</v>
      </c>
      <c r="C7" s="4">
        <v>47.24</v>
      </c>
      <c r="D7" s="4">
        <v>23.03</v>
      </c>
      <c r="E7" s="4">
        <v>16.8</v>
      </c>
      <c r="F7" s="4">
        <v>1.88</v>
      </c>
      <c r="G7" s="4">
        <v>0</v>
      </c>
    </row>
    <row r="8" spans="1:7" x14ac:dyDescent="0.25">
      <c r="A8" s="3">
        <v>42052</v>
      </c>
      <c r="B8" s="4">
        <v>11.06</v>
      </c>
      <c r="C8" s="4">
        <v>50.19</v>
      </c>
      <c r="D8" s="4">
        <v>20.079999999999998</v>
      </c>
      <c r="E8" s="4">
        <v>16.79</v>
      </c>
      <c r="F8" s="4">
        <v>1.88</v>
      </c>
      <c r="G8" s="4">
        <v>0</v>
      </c>
    </row>
    <row r="9" spans="1:7" x14ac:dyDescent="0.25">
      <c r="A9" s="3">
        <v>42045</v>
      </c>
      <c r="B9" s="4">
        <v>11.06</v>
      </c>
      <c r="C9" s="4">
        <v>50.19</v>
      </c>
      <c r="D9" s="4">
        <v>20.079999999999998</v>
      </c>
      <c r="E9" s="4">
        <v>16.79</v>
      </c>
      <c r="F9" s="4">
        <v>1.88</v>
      </c>
      <c r="G9" s="4">
        <v>0</v>
      </c>
    </row>
    <row r="10" spans="1:7" x14ac:dyDescent="0.25">
      <c r="A10" s="3">
        <v>42038</v>
      </c>
      <c r="B10" s="4">
        <v>11.07</v>
      </c>
      <c r="C10" s="4">
        <v>51.13</v>
      </c>
      <c r="D10" s="4">
        <v>19.22</v>
      </c>
      <c r="E10" s="4">
        <v>16.71</v>
      </c>
      <c r="F10" s="4">
        <v>1.88</v>
      </c>
      <c r="G10" s="4">
        <v>0</v>
      </c>
    </row>
    <row r="11" spans="1:7" x14ac:dyDescent="0.25">
      <c r="A11" s="3">
        <v>42031</v>
      </c>
      <c r="B11" s="4">
        <v>0.46</v>
      </c>
      <c r="C11" s="4">
        <v>61.89</v>
      </c>
      <c r="D11" s="4">
        <v>19.079999999999998</v>
      </c>
      <c r="E11" s="4">
        <v>16.71</v>
      </c>
      <c r="F11" s="4">
        <v>1.88</v>
      </c>
      <c r="G11" s="4">
        <v>0</v>
      </c>
    </row>
    <row r="12" spans="1:7" x14ac:dyDescent="0.25">
      <c r="A12" s="3">
        <v>42024</v>
      </c>
      <c r="B12" s="4">
        <v>3.23</v>
      </c>
      <c r="C12" s="4">
        <v>59.12</v>
      </c>
      <c r="D12" s="4">
        <v>19.079999999999998</v>
      </c>
      <c r="E12" s="4">
        <v>16.71</v>
      </c>
      <c r="F12" s="4">
        <v>1.88</v>
      </c>
      <c r="G12" s="4">
        <v>0</v>
      </c>
    </row>
    <row r="13" spans="1:7" x14ac:dyDescent="0.25">
      <c r="A13" s="3">
        <v>42017</v>
      </c>
      <c r="B13" s="4">
        <v>19.489999999999998</v>
      </c>
      <c r="C13" s="4">
        <v>43.02</v>
      </c>
      <c r="D13" s="4">
        <v>18.91</v>
      </c>
      <c r="E13" s="4">
        <v>16.71</v>
      </c>
      <c r="F13" s="4">
        <v>1.88</v>
      </c>
      <c r="G13" s="4">
        <v>0</v>
      </c>
    </row>
    <row r="14" spans="1:7" x14ac:dyDescent="0.25">
      <c r="A14" s="3">
        <v>42010</v>
      </c>
      <c r="B14" s="4">
        <v>19.489999999999998</v>
      </c>
      <c r="C14" s="4">
        <v>43.02</v>
      </c>
      <c r="D14" s="4">
        <v>18.91</v>
      </c>
      <c r="E14" s="4">
        <v>16.71</v>
      </c>
      <c r="F14" s="4">
        <v>1.88</v>
      </c>
      <c r="G14" s="4">
        <v>0</v>
      </c>
    </row>
    <row r="15" spans="1:7" x14ac:dyDescent="0.25">
      <c r="A15" s="3">
        <v>42003</v>
      </c>
      <c r="B15" s="4">
        <v>19.489999999999998</v>
      </c>
      <c r="C15" s="4">
        <v>43.02</v>
      </c>
      <c r="D15" s="4">
        <v>19.18</v>
      </c>
      <c r="E15" s="4">
        <v>16.05</v>
      </c>
      <c r="F15" s="4">
        <v>2.25</v>
      </c>
      <c r="G15" s="4">
        <v>0</v>
      </c>
    </row>
    <row r="16" spans="1:7" x14ac:dyDescent="0.25">
      <c r="A16" s="3">
        <v>41996</v>
      </c>
      <c r="B16" s="4">
        <v>19.489999999999998</v>
      </c>
      <c r="C16" s="4">
        <v>43.02</v>
      </c>
      <c r="D16" s="4">
        <v>19.18</v>
      </c>
      <c r="E16" s="4">
        <v>16.05</v>
      </c>
      <c r="F16" s="4">
        <v>2.25</v>
      </c>
      <c r="G16" s="4">
        <v>0</v>
      </c>
    </row>
    <row r="17" spans="1:7" x14ac:dyDescent="0.25">
      <c r="A17" s="3">
        <v>41989</v>
      </c>
      <c r="B17" s="4">
        <v>19.489999999999998</v>
      </c>
      <c r="C17" s="4">
        <v>43.02</v>
      </c>
      <c r="D17" s="4">
        <v>19.18</v>
      </c>
      <c r="E17" s="4">
        <v>16.05</v>
      </c>
      <c r="F17" s="4">
        <v>2.25</v>
      </c>
      <c r="G17" s="4">
        <v>0</v>
      </c>
    </row>
    <row r="18" spans="1:7" x14ac:dyDescent="0.25">
      <c r="A18" s="3">
        <v>41982</v>
      </c>
      <c r="B18" s="4">
        <v>18.559999999999999</v>
      </c>
      <c r="C18" s="4">
        <v>42.86</v>
      </c>
      <c r="D18" s="4">
        <v>19.25</v>
      </c>
      <c r="E18" s="4">
        <v>17.079999999999998</v>
      </c>
      <c r="F18" s="4">
        <v>2.25</v>
      </c>
      <c r="G18" s="4">
        <v>0</v>
      </c>
    </row>
    <row r="19" spans="1:7" x14ac:dyDescent="0.25">
      <c r="A19" s="3">
        <v>41975</v>
      </c>
      <c r="B19" s="4">
        <v>18.559999999999999</v>
      </c>
      <c r="C19" s="4">
        <v>42.86</v>
      </c>
      <c r="D19" s="4">
        <v>19.25</v>
      </c>
      <c r="E19" s="4">
        <v>17.079999999999998</v>
      </c>
      <c r="F19" s="4">
        <v>2.25</v>
      </c>
      <c r="G19" s="4">
        <v>0</v>
      </c>
    </row>
    <row r="20" spans="1:7" x14ac:dyDescent="0.25">
      <c r="A20" s="3">
        <v>41968</v>
      </c>
      <c r="B20" s="4">
        <v>29.1</v>
      </c>
      <c r="C20" s="4">
        <v>32.32</v>
      </c>
      <c r="D20" s="4">
        <v>19.25</v>
      </c>
      <c r="E20" s="4">
        <v>17.079999999999998</v>
      </c>
      <c r="F20" s="4">
        <v>2.25</v>
      </c>
      <c r="G20" s="4">
        <v>0</v>
      </c>
    </row>
    <row r="21" spans="1:7" x14ac:dyDescent="0.25">
      <c r="A21" s="3">
        <v>41961</v>
      </c>
      <c r="B21" s="4">
        <v>34.340000000000003</v>
      </c>
      <c r="C21" s="4">
        <v>27.08</v>
      </c>
      <c r="D21" s="4">
        <v>19.25</v>
      </c>
      <c r="E21" s="4">
        <v>17.079999999999998</v>
      </c>
      <c r="F21" s="4">
        <v>2.25</v>
      </c>
      <c r="G21" s="4">
        <v>0</v>
      </c>
    </row>
    <row r="22" spans="1:7" x14ac:dyDescent="0.25">
      <c r="A22" s="3">
        <v>41954</v>
      </c>
      <c r="B22" s="4">
        <v>34.340000000000003</v>
      </c>
      <c r="C22" s="4">
        <v>27.08</v>
      </c>
      <c r="D22" s="4">
        <v>19.25</v>
      </c>
      <c r="E22" s="4">
        <v>17.079999999999998</v>
      </c>
      <c r="F22" s="4">
        <v>2.25</v>
      </c>
      <c r="G22" s="4">
        <v>0</v>
      </c>
    </row>
    <row r="23" spans="1:7" x14ac:dyDescent="0.25">
      <c r="A23" s="3">
        <v>41947</v>
      </c>
      <c r="B23" s="4">
        <v>34.549999999999997</v>
      </c>
      <c r="C23" s="4">
        <v>26.75</v>
      </c>
      <c r="D23" s="4">
        <v>19.37</v>
      </c>
      <c r="E23" s="4">
        <v>17.079999999999998</v>
      </c>
      <c r="F23" s="4">
        <v>2.25</v>
      </c>
      <c r="G23" s="4">
        <v>0</v>
      </c>
    </row>
    <row r="24" spans="1:7" x14ac:dyDescent="0.25">
      <c r="A24" s="3">
        <v>41940</v>
      </c>
      <c r="B24" s="4">
        <v>32.99</v>
      </c>
      <c r="C24" s="4">
        <v>29.51</v>
      </c>
      <c r="D24" s="4">
        <v>18.010000000000002</v>
      </c>
      <c r="E24" s="4">
        <v>17.23</v>
      </c>
      <c r="F24" s="4">
        <v>2.25</v>
      </c>
      <c r="G24" s="4">
        <v>0</v>
      </c>
    </row>
    <row r="25" spans="1:7" x14ac:dyDescent="0.25">
      <c r="A25" s="3">
        <v>41933</v>
      </c>
      <c r="B25" s="4">
        <v>32.9</v>
      </c>
      <c r="C25" s="4">
        <v>29.6</v>
      </c>
      <c r="D25" s="4">
        <v>18.010000000000002</v>
      </c>
      <c r="E25" s="4">
        <v>17.23</v>
      </c>
      <c r="F25" s="4">
        <v>2.25</v>
      </c>
      <c r="G25" s="4">
        <v>0</v>
      </c>
    </row>
    <row r="26" spans="1:7" x14ac:dyDescent="0.25">
      <c r="A26" s="3">
        <v>41926</v>
      </c>
      <c r="B26" s="4">
        <v>32.119999999999997</v>
      </c>
      <c r="C26" s="4">
        <v>30.38</v>
      </c>
      <c r="D26" s="4">
        <v>18.010000000000002</v>
      </c>
      <c r="E26" s="4">
        <v>17.23</v>
      </c>
      <c r="F26" s="4">
        <v>2.25</v>
      </c>
      <c r="G26" s="4">
        <v>0</v>
      </c>
    </row>
    <row r="27" spans="1:7" x14ac:dyDescent="0.25">
      <c r="A27" s="3">
        <v>41919</v>
      </c>
      <c r="B27" s="4">
        <v>24.89</v>
      </c>
      <c r="C27" s="4">
        <v>30.35</v>
      </c>
      <c r="D27" s="4">
        <v>25.25</v>
      </c>
      <c r="E27" s="4">
        <v>17.25</v>
      </c>
      <c r="F27" s="4">
        <v>2.25</v>
      </c>
      <c r="G27" s="4">
        <v>0</v>
      </c>
    </row>
    <row r="28" spans="1:7" x14ac:dyDescent="0.25">
      <c r="A28" s="3">
        <v>41912</v>
      </c>
      <c r="B28" s="4">
        <v>18.510000000000002</v>
      </c>
      <c r="C28" s="4">
        <v>35.36</v>
      </c>
      <c r="D28" s="4">
        <v>26.63</v>
      </c>
      <c r="E28" s="4">
        <v>17.13</v>
      </c>
      <c r="F28" s="4">
        <v>2.37</v>
      </c>
      <c r="G28" s="4">
        <v>0</v>
      </c>
    </row>
    <row r="29" spans="1:7" x14ac:dyDescent="0.25">
      <c r="A29" s="3">
        <v>41905</v>
      </c>
      <c r="B29" s="4">
        <v>20.2</v>
      </c>
      <c r="C29" s="4">
        <v>33.67</v>
      </c>
      <c r="D29" s="4">
        <v>30.73</v>
      </c>
      <c r="E29" s="4">
        <v>13.4</v>
      </c>
      <c r="F29" s="4">
        <v>2.0099999999999998</v>
      </c>
      <c r="G29" s="4">
        <v>0</v>
      </c>
    </row>
    <row r="30" spans="1:7" x14ac:dyDescent="0.25">
      <c r="A30" s="3">
        <v>41898</v>
      </c>
      <c r="B30" s="4">
        <v>20.2</v>
      </c>
      <c r="C30" s="4">
        <v>33.67</v>
      </c>
      <c r="D30" s="4">
        <v>30.73</v>
      </c>
      <c r="E30" s="4">
        <v>13.4</v>
      </c>
      <c r="F30" s="4">
        <v>2.0099999999999998</v>
      </c>
      <c r="G30" s="4">
        <v>0</v>
      </c>
    </row>
    <row r="31" spans="1:7" x14ac:dyDescent="0.25">
      <c r="A31" s="3">
        <v>41891</v>
      </c>
      <c r="B31" s="4">
        <v>17.100000000000001</v>
      </c>
      <c r="C31" s="4">
        <v>36.770000000000003</v>
      </c>
      <c r="D31" s="4">
        <v>30.73</v>
      </c>
      <c r="E31" s="4">
        <v>9.9499999999999993</v>
      </c>
      <c r="F31" s="4">
        <v>5.46</v>
      </c>
      <c r="G31" s="4">
        <v>0</v>
      </c>
    </row>
    <row r="32" spans="1:7" x14ac:dyDescent="0.25">
      <c r="A32" s="3">
        <v>41884</v>
      </c>
      <c r="B32" s="4">
        <v>5.91</v>
      </c>
      <c r="C32" s="4">
        <v>22</v>
      </c>
      <c r="D32" s="4">
        <v>53.73</v>
      </c>
      <c r="E32" s="4">
        <v>12.91</v>
      </c>
      <c r="F32" s="4">
        <v>5.46</v>
      </c>
      <c r="G32" s="4">
        <v>0</v>
      </c>
    </row>
    <row r="33" spans="1:7" x14ac:dyDescent="0.25">
      <c r="A33" s="3">
        <v>41877</v>
      </c>
      <c r="B33" s="4">
        <v>2.73</v>
      </c>
      <c r="C33" s="4">
        <v>9.35</v>
      </c>
      <c r="D33" s="4">
        <v>67.69</v>
      </c>
      <c r="E33" s="4">
        <v>14.66</v>
      </c>
      <c r="F33" s="4">
        <v>5.58</v>
      </c>
      <c r="G33" s="4">
        <v>0</v>
      </c>
    </row>
    <row r="34" spans="1:7" x14ac:dyDescent="0.25">
      <c r="A34" s="3">
        <v>41870</v>
      </c>
      <c r="B34" s="4">
        <v>2.73</v>
      </c>
      <c r="C34" s="4">
        <v>9.41</v>
      </c>
      <c r="D34" s="4">
        <v>67.709999999999994</v>
      </c>
      <c r="E34" s="4">
        <v>14.58</v>
      </c>
      <c r="F34" s="4">
        <v>5.58</v>
      </c>
      <c r="G34" s="4">
        <v>0</v>
      </c>
    </row>
    <row r="35" spans="1:7" x14ac:dyDescent="0.25">
      <c r="A35" s="3">
        <v>41863</v>
      </c>
      <c r="B35" s="4">
        <v>2.5099999999999998</v>
      </c>
      <c r="C35" s="4">
        <v>9.4499999999999993</v>
      </c>
      <c r="D35" s="4">
        <v>67.88</v>
      </c>
      <c r="E35" s="4">
        <v>13.89</v>
      </c>
      <c r="F35" s="4">
        <v>6.26</v>
      </c>
      <c r="G35" s="4">
        <v>0</v>
      </c>
    </row>
    <row r="36" spans="1:7" x14ac:dyDescent="0.25">
      <c r="A36" s="3">
        <v>41856</v>
      </c>
      <c r="B36" s="4">
        <v>1.5</v>
      </c>
      <c r="C36" s="4">
        <v>6.23</v>
      </c>
      <c r="D36" s="4">
        <v>67.16</v>
      </c>
      <c r="E36" s="4">
        <v>18.649999999999999</v>
      </c>
      <c r="F36" s="4">
        <v>6.46</v>
      </c>
      <c r="G36" s="4">
        <v>0</v>
      </c>
    </row>
    <row r="37" spans="1:7" x14ac:dyDescent="0.25">
      <c r="A37" s="3">
        <v>41849</v>
      </c>
      <c r="B37" s="4">
        <v>1.78</v>
      </c>
      <c r="C37" s="4">
        <v>12.8</v>
      </c>
      <c r="D37" s="4">
        <v>51.87</v>
      </c>
      <c r="E37" s="4">
        <v>24.61</v>
      </c>
      <c r="F37" s="4">
        <v>8.93</v>
      </c>
      <c r="G37" s="4">
        <v>0</v>
      </c>
    </row>
    <row r="38" spans="1:7" x14ac:dyDescent="0.25">
      <c r="A38" s="3">
        <v>41842</v>
      </c>
      <c r="B38" s="4">
        <v>1.82</v>
      </c>
      <c r="C38" s="4">
        <v>12.76</v>
      </c>
      <c r="D38" s="4">
        <v>51.87</v>
      </c>
      <c r="E38" s="4">
        <v>24.61</v>
      </c>
      <c r="F38" s="4">
        <v>8.93</v>
      </c>
      <c r="G38" s="4">
        <v>0</v>
      </c>
    </row>
    <row r="39" spans="1:7" x14ac:dyDescent="0.25">
      <c r="A39" s="3">
        <v>41835</v>
      </c>
      <c r="B39" s="4">
        <v>1.82</v>
      </c>
      <c r="C39" s="4">
        <v>12.76</v>
      </c>
      <c r="D39" s="4">
        <v>48.35</v>
      </c>
      <c r="E39" s="4">
        <v>26.92</v>
      </c>
      <c r="F39" s="4">
        <v>10.16</v>
      </c>
      <c r="G39" s="4">
        <v>0</v>
      </c>
    </row>
    <row r="40" spans="1:7" x14ac:dyDescent="0.25">
      <c r="A40" s="3">
        <v>41828</v>
      </c>
      <c r="B40" s="4">
        <v>0.17</v>
      </c>
      <c r="C40" s="4">
        <v>13.53</v>
      </c>
      <c r="D40" s="4">
        <v>39.18</v>
      </c>
      <c r="E40" s="4">
        <v>34.630000000000003</v>
      </c>
      <c r="F40" s="4">
        <v>12.48</v>
      </c>
      <c r="G40" s="4">
        <v>0</v>
      </c>
    </row>
    <row r="41" spans="1:7" x14ac:dyDescent="0.25">
      <c r="A41" s="3">
        <v>41821</v>
      </c>
      <c r="B41" s="4">
        <v>0.17</v>
      </c>
      <c r="C41" s="4">
        <v>13.53</v>
      </c>
      <c r="D41" s="4">
        <v>39.18</v>
      </c>
      <c r="E41" s="4">
        <v>34.479999999999997</v>
      </c>
      <c r="F41" s="4">
        <v>12.63</v>
      </c>
      <c r="G41" s="4">
        <v>0</v>
      </c>
    </row>
    <row r="42" spans="1:7" x14ac:dyDescent="0.25">
      <c r="A42" s="3">
        <v>41814</v>
      </c>
      <c r="B42" s="4">
        <v>0.09</v>
      </c>
      <c r="C42" s="4">
        <v>13.3</v>
      </c>
      <c r="D42" s="4">
        <v>38.51</v>
      </c>
      <c r="E42" s="4">
        <v>27.48</v>
      </c>
      <c r="F42" s="4">
        <v>20.61</v>
      </c>
      <c r="G42" s="4">
        <v>0</v>
      </c>
    </row>
    <row r="43" spans="1:7" x14ac:dyDescent="0.25">
      <c r="A43" s="3">
        <v>41807</v>
      </c>
      <c r="B43" s="4">
        <v>0.08</v>
      </c>
      <c r="C43" s="4">
        <v>12.83</v>
      </c>
      <c r="D43" s="4">
        <v>39</v>
      </c>
      <c r="E43" s="4">
        <v>26.82</v>
      </c>
      <c r="F43" s="4">
        <v>21.27</v>
      </c>
      <c r="G43" s="4">
        <v>0</v>
      </c>
    </row>
    <row r="44" spans="1:7" x14ac:dyDescent="0.25">
      <c r="A44" s="3">
        <v>41800</v>
      </c>
      <c r="B44" s="4">
        <v>0.08</v>
      </c>
      <c r="C44" s="4">
        <v>6.1</v>
      </c>
      <c r="D44" s="4">
        <v>40.22</v>
      </c>
      <c r="E44" s="4">
        <v>21.92</v>
      </c>
      <c r="F44" s="4">
        <v>31.67</v>
      </c>
      <c r="G44" s="4">
        <v>0</v>
      </c>
    </row>
    <row r="45" spans="1:7" x14ac:dyDescent="0.25">
      <c r="A45" s="3">
        <v>41793</v>
      </c>
      <c r="B45" s="4">
        <v>0.08</v>
      </c>
      <c r="C45" s="4">
        <v>2.0699999999999998</v>
      </c>
      <c r="D45" s="4">
        <v>22</v>
      </c>
      <c r="E45" s="4">
        <v>28.7</v>
      </c>
      <c r="F45" s="4">
        <v>44.77</v>
      </c>
      <c r="G45" s="4">
        <v>2.38</v>
      </c>
    </row>
    <row r="46" spans="1:7" x14ac:dyDescent="0.25">
      <c r="A46" s="3">
        <v>41786</v>
      </c>
      <c r="B46" s="4">
        <v>0</v>
      </c>
      <c r="C46" s="4">
        <v>1.1599999999999999</v>
      </c>
      <c r="D46" s="4">
        <v>18.03</v>
      </c>
      <c r="E46" s="4">
        <v>32.5</v>
      </c>
      <c r="F46" s="4">
        <v>45.23</v>
      </c>
      <c r="G46" s="4">
        <v>3.09</v>
      </c>
    </row>
    <row r="47" spans="1:7" x14ac:dyDescent="0.25">
      <c r="A47" s="3">
        <v>41779</v>
      </c>
      <c r="B47" s="4">
        <v>0</v>
      </c>
      <c r="C47" s="4">
        <v>1.1599999999999999</v>
      </c>
      <c r="D47" s="4">
        <v>18.079999999999998</v>
      </c>
      <c r="E47" s="4">
        <v>32.450000000000003</v>
      </c>
      <c r="F47" s="4">
        <v>45.08</v>
      </c>
      <c r="G47" s="4">
        <v>3.24</v>
      </c>
    </row>
    <row r="48" spans="1:7" x14ac:dyDescent="0.25">
      <c r="A48" s="3">
        <v>41772</v>
      </c>
      <c r="B48" s="4">
        <v>0</v>
      </c>
      <c r="C48" s="4">
        <v>1.1599999999999999</v>
      </c>
      <c r="D48" s="4">
        <v>18.079999999999998</v>
      </c>
      <c r="E48" s="4">
        <v>32.72</v>
      </c>
      <c r="F48" s="4">
        <v>45.29</v>
      </c>
      <c r="G48" s="4">
        <v>2.76</v>
      </c>
    </row>
    <row r="49" spans="1:7" x14ac:dyDescent="0.25">
      <c r="A49" s="3">
        <v>41765</v>
      </c>
      <c r="B49" s="4">
        <v>0</v>
      </c>
      <c r="C49" s="4">
        <v>1.1599999999999999</v>
      </c>
      <c r="D49" s="4">
        <v>18.010000000000002</v>
      </c>
      <c r="E49" s="4">
        <v>28.19</v>
      </c>
      <c r="F49" s="4">
        <v>51.6</v>
      </c>
      <c r="G49" s="4">
        <v>1.04</v>
      </c>
    </row>
    <row r="50" spans="1:7" x14ac:dyDescent="0.25">
      <c r="A50" s="3">
        <v>41758</v>
      </c>
      <c r="B50" s="4">
        <v>0</v>
      </c>
      <c r="C50" s="4">
        <v>1.1599999999999999</v>
      </c>
      <c r="D50" s="4">
        <v>26.78</v>
      </c>
      <c r="E50" s="4">
        <v>47.39</v>
      </c>
      <c r="F50" s="4">
        <v>24.68</v>
      </c>
      <c r="G50" s="4">
        <v>0</v>
      </c>
    </row>
    <row r="51" spans="1:7" x14ac:dyDescent="0.25">
      <c r="A51" s="3">
        <v>41751</v>
      </c>
      <c r="B51" s="4">
        <v>0</v>
      </c>
      <c r="C51" s="4">
        <v>1.19</v>
      </c>
      <c r="D51" s="4">
        <v>26.73</v>
      </c>
      <c r="E51" s="4">
        <v>52.43</v>
      </c>
      <c r="F51" s="4">
        <v>19.64</v>
      </c>
      <c r="G51" s="4">
        <v>0</v>
      </c>
    </row>
    <row r="52" spans="1:7" x14ac:dyDescent="0.25">
      <c r="A52" s="3">
        <v>41744</v>
      </c>
      <c r="B52" s="4">
        <v>0</v>
      </c>
      <c r="C52" s="4">
        <v>1.19</v>
      </c>
      <c r="D52" s="4">
        <v>28.37</v>
      </c>
      <c r="E52" s="4">
        <v>52.54</v>
      </c>
      <c r="F52" s="4">
        <v>17.899999999999999</v>
      </c>
      <c r="G52" s="4">
        <v>0</v>
      </c>
    </row>
    <row r="53" spans="1:7" x14ac:dyDescent="0.25">
      <c r="A53" s="3">
        <v>41737</v>
      </c>
      <c r="B53" s="4">
        <v>0</v>
      </c>
      <c r="C53" s="4">
        <v>1.18</v>
      </c>
      <c r="D53" s="4">
        <v>33.200000000000003</v>
      </c>
      <c r="E53" s="4">
        <v>51.28</v>
      </c>
      <c r="F53" s="4">
        <v>14.34</v>
      </c>
      <c r="G53" s="4">
        <v>0</v>
      </c>
    </row>
    <row r="54" spans="1:7" x14ac:dyDescent="0.25">
      <c r="A54" s="3">
        <v>41730</v>
      </c>
      <c r="B54" s="4">
        <v>0</v>
      </c>
      <c r="C54" s="4">
        <v>1.21</v>
      </c>
      <c r="D54" s="4">
        <v>33.869999999999997</v>
      </c>
      <c r="E54" s="4">
        <v>50.57</v>
      </c>
      <c r="F54" s="4">
        <v>14.34</v>
      </c>
      <c r="G54" s="4">
        <v>0</v>
      </c>
    </row>
    <row r="55" spans="1:7" x14ac:dyDescent="0.25">
      <c r="A55" s="3">
        <v>41723</v>
      </c>
      <c r="B55" s="4">
        <v>0</v>
      </c>
      <c r="C55" s="4">
        <v>8.74</v>
      </c>
      <c r="D55" s="4">
        <v>48.12</v>
      </c>
      <c r="E55" s="4">
        <v>28.83</v>
      </c>
      <c r="F55" s="4">
        <v>14.3</v>
      </c>
      <c r="G55" s="4">
        <v>0</v>
      </c>
    </row>
    <row r="56" spans="1:7" x14ac:dyDescent="0.25">
      <c r="A56" s="3">
        <v>41716</v>
      </c>
      <c r="B56" s="4">
        <v>0</v>
      </c>
      <c r="C56" s="4">
        <v>16.05</v>
      </c>
      <c r="D56" s="4">
        <v>40.82</v>
      </c>
      <c r="E56" s="4">
        <v>29.01</v>
      </c>
      <c r="F56" s="4">
        <v>14.12</v>
      </c>
      <c r="G56" s="4">
        <v>0</v>
      </c>
    </row>
    <row r="57" spans="1:7" x14ac:dyDescent="0.25">
      <c r="A57" s="3">
        <v>41709</v>
      </c>
      <c r="B57" s="4">
        <v>4.3099999999999996</v>
      </c>
      <c r="C57" s="4">
        <v>28.51</v>
      </c>
      <c r="D57" s="4">
        <v>24.04</v>
      </c>
      <c r="E57" s="4">
        <v>35.35</v>
      </c>
      <c r="F57" s="4">
        <v>7.78</v>
      </c>
      <c r="G57" s="4">
        <v>0</v>
      </c>
    </row>
    <row r="58" spans="1:7" x14ac:dyDescent="0.25">
      <c r="A58" s="3">
        <v>41702</v>
      </c>
      <c r="B58" s="4">
        <v>4.1399999999999997</v>
      </c>
      <c r="C58" s="4">
        <v>30.7</v>
      </c>
      <c r="D58" s="4">
        <v>22.03</v>
      </c>
      <c r="E58" s="4">
        <v>35.35</v>
      </c>
      <c r="F58" s="4">
        <v>7.78</v>
      </c>
      <c r="G58" s="4">
        <v>0</v>
      </c>
    </row>
    <row r="59" spans="1:7" x14ac:dyDescent="0.25">
      <c r="A59" s="3">
        <v>41695</v>
      </c>
      <c r="B59" s="4">
        <v>4.1399999999999997</v>
      </c>
      <c r="C59" s="4">
        <v>30.7</v>
      </c>
      <c r="D59" s="4">
        <v>21.73</v>
      </c>
      <c r="E59" s="4">
        <v>35.65</v>
      </c>
      <c r="F59" s="4">
        <v>7.78</v>
      </c>
      <c r="G59" s="4">
        <v>0</v>
      </c>
    </row>
    <row r="60" spans="1:7" x14ac:dyDescent="0.25">
      <c r="A60" s="3">
        <v>41688</v>
      </c>
      <c r="B60" s="4">
        <v>2.71</v>
      </c>
      <c r="C60" s="4">
        <v>40.35</v>
      </c>
      <c r="D60" s="4">
        <v>13.5</v>
      </c>
      <c r="E60" s="4">
        <v>35.44</v>
      </c>
      <c r="F60" s="4">
        <v>7.99</v>
      </c>
      <c r="G60" s="4">
        <v>0</v>
      </c>
    </row>
    <row r="61" spans="1:7" x14ac:dyDescent="0.25">
      <c r="A61" s="3">
        <v>41681</v>
      </c>
      <c r="B61" s="4">
        <v>2.84</v>
      </c>
      <c r="C61" s="4">
        <v>40.229999999999997</v>
      </c>
      <c r="D61" s="4">
        <v>13.5</v>
      </c>
      <c r="E61" s="4">
        <v>35.44</v>
      </c>
      <c r="F61" s="4">
        <v>7.99</v>
      </c>
      <c r="G61" s="4">
        <v>0</v>
      </c>
    </row>
    <row r="62" spans="1:7" x14ac:dyDescent="0.25">
      <c r="A62" s="3">
        <v>41674</v>
      </c>
      <c r="B62" s="4">
        <v>0.13</v>
      </c>
      <c r="C62" s="4">
        <v>36.42</v>
      </c>
      <c r="D62" s="4">
        <v>16.829999999999998</v>
      </c>
      <c r="E62" s="4">
        <v>38.630000000000003</v>
      </c>
      <c r="F62" s="4">
        <v>7.99</v>
      </c>
      <c r="G62" s="4">
        <v>0</v>
      </c>
    </row>
    <row r="63" spans="1:7" x14ac:dyDescent="0.25">
      <c r="A63" s="3">
        <v>41667</v>
      </c>
      <c r="B63" s="4">
        <v>0.13</v>
      </c>
      <c r="C63" s="4">
        <v>36.42</v>
      </c>
      <c r="D63" s="4">
        <v>16.829999999999998</v>
      </c>
      <c r="E63" s="4">
        <v>38.630000000000003</v>
      </c>
      <c r="F63" s="4">
        <v>7.99</v>
      </c>
      <c r="G63" s="4">
        <v>0</v>
      </c>
    </row>
    <row r="64" spans="1:7" x14ac:dyDescent="0.25">
      <c r="A64" s="3">
        <v>41660</v>
      </c>
      <c r="B64" s="4">
        <v>4.71</v>
      </c>
      <c r="C64" s="4">
        <v>48.49</v>
      </c>
      <c r="D64" s="4">
        <v>12.92</v>
      </c>
      <c r="E64" s="4">
        <v>28.3</v>
      </c>
      <c r="F64" s="4">
        <v>5.58</v>
      </c>
      <c r="G64" s="4">
        <v>0</v>
      </c>
    </row>
    <row r="65" spans="1:7" x14ac:dyDescent="0.25">
      <c r="A65" s="3">
        <v>41653</v>
      </c>
      <c r="B65" s="4">
        <v>4.71</v>
      </c>
      <c r="C65" s="4">
        <v>48.49</v>
      </c>
      <c r="D65" s="4">
        <v>12.92</v>
      </c>
      <c r="E65" s="4">
        <v>28.3</v>
      </c>
      <c r="F65" s="4">
        <v>5.58</v>
      </c>
      <c r="G65" s="4">
        <v>0</v>
      </c>
    </row>
    <row r="66" spans="1:7" x14ac:dyDescent="0.25">
      <c r="A66" s="3">
        <v>41646</v>
      </c>
      <c r="B66" s="4">
        <v>4.71</v>
      </c>
      <c r="C66" s="4">
        <v>48.37</v>
      </c>
      <c r="D66" s="4">
        <v>13.04</v>
      </c>
      <c r="E66" s="4">
        <v>28.3</v>
      </c>
      <c r="F66" s="4">
        <v>5.58</v>
      </c>
      <c r="G66" s="4">
        <v>0</v>
      </c>
    </row>
    <row r="67" spans="1:7" x14ac:dyDescent="0.25">
      <c r="A67" s="3">
        <v>41639</v>
      </c>
      <c r="B67" s="4">
        <v>4.71</v>
      </c>
      <c r="C67" s="4">
        <v>48.37</v>
      </c>
      <c r="D67" s="4">
        <v>13.04</v>
      </c>
      <c r="E67" s="4">
        <v>28.3</v>
      </c>
      <c r="F67" s="4">
        <v>5.58</v>
      </c>
      <c r="G67" s="4">
        <v>0</v>
      </c>
    </row>
    <row r="68" spans="1:7" x14ac:dyDescent="0.25">
      <c r="A68" s="3">
        <v>41632</v>
      </c>
      <c r="B68" s="4">
        <v>4.71</v>
      </c>
      <c r="C68" s="4">
        <v>48.37</v>
      </c>
      <c r="D68" s="4">
        <v>13.04</v>
      </c>
      <c r="E68" s="4">
        <v>28.18</v>
      </c>
      <c r="F68" s="4">
        <v>5.71</v>
      </c>
      <c r="G68" s="4">
        <v>0</v>
      </c>
    </row>
    <row r="69" spans="1:7" x14ac:dyDescent="0.25">
      <c r="A69" s="3">
        <v>41625</v>
      </c>
      <c r="B69" s="4">
        <v>0.49</v>
      </c>
      <c r="C69" s="4">
        <v>48.64</v>
      </c>
      <c r="D69" s="4">
        <v>17.32</v>
      </c>
      <c r="E69" s="4">
        <v>30.39</v>
      </c>
      <c r="F69" s="4">
        <v>3.16</v>
      </c>
      <c r="G69" s="4">
        <v>0</v>
      </c>
    </row>
    <row r="70" spans="1:7" x14ac:dyDescent="0.25">
      <c r="A70" s="3">
        <v>41618</v>
      </c>
      <c r="B70" s="4">
        <v>0.49</v>
      </c>
      <c r="C70" s="4">
        <v>58.82</v>
      </c>
      <c r="D70" s="4">
        <v>7.23</v>
      </c>
      <c r="E70" s="4">
        <v>30.3</v>
      </c>
      <c r="F70" s="4">
        <v>3.16</v>
      </c>
      <c r="G70" s="4">
        <v>0</v>
      </c>
    </row>
    <row r="71" spans="1:7" x14ac:dyDescent="0.25">
      <c r="A71" s="3">
        <v>41611</v>
      </c>
      <c r="B71" s="4">
        <v>12.48</v>
      </c>
      <c r="C71" s="4">
        <v>46.84</v>
      </c>
      <c r="D71" s="4">
        <v>9.1</v>
      </c>
      <c r="E71" s="4">
        <v>28.42</v>
      </c>
      <c r="F71" s="4">
        <v>3.16</v>
      </c>
      <c r="G71" s="4">
        <v>0</v>
      </c>
    </row>
    <row r="72" spans="1:7" x14ac:dyDescent="0.25">
      <c r="A72" s="3">
        <v>41604</v>
      </c>
      <c r="B72" s="4">
        <v>12.48</v>
      </c>
      <c r="C72" s="4">
        <v>46.84</v>
      </c>
      <c r="D72" s="4">
        <v>9.1</v>
      </c>
      <c r="E72" s="4">
        <v>28.42</v>
      </c>
      <c r="F72" s="4">
        <v>3.16</v>
      </c>
      <c r="G72" s="4">
        <v>0</v>
      </c>
    </row>
    <row r="73" spans="1:7" x14ac:dyDescent="0.25">
      <c r="A73" s="3">
        <v>41597</v>
      </c>
      <c r="B73" s="4">
        <v>20.68</v>
      </c>
      <c r="C73" s="4">
        <v>38.64</v>
      </c>
      <c r="D73" s="4">
        <v>9.1</v>
      </c>
      <c r="E73" s="4">
        <v>28.42</v>
      </c>
      <c r="F73" s="4">
        <v>3.16</v>
      </c>
      <c r="G73" s="4">
        <v>0</v>
      </c>
    </row>
    <row r="74" spans="1:7" x14ac:dyDescent="0.25">
      <c r="A74" s="3">
        <v>41590</v>
      </c>
      <c r="B74" s="4">
        <v>54.7</v>
      </c>
      <c r="C74" s="4">
        <v>4.62</v>
      </c>
      <c r="D74" s="4">
        <v>9.1</v>
      </c>
      <c r="E74" s="4">
        <v>28.42</v>
      </c>
      <c r="F74" s="4">
        <v>3.16</v>
      </c>
      <c r="G74" s="4">
        <v>0</v>
      </c>
    </row>
    <row r="75" spans="1:7" x14ac:dyDescent="0.25">
      <c r="A75" s="3">
        <v>41583</v>
      </c>
      <c r="B75" s="4">
        <v>54.73</v>
      </c>
      <c r="C75" s="4">
        <v>4.68</v>
      </c>
      <c r="D75" s="4">
        <v>9.02</v>
      </c>
      <c r="E75" s="4">
        <v>28.42</v>
      </c>
      <c r="F75" s="4">
        <v>3.16</v>
      </c>
      <c r="G75" s="4">
        <v>0</v>
      </c>
    </row>
    <row r="76" spans="1:7" x14ac:dyDescent="0.25">
      <c r="A76" s="3">
        <v>41576</v>
      </c>
      <c r="B76" s="4">
        <v>52.26</v>
      </c>
      <c r="C76" s="4">
        <v>7.15</v>
      </c>
      <c r="D76" s="4">
        <v>9.02</v>
      </c>
      <c r="E76" s="4">
        <v>28.42</v>
      </c>
      <c r="F76" s="4">
        <v>3.16</v>
      </c>
      <c r="G76" s="4">
        <v>0</v>
      </c>
    </row>
    <row r="77" spans="1:7" x14ac:dyDescent="0.25">
      <c r="A77" s="3">
        <v>41569</v>
      </c>
      <c r="B77" s="4">
        <v>51.47</v>
      </c>
      <c r="C77" s="4">
        <v>7.93</v>
      </c>
      <c r="D77" s="4">
        <v>8.98</v>
      </c>
      <c r="E77" s="4">
        <v>28.46</v>
      </c>
      <c r="F77" s="4">
        <v>3.16</v>
      </c>
      <c r="G77" s="4">
        <v>0</v>
      </c>
    </row>
    <row r="78" spans="1:7" x14ac:dyDescent="0.25">
      <c r="A78" s="3">
        <v>41562</v>
      </c>
      <c r="B78" s="4">
        <v>51.49</v>
      </c>
      <c r="C78" s="4">
        <v>8.01</v>
      </c>
      <c r="D78" s="4">
        <v>9.2899999999999991</v>
      </c>
      <c r="E78" s="4">
        <v>27.26</v>
      </c>
      <c r="F78" s="4">
        <v>3.96</v>
      </c>
      <c r="G78" s="4">
        <v>0</v>
      </c>
    </row>
    <row r="79" spans="1:7" x14ac:dyDescent="0.25">
      <c r="A79" s="3">
        <v>41555</v>
      </c>
      <c r="B79" s="4">
        <v>48.34</v>
      </c>
      <c r="C79" s="4">
        <v>11.18</v>
      </c>
      <c r="D79" s="4">
        <v>8.5399999999999991</v>
      </c>
      <c r="E79" s="4">
        <v>27.98</v>
      </c>
      <c r="F79" s="4">
        <v>3.96</v>
      </c>
      <c r="G79" s="4">
        <v>0</v>
      </c>
    </row>
    <row r="80" spans="1:7" x14ac:dyDescent="0.25">
      <c r="A80" s="3">
        <v>41548</v>
      </c>
      <c r="B80" s="4">
        <v>46.14</v>
      </c>
      <c r="C80" s="4">
        <v>13.58</v>
      </c>
      <c r="D80" s="4">
        <v>8.35</v>
      </c>
      <c r="E80" s="4">
        <v>27.98</v>
      </c>
      <c r="F80" s="4">
        <v>3.96</v>
      </c>
      <c r="G80" s="4">
        <v>0</v>
      </c>
    </row>
    <row r="81" spans="1:7" x14ac:dyDescent="0.25">
      <c r="A81" s="3">
        <v>41541</v>
      </c>
      <c r="B81" s="4">
        <v>43.87</v>
      </c>
      <c r="C81" s="4">
        <v>14.31</v>
      </c>
      <c r="D81" s="4">
        <v>8.06</v>
      </c>
      <c r="E81" s="4">
        <v>25.72</v>
      </c>
      <c r="F81" s="4">
        <v>8.0399999999999991</v>
      </c>
      <c r="G81" s="4">
        <v>0</v>
      </c>
    </row>
    <row r="82" spans="1:7" x14ac:dyDescent="0.25">
      <c r="A82" s="3">
        <v>41534</v>
      </c>
      <c r="B82" s="4">
        <v>43.17</v>
      </c>
      <c r="C82" s="4">
        <v>15.01</v>
      </c>
      <c r="D82" s="4">
        <v>8.06</v>
      </c>
      <c r="E82" s="4">
        <v>25.72</v>
      </c>
      <c r="F82" s="4">
        <v>8.0399999999999991</v>
      </c>
      <c r="G82" s="4">
        <v>0</v>
      </c>
    </row>
    <row r="83" spans="1:7" x14ac:dyDescent="0.25">
      <c r="A83" s="3">
        <v>41527</v>
      </c>
      <c r="B83" s="4">
        <v>37.409999999999997</v>
      </c>
      <c r="C83" s="4">
        <v>18.850000000000001</v>
      </c>
      <c r="D83" s="4">
        <v>4.6100000000000003</v>
      </c>
      <c r="E83" s="4">
        <v>8.58</v>
      </c>
      <c r="F83" s="4">
        <v>21.71</v>
      </c>
      <c r="G83" s="4">
        <v>8.83</v>
      </c>
    </row>
    <row r="84" spans="1:7" x14ac:dyDescent="0.25">
      <c r="A84" s="3">
        <v>41520</v>
      </c>
      <c r="B84" s="4">
        <v>46.68</v>
      </c>
      <c r="C84" s="4">
        <v>9.74</v>
      </c>
      <c r="D84" s="4">
        <v>4.45</v>
      </c>
      <c r="E84" s="4">
        <v>8.59</v>
      </c>
      <c r="F84" s="4">
        <v>21.71</v>
      </c>
      <c r="G84" s="4">
        <v>8.83</v>
      </c>
    </row>
    <row r="85" spans="1:7" x14ac:dyDescent="0.25">
      <c r="A85" s="3">
        <v>41513</v>
      </c>
      <c r="B85" s="4">
        <v>45</v>
      </c>
      <c r="C85" s="4">
        <v>11.41</v>
      </c>
      <c r="D85" s="4">
        <v>4.45</v>
      </c>
      <c r="E85" s="4">
        <v>8.59</v>
      </c>
      <c r="F85" s="4">
        <v>21.71</v>
      </c>
      <c r="G85" s="4">
        <v>8.83</v>
      </c>
    </row>
    <row r="86" spans="1:7" x14ac:dyDescent="0.25">
      <c r="A86" s="3">
        <v>41506</v>
      </c>
      <c r="B86" s="4">
        <v>45.77</v>
      </c>
      <c r="C86" s="4">
        <v>10.64</v>
      </c>
      <c r="D86" s="4">
        <v>4.46</v>
      </c>
      <c r="E86" s="4">
        <v>8.59</v>
      </c>
      <c r="F86" s="4">
        <v>21.71</v>
      </c>
      <c r="G86" s="4">
        <v>8.83</v>
      </c>
    </row>
    <row r="87" spans="1:7" x14ac:dyDescent="0.25">
      <c r="A87" s="3">
        <v>41499</v>
      </c>
      <c r="B87" s="4">
        <v>43.16</v>
      </c>
      <c r="C87" s="4">
        <v>11.01</v>
      </c>
      <c r="D87" s="4">
        <v>6.69</v>
      </c>
      <c r="E87" s="4">
        <v>8.59</v>
      </c>
      <c r="F87" s="4">
        <v>14.08</v>
      </c>
      <c r="G87" s="4">
        <v>16.47</v>
      </c>
    </row>
    <row r="88" spans="1:7" x14ac:dyDescent="0.25">
      <c r="A88" s="3">
        <v>41492</v>
      </c>
      <c r="B88" s="4">
        <v>29.99</v>
      </c>
      <c r="C88" s="4">
        <v>19.95</v>
      </c>
      <c r="D88" s="4">
        <v>5.62</v>
      </c>
      <c r="E88" s="4">
        <v>11.83</v>
      </c>
      <c r="F88" s="4">
        <v>8.18</v>
      </c>
      <c r="G88" s="4">
        <v>24.42</v>
      </c>
    </row>
    <row r="89" spans="1:7" x14ac:dyDescent="0.25">
      <c r="A89" s="3">
        <v>41485</v>
      </c>
      <c r="B89" s="4">
        <v>12.2</v>
      </c>
      <c r="C89" s="4">
        <v>23.83</v>
      </c>
      <c r="D89" s="4">
        <v>16.149999999999999</v>
      </c>
      <c r="E89" s="4">
        <v>6.11</v>
      </c>
      <c r="F89" s="4">
        <v>16.309999999999999</v>
      </c>
      <c r="G89" s="4">
        <v>25.41</v>
      </c>
    </row>
    <row r="90" spans="1:7" x14ac:dyDescent="0.25">
      <c r="A90" s="3">
        <v>41478</v>
      </c>
      <c r="B90" s="4">
        <v>0</v>
      </c>
      <c r="C90" s="4">
        <v>22.75</v>
      </c>
      <c r="D90" s="4">
        <v>18.16</v>
      </c>
      <c r="E90" s="4">
        <v>12</v>
      </c>
      <c r="F90" s="4">
        <v>19.260000000000002</v>
      </c>
      <c r="G90" s="4">
        <v>27.83</v>
      </c>
    </row>
    <row r="91" spans="1:7" x14ac:dyDescent="0.25">
      <c r="A91" s="3">
        <v>41471</v>
      </c>
      <c r="B91" s="4">
        <v>4.33</v>
      </c>
      <c r="C91" s="4">
        <v>17.2</v>
      </c>
      <c r="D91" s="4">
        <v>17.14</v>
      </c>
      <c r="E91" s="4">
        <v>14.24</v>
      </c>
      <c r="F91" s="4">
        <v>22.98</v>
      </c>
      <c r="G91" s="4">
        <v>24.11</v>
      </c>
    </row>
    <row r="92" spans="1:7" x14ac:dyDescent="0.25">
      <c r="A92" s="3">
        <v>41464</v>
      </c>
      <c r="B92" s="4">
        <v>9.82</v>
      </c>
      <c r="C92" s="4">
        <v>14.45</v>
      </c>
      <c r="D92" s="4">
        <v>14.4</v>
      </c>
      <c r="E92" s="4">
        <v>14.24</v>
      </c>
      <c r="F92" s="4">
        <v>22.98</v>
      </c>
      <c r="G92" s="4">
        <v>24.11</v>
      </c>
    </row>
    <row r="93" spans="1:7" x14ac:dyDescent="0.25">
      <c r="A93" s="3">
        <v>41457</v>
      </c>
      <c r="B93" s="4">
        <v>14.29</v>
      </c>
      <c r="C93" s="4">
        <v>11.16</v>
      </c>
      <c r="D93" s="4">
        <v>15.92</v>
      </c>
      <c r="E93" s="4">
        <v>13.9</v>
      </c>
      <c r="F93" s="4">
        <v>20.63</v>
      </c>
      <c r="G93" s="4">
        <v>24.11</v>
      </c>
    </row>
    <row r="94" spans="1:7" x14ac:dyDescent="0.25">
      <c r="A94" s="3">
        <v>41450</v>
      </c>
      <c r="B94" s="4">
        <v>13.19</v>
      </c>
      <c r="C94" s="4">
        <v>12.31</v>
      </c>
      <c r="D94" s="4">
        <v>16.05</v>
      </c>
      <c r="E94" s="4">
        <v>13.78</v>
      </c>
      <c r="F94" s="4">
        <v>20.55</v>
      </c>
      <c r="G94" s="4">
        <v>24.11</v>
      </c>
    </row>
    <row r="95" spans="1:7" x14ac:dyDescent="0.25">
      <c r="A95" s="3">
        <v>41443</v>
      </c>
      <c r="B95" s="4">
        <v>11.78</v>
      </c>
      <c r="C95" s="4">
        <v>13.72</v>
      </c>
      <c r="D95" s="4">
        <v>16.05</v>
      </c>
      <c r="E95" s="4">
        <v>13.78</v>
      </c>
      <c r="F95" s="4">
        <v>20.55</v>
      </c>
      <c r="G95" s="4">
        <v>24.11</v>
      </c>
    </row>
    <row r="96" spans="1:7" x14ac:dyDescent="0.25">
      <c r="A96" s="3">
        <v>41436</v>
      </c>
      <c r="B96" s="4">
        <v>11.78</v>
      </c>
      <c r="C96" s="4">
        <v>13.66</v>
      </c>
      <c r="D96" s="4">
        <v>10.68</v>
      </c>
      <c r="E96" s="4">
        <v>19.22</v>
      </c>
      <c r="F96" s="4">
        <v>20.38</v>
      </c>
      <c r="G96" s="4">
        <v>24.28</v>
      </c>
    </row>
    <row r="97" spans="1:7" x14ac:dyDescent="0.25">
      <c r="A97" s="3">
        <v>41429</v>
      </c>
      <c r="B97" s="4">
        <v>9.23</v>
      </c>
      <c r="C97" s="4">
        <v>15.24</v>
      </c>
      <c r="D97" s="4">
        <v>10.66</v>
      </c>
      <c r="E97" s="4">
        <v>19.899999999999999</v>
      </c>
      <c r="F97" s="4">
        <v>22.11</v>
      </c>
      <c r="G97" s="4">
        <v>22.86</v>
      </c>
    </row>
    <row r="98" spans="1:7" x14ac:dyDescent="0.25">
      <c r="A98" s="3">
        <v>41422</v>
      </c>
      <c r="B98" s="4">
        <v>5.25</v>
      </c>
      <c r="C98" s="4">
        <v>14.1</v>
      </c>
      <c r="D98" s="4">
        <v>11.39</v>
      </c>
      <c r="E98" s="4">
        <v>21.06</v>
      </c>
      <c r="F98" s="4">
        <v>26.13</v>
      </c>
      <c r="G98" s="4">
        <v>22.07</v>
      </c>
    </row>
    <row r="99" spans="1:7" x14ac:dyDescent="0.25">
      <c r="A99" s="3">
        <v>41415</v>
      </c>
      <c r="B99" s="4">
        <v>2.5499999999999998</v>
      </c>
      <c r="C99" s="4">
        <v>12.87</v>
      </c>
      <c r="D99" s="4">
        <v>15.29</v>
      </c>
      <c r="E99" s="4">
        <v>22.82</v>
      </c>
      <c r="F99" s="4">
        <v>24.99</v>
      </c>
      <c r="G99" s="4">
        <v>21.47</v>
      </c>
    </row>
    <row r="100" spans="1:7" x14ac:dyDescent="0.25">
      <c r="A100" s="3">
        <v>41408</v>
      </c>
      <c r="B100" s="4">
        <v>2.5499999999999998</v>
      </c>
      <c r="C100" s="4">
        <v>10.16</v>
      </c>
      <c r="D100" s="4">
        <v>17.440000000000001</v>
      </c>
      <c r="E100" s="4">
        <v>21.9</v>
      </c>
      <c r="F100" s="4">
        <v>26.44</v>
      </c>
      <c r="G100" s="4">
        <v>21.5</v>
      </c>
    </row>
    <row r="101" spans="1:7" x14ac:dyDescent="0.25">
      <c r="A101" s="3">
        <v>41401</v>
      </c>
      <c r="B101" s="4">
        <v>2.5499999999999998</v>
      </c>
      <c r="C101" s="4">
        <v>7.05</v>
      </c>
      <c r="D101" s="4">
        <v>19.88</v>
      </c>
      <c r="E101" s="4">
        <v>19.14</v>
      </c>
      <c r="F101" s="4">
        <v>28.84</v>
      </c>
      <c r="G101" s="4">
        <v>22.53</v>
      </c>
    </row>
    <row r="102" spans="1:7" x14ac:dyDescent="0.25">
      <c r="A102" s="3">
        <v>41394</v>
      </c>
      <c r="B102" s="4">
        <v>0.94</v>
      </c>
      <c r="C102" s="4">
        <v>2.69</v>
      </c>
      <c r="D102" s="4">
        <v>16.07</v>
      </c>
      <c r="E102" s="4">
        <v>23.72</v>
      </c>
      <c r="F102" s="4">
        <v>37.01</v>
      </c>
      <c r="G102" s="4">
        <v>19.57</v>
      </c>
    </row>
    <row r="103" spans="1:7" x14ac:dyDescent="0.25">
      <c r="A103" s="3">
        <v>41387</v>
      </c>
      <c r="B103" s="4">
        <v>0</v>
      </c>
      <c r="C103" s="4">
        <v>2.3199999999999998</v>
      </c>
      <c r="D103" s="4">
        <v>15.99</v>
      </c>
      <c r="E103" s="4">
        <v>25.05</v>
      </c>
      <c r="F103" s="4">
        <v>39.700000000000003</v>
      </c>
      <c r="G103" s="4">
        <v>16.940000000000001</v>
      </c>
    </row>
    <row r="104" spans="1:7" x14ac:dyDescent="0.25">
      <c r="A104" s="3">
        <v>41380</v>
      </c>
      <c r="B104" s="4">
        <v>0</v>
      </c>
      <c r="C104" s="4">
        <v>0.39</v>
      </c>
      <c r="D104" s="4">
        <v>10.54</v>
      </c>
      <c r="E104" s="4">
        <v>27.41</v>
      </c>
      <c r="F104" s="4">
        <v>44.79</v>
      </c>
      <c r="G104" s="4">
        <v>16.87</v>
      </c>
    </row>
    <row r="105" spans="1:7" x14ac:dyDescent="0.25">
      <c r="A105" s="3">
        <v>41373</v>
      </c>
      <c r="B105" s="4">
        <v>0</v>
      </c>
      <c r="C105" s="4">
        <v>0.04</v>
      </c>
      <c r="D105" s="4">
        <v>9.1300000000000008</v>
      </c>
      <c r="E105" s="4">
        <v>26.56</v>
      </c>
      <c r="F105" s="4">
        <v>47.4</v>
      </c>
      <c r="G105" s="4">
        <v>16.87</v>
      </c>
    </row>
    <row r="106" spans="1:7" x14ac:dyDescent="0.25">
      <c r="A106" s="3">
        <v>41366</v>
      </c>
      <c r="B106" s="4">
        <v>0</v>
      </c>
      <c r="C106" s="4">
        <v>0</v>
      </c>
      <c r="D106" s="4">
        <v>5.5</v>
      </c>
      <c r="E106" s="4">
        <v>30.22</v>
      </c>
      <c r="F106" s="4">
        <v>47.23</v>
      </c>
      <c r="G106" s="4">
        <v>17.04</v>
      </c>
    </row>
    <row r="107" spans="1:7" x14ac:dyDescent="0.25">
      <c r="A107" s="3">
        <v>41359</v>
      </c>
      <c r="B107" s="4">
        <v>0</v>
      </c>
      <c r="C107" s="4">
        <v>0</v>
      </c>
      <c r="D107" s="4">
        <v>4.9000000000000004</v>
      </c>
      <c r="E107" s="4">
        <v>30.83</v>
      </c>
      <c r="F107" s="4">
        <v>47.23</v>
      </c>
      <c r="G107" s="4">
        <v>17.04</v>
      </c>
    </row>
    <row r="108" spans="1:7" x14ac:dyDescent="0.25">
      <c r="A108" s="3">
        <v>41352</v>
      </c>
      <c r="B108" s="4">
        <v>0</v>
      </c>
      <c r="C108" s="4">
        <v>0</v>
      </c>
      <c r="D108" s="4">
        <v>3.59</v>
      </c>
      <c r="E108" s="4">
        <v>32.130000000000003</v>
      </c>
      <c r="F108" s="4">
        <v>42.87</v>
      </c>
      <c r="G108" s="4">
        <v>21.41</v>
      </c>
    </row>
    <row r="109" spans="1:7" x14ac:dyDescent="0.25">
      <c r="A109" s="3">
        <v>41345</v>
      </c>
      <c r="B109" s="4">
        <v>0</v>
      </c>
      <c r="C109" s="4">
        <v>0</v>
      </c>
      <c r="D109" s="4">
        <v>3.59</v>
      </c>
      <c r="E109" s="4">
        <v>31.79</v>
      </c>
      <c r="F109" s="4">
        <v>43.21</v>
      </c>
      <c r="G109" s="4">
        <v>21.41</v>
      </c>
    </row>
    <row r="110" spans="1:7" x14ac:dyDescent="0.25">
      <c r="A110" s="3">
        <v>41338</v>
      </c>
      <c r="B110" s="4">
        <v>0</v>
      </c>
      <c r="C110" s="4">
        <v>0</v>
      </c>
      <c r="D110" s="4">
        <v>0</v>
      </c>
      <c r="E110" s="4">
        <v>30.25</v>
      </c>
      <c r="F110" s="4">
        <v>48.32</v>
      </c>
      <c r="G110" s="4">
        <v>21.43</v>
      </c>
    </row>
    <row r="111" spans="1:7" x14ac:dyDescent="0.25">
      <c r="A111" s="3">
        <v>41331</v>
      </c>
      <c r="B111" s="4">
        <v>0</v>
      </c>
      <c r="C111" s="4">
        <v>0</v>
      </c>
      <c r="D111" s="4">
        <v>0</v>
      </c>
      <c r="E111" s="4">
        <v>30.25</v>
      </c>
      <c r="F111" s="4">
        <v>48.17</v>
      </c>
      <c r="G111" s="4">
        <v>21.58</v>
      </c>
    </row>
    <row r="112" spans="1:7" x14ac:dyDescent="0.25">
      <c r="A112" s="3">
        <v>41324</v>
      </c>
      <c r="B112" s="4">
        <v>0</v>
      </c>
      <c r="C112" s="4">
        <v>0</v>
      </c>
      <c r="D112" s="4">
        <v>0</v>
      </c>
      <c r="E112" s="4">
        <v>24.81</v>
      </c>
      <c r="F112" s="4">
        <v>39.06</v>
      </c>
      <c r="G112" s="4">
        <v>36.130000000000003</v>
      </c>
    </row>
    <row r="113" spans="1:7" x14ac:dyDescent="0.25">
      <c r="A113" s="3">
        <v>41317</v>
      </c>
      <c r="B113" s="4">
        <v>0</v>
      </c>
      <c r="C113" s="4">
        <v>0</v>
      </c>
      <c r="D113" s="4">
        <v>0</v>
      </c>
      <c r="E113" s="4">
        <v>24.64</v>
      </c>
      <c r="F113" s="4">
        <v>39.19</v>
      </c>
      <c r="G113" s="4">
        <v>36.159999999999997</v>
      </c>
    </row>
    <row r="114" spans="1:7" x14ac:dyDescent="0.25">
      <c r="A114" s="3">
        <v>41310</v>
      </c>
      <c r="B114" s="4">
        <v>0</v>
      </c>
      <c r="C114" s="4">
        <v>0</v>
      </c>
      <c r="D114" s="4">
        <v>0</v>
      </c>
      <c r="E114" s="4">
        <v>20.46</v>
      </c>
      <c r="F114" s="4">
        <v>43.38</v>
      </c>
      <c r="G114" s="4">
        <v>36.159999999999997</v>
      </c>
    </row>
    <row r="115" spans="1:7" x14ac:dyDescent="0.25">
      <c r="A115" s="3">
        <v>41303</v>
      </c>
      <c r="B115" s="4">
        <v>0</v>
      </c>
      <c r="C115" s="4">
        <v>0</v>
      </c>
      <c r="D115" s="4">
        <v>0</v>
      </c>
      <c r="E115" s="4">
        <v>20.47</v>
      </c>
      <c r="F115" s="4">
        <v>43.39</v>
      </c>
      <c r="G115" s="4">
        <v>36.14</v>
      </c>
    </row>
    <row r="116" spans="1:7" x14ac:dyDescent="0.25">
      <c r="A116" s="3">
        <v>41296</v>
      </c>
      <c r="B116" s="4">
        <v>0</v>
      </c>
      <c r="C116" s="4">
        <v>0</v>
      </c>
      <c r="D116" s="4">
        <v>0</v>
      </c>
      <c r="E116" s="4">
        <v>20.47</v>
      </c>
      <c r="F116" s="4">
        <v>43.39</v>
      </c>
      <c r="G116" s="4">
        <v>36.14</v>
      </c>
    </row>
    <row r="117" spans="1:7" x14ac:dyDescent="0.25">
      <c r="A117" s="3">
        <v>41289</v>
      </c>
      <c r="B117" s="4">
        <v>0</v>
      </c>
      <c r="C117" s="4">
        <v>0</v>
      </c>
      <c r="D117" s="4">
        <v>0</v>
      </c>
      <c r="E117" s="4">
        <v>20.66</v>
      </c>
      <c r="F117" s="4">
        <v>44.46</v>
      </c>
      <c r="G117" s="4">
        <v>34.869999999999997</v>
      </c>
    </row>
    <row r="118" spans="1:7" x14ac:dyDescent="0.25">
      <c r="A118" s="3">
        <v>41282</v>
      </c>
      <c r="B118" s="4">
        <v>0</v>
      </c>
      <c r="C118" s="4">
        <v>0</v>
      </c>
      <c r="D118" s="4">
        <v>0</v>
      </c>
      <c r="E118" s="4">
        <v>20.64</v>
      </c>
      <c r="F118" s="4">
        <v>43.39</v>
      </c>
      <c r="G118" s="4">
        <v>35.97</v>
      </c>
    </row>
    <row r="119" spans="1:7" x14ac:dyDescent="0.25">
      <c r="A119" s="3">
        <v>41275</v>
      </c>
      <c r="B119" s="4">
        <v>0</v>
      </c>
      <c r="C119" s="4">
        <v>0</v>
      </c>
      <c r="D119" s="4">
        <v>0</v>
      </c>
      <c r="E119" s="4">
        <v>20.64</v>
      </c>
      <c r="F119" s="4">
        <v>43.39</v>
      </c>
      <c r="G119" s="4">
        <v>35.97</v>
      </c>
    </row>
    <row r="120" spans="1:7" x14ac:dyDescent="0.25">
      <c r="A120" s="3">
        <v>41268</v>
      </c>
      <c r="B120" s="4">
        <v>0</v>
      </c>
      <c r="C120" s="4">
        <v>0</v>
      </c>
      <c r="D120" s="4">
        <v>0</v>
      </c>
      <c r="E120" s="4">
        <v>20.64</v>
      </c>
      <c r="F120" s="4">
        <v>43.39</v>
      </c>
      <c r="G120" s="4">
        <v>35.97</v>
      </c>
    </row>
    <row r="121" spans="1:7" x14ac:dyDescent="0.25">
      <c r="A121" s="3">
        <v>41261</v>
      </c>
      <c r="B121" s="4">
        <v>0</v>
      </c>
      <c r="C121" s="4">
        <v>0</v>
      </c>
      <c r="D121" s="4">
        <v>0</v>
      </c>
      <c r="E121" s="4">
        <v>22.33</v>
      </c>
      <c r="F121" s="4">
        <v>41.7</v>
      </c>
      <c r="G121" s="4">
        <v>35.97</v>
      </c>
    </row>
    <row r="122" spans="1:7" x14ac:dyDescent="0.25">
      <c r="A122" s="3">
        <v>41254</v>
      </c>
      <c r="B122" s="4">
        <v>0</v>
      </c>
      <c r="C122" s="4">
        <v>0</v>
      </c>
      <c r="D122" s="4">
        <v>0</v>
      </c>
      <c r="E122" s="4">
        <v>22.27</v>
      </c>
      <c r="F122" s="4">
        <v>41.76</v>
      </c>
      <c r="G122" s="4">
        <v>35.97</v>
      </c>
    </row>
    <row r="123" spans="1:7" x14ac:dyDescent="0.25">
      <c r="A123" s="3">
        <v>41247</v>
      </c>
      <c r="B123" s="4">
        <v>0</v>
      </c>
      <c r="C123" s="4">
        <v>0</v>
      </c>
      <c r="D123" s="4">
        <v>0.66</v>
      </c>
      <c r="E123" s="4">
        <v>21.61</v>
      </c>
      <c r="F123" s="4">
        <v>41.76</v>
      </c>
      <c r="G123" s="4">
        <v>35.97</v>
      </c>
    </row>
    <row r="124" spans="1:7" x14ac:dyDescent="0.25">
      <c r="A124" s="3">
        <v>41240</v>
      </c>
      <c r="B124" s="4">
        <v>0</v>
      </c>
      <c r="C124" s="4">
        <v>0</v>
      </c>
      <c r="D124" s="4">
        <v>1.22</v>
      </c>
      <c r="E124" s="4">
        <v>21.17</v>
      </c>
      <c r="F124" s="4">
        <v>41.63</v>
      </c>
      <c r="G124" s="4">
        <v>35.97</v>
      </c>
    </row>
    <row r="125" spans="1:7" x14ac:dyDescent="0.25">
      <c r="A125" s="3">
        <v>41233</v>
      </c>
      <c r="B125" s="4">
        <v>0</v>
      </c>
      <c r="C125" s="4">
        <v>0</v>
      </c>
      <c r="D125" s="4">
        <v>2.5499999999999998</v>
      </c>
      <c r="E125" s="4">
        <v>19.91</v>
      </c>
      <c r="F125" s="4">
        <v>43.07</v>
      </c>
      <c r="G125" s="4">
        <v>34.46</v>
      </c>
    </row>
    <row r="126" spans="1:7" x14ac:dyDescent="0.25">
      <c r="A126" s="3">
        <v>41226</v>
      </c>
      <c r="B126" s="4">
        <v>0</v>
      </c>
      <c r="C126" s="4">
        <v>0</v>
      </c>
      <c r="D126" s="4">
        <v>2.5499999999999998</v>
      </c>
      <c r="E126" s="4">
        <v>19.91</v>
      </c>
      <c r="F126" s="4">
        <v>46.56</v>
      </c>
      <c r="G126" s="4">
        <v>30.98</v>
      </c>
    </row>
    <row r="127" spans="1:7" x14ac:dyDescent="0.25">
      <c r="A127" s="3">
        <v>41219</v>
      </c>
      <c r="B127" s="4">
        <v>0</v>
      </c>
      <c r="C127" s="4">
        <v>0</v>
      </c>
      <c r="D127" s="4">
        <v>0.55000000000000004</v>
      </c>
      <c r="E127" s="4">
        <v>15.66</v>
      </c>
      <c r="F127" s="4">
        <v>44.91</v>
      </c>
      <c r="G127" s="4">
        <v>38.869999999999997</v>
      </c>
    </row>
    <row r="128" spans="1:7" x14ac:dyDescent="0.25">
      <c r="A128" s="3">
        <v>41212</v>
      </c>
      <c r="B128" s="4">
        <v>0</v>
      </c>
      <c r="C128" s="4">
        <v>0</v>
      </c>
      <c r="D128" s="4">
        <v>0.21</v>
      </c>
      <c r="E128" s="4">
        <v>21.99</v>
      </c>
      <c r="F128" s="4">
        <v>38.119999999999997</v>
      </c>
      <c r="G128" s="4">
        <v>39.68</v>
      </c>
    </row>
    <row r="129" spans="1:7" x14ac:dyDescent="0.25">
      <c r="A129" s="3">
        <v>41205</v>
      </c>
      <c r="B129" s="4">
        <v>0</v>
      </c>
      <c r="C129" s="4">
        <v>0</v>
      </c>
      <c r="D129" s="4">
        <v>0.21</v>
      </c>
      <c r="E129" s="4">
        <v>21.99</v>
      </c>
      <c r="F129" s="4">
        <v>38.119999999999997</v>
      </c>
      <c r="G129" s="4">
        <v>39.68</v>
      </c>
    </row>
    <row r="130" spans="1:7" x14ac:dyDescent="0.25">
      <c r="A130" s="3">
        <v>41198</v>
      </c>
      <c r="B130" s="4">
        <v>0</v>
      </c>
      <c r="C130" s="4">
        <v>0</v>
      </c>
      <c r="D130" s="4">
        <v>0.21</v>
      </c>
      <c r="E130" s="4">
        <v>21.99</v>
      </c>
      <c r="F130" s="4">
        <v>38.119999999999997</v>
      </c>
      <c r="G130" s="4">
        <v>39.68</v>
      </c>
    </row>
    <row r="131" spans="1:7" x14ac:dyDescent="0.25">
      <c r="A131" s="3">
        <v>41191</v>
      </c>
      <c r="B131" s="4">
        <v>0</v>
      </c>
      <c r="C131" s="4">
        <v>0</v>
      </c>
      <c r="D131" s="4">
        <v>0</v>
      </c>
      <c r="E131" s="4">
        <v>4.3</v>
      </c>
      <c r="F131" s="4">
        <v>51.07</v>
      </c>
      <c r="G131" s="4">
        <v>44.63</v>
      </c>
    </row>
    <row r="132" spans="1:7" x14ac:dyDescent="0.25">
      <c r="A132" s="3">
        <v>41184</v>
      </c>
      <c r="B132" s="4">
        <v>0</v>
      </c>
      <c r="C132" s="4">
        <v>0</v>
      </c>
      <c r="D132" s="4">
        <v>0</v>
      </c>
      <c r="E132" s="4">
        <v>6.75</v>
      </c>
      <c r="F132" s="4">
        <v>48.51</v>
      </c>
      <c r="G132" s="4">
        <v>44.73</v>
      </c>
    </row>
    <row r="133" spans="1:7" x14ac:dyDescent="0.25">
      <c r="A133" s="3">
        <v>41177</v>
      </c>
      <c r="B133" s="4">
        <v>0</v>
      </c>
      <c r="C133" s="4">
        <v>0</v>
      </c>
      <c r="D133" s="4">
        <v>0</v>
      </c>
      <c r="E133" s="4">
        <v>11.66</v>
      </c>
      <c r="F133" s="4">
        <v>37.299999999999997</v>
      </c>
      <c r="G133" s="4">
        <v>51.04</v>
      </c>
    </row>
    <row r="134" spans="1:7" x14ac:dyDescent="0.25">
      <c r="A134" s="3">
        <v>41170</v>
      </c>
      <c r="B134" s="4">
        <v>0</v>
      </c>
      <c r="C134" s="4">
        <v>0</v>
      </c>
      <c r="D134" s="4">
        <v>0</v>
      </c>
      <c r="E134" s="4">
        <v>11.66</v>
      </c>
      <c r="F134" s="4">
        <v>37.299999999999997</v>
      </c>
      <c r="G134" s="4">
        <v>51.04</v>
      </c>
    </row>
    <row r="135" spans="1:7" x14ac:dyDescent="0.25">
      <c r="A135" s="3">
        <v>41163</v>
      </c>
      <c r="B135" s="4">
        <v>0</v>
      </c>
      <c r="C135" s="4">
        <v>0</v>
      </c>
      <c r="D135" s="4">
        <v>0</v>
      </c>
      <c r="E135" s="4">
        <v>11.66</v>
      </c>
      <c r="F135" s="4">
        <v>27.73</v>
      </c>
      <c r="G135" s="4">
        <v>60.61</v>
      </c>
    </row>
    <row r="136" spans="1:7" x14ac:dyDescent="0.25">
      <c r="A136" s="3">
        <v>41156</v>
      </c>
      <c r="B136" s="4">
        <v>0</v>
      </c>
      <c r="C136" s="4">
        <v>0</v>
      </c>
      <c r="D136" s="4">
        <v>0</v>
      </c>
      <c r="E136" s="4">
        <v>11.66</v>
      </c>
      <c r="F136" s="4">
        <v>27.73</v>
      </c>
      <c r="G136" s="4">
        <v>60.61</v>
      </c>
    </row>
    <row r="137" spans="1:7" x14ac:dyDescent="0.25">
      <c r="A137" s="3">
        <v>41149</v>
      </c>
      <c r="B137" s="4">
        <v>0</v>
      </c>
      <c r="C137" s="4">
        <v>0</v>
      </c>
      <c r="D137" s="4">
        <v>0</v>
      </c>
      <c r="E137" s="4">
        <v>9.86</v>
      </c>
      <c r="F137" s="4">
        <v>34.96</v>
      </c>
      <c r="G137" s="4">
        <v>55.18</v>
      </c>
    </row>
    <row r="138" spans="1:7" x14ac:dyDescent="0.25">
      <c r="A138" s="3">
        <v>41142</v>
      </c>
      <c r="B138" s="4">
        <v>0</v>
      </c>
      <c r="C138" s="4">
        <v>0</v>
      </c>
      <c r="D138" s="4">
        <v>0</v>
      </c>
      <c r="E138" s="4">
        <v>3.57</v>
      </c>
      <c r="F138" s="4">
        <v>29.51</v>
      </c>
      <c r="G138" s="4">
        <v>66.930000000000007</v>
      </c>
    </row>
    <row r="139" spans="1:7" x14ac:dyDescent="0.25">
      <c r="A139" s="3">
        <v>41135</v>
      </c>
      <c r="B139" s="4">
        <v>0</v>
      </c>
      <c r="C139" s="4">
        <v>0</v>
      </c>
      <c r="D139" s="4">
        <v>0</v>
      </c>
      <c r="E139" s="4">
        <v>10.16</v>
      </c>
      <c r="F139" s="4">
        <v>26.55</v>
      </c>
      <c r="G139" s="4">
        <v>63.3</v>
      </c>
    </row>
    <row r="140" spans="1:7" x14ac:dyDescent="0.25">
      <c r="A140" s="3">
        <v>41128</v>
      </c>
      <c r="B140" s="4">
        <v>0</v>
      </c>
      <c r="C140" s="4">
        <v>0</v>
      </c>
      <c r="D140" s="4">
        <v>0</v>
      </c>
      <c r="E140" s="4">
        <v>10.26</v>
      </c>
      <c r="F140" s="4">
        <v>51.17</v>
      </c>
      <c r="G140" s="4">
        <v>38.58</v>
      </c>
    </row>
    <row r="141" spans="1:7" x14ac:dyDescent="0.25">
      <c r="A141" s="3">
        <v>41121</v>
      </c>
      <c r="B141" s="4">
        <v>0</v>
      </c>
      <c r="C141" s="4">
        <v>0</v>
      </c>
      <c r="D141" s="4">
        <v>0</v>
      </c>
      <c r="E141" s="4">
        <v>11.73</v>
      </c>
      <c r="F141" s="4">
        <v>70.819999999999993</v>
      </c>
      <c r="G141" s="4">
        <v>17.45</v>
      </c>
    </row>
    <row r="142" spans="1:7" x14ac:dyDescent="0.25">
      <c r="A142" s="3">
        <v>41114</v>
      </c>
      <c r="B142" s="4">
        <v>0</v>
      </c>
      <c r="C142" s="4">
        <v>0</v>
      </c>
      <c r="D142" s="4">
        <v>0</v>
      </c>
      <c r="E142" s="4">
        <v>27.35</v>
      </c>
      <c r="F142" s="4">
        <v>63.35</v>
      </c>
      <c r="G142" s="4">
        <v>9.31</v>
      </c>
    </row>
    <row r="143" spans="1:7" x14ac:dyDescent="0.25">
      <c r="A143" s="3">
        <v>41107</v>
      </c>
      <c r="B143" s="4">
        <v>0</v>
      </c>
      <c r="C143" s="4">
        <v>0</v>
      </c>
      <c r="D143" s="4">
        <v>5.25</v>
      </c>
      <c r="E143" s="4">
        <v>30.97</v>
      </c>
      <c r="F143" s="4">
        <v>57.64</v>
      </c>
      <c r="G143" s="4">
        <v>6.14</v>
      </c>
    </row>
    <row r="144" spans="1:7" x14ac:dyDescent="0.25">
      <c r="A144" s="3">
        <v>41100</v>
      </c>
      <c r="B144" s="4">
        <v>0</v>
      </c>
      <c r="C144" s="4">
        <v>0</v>
      </c>
      <c r="D144" s="4">
        <v>19.82</v>
      </c>
      <c r="E144" s="4">
        <v>52.22</v>
      </c>
      <c r="F144" s="4">
        <v>27.95</v>
      </c>
      <c r="G144" s="4">
        <v>0</v>
      </c>
    </row>
    <row r="145" spans="1:7" x14ac:dyDescent="0.25">
      <c r="A145" s="3">
        <v>41093</v>
      </c>
      <c r="B145" s="4">
        <v>0</v>
      </c>
      <c r="C145" s="4">
        <v>2.23</v>
      </c>
      <c r="D145" s="4">
        <v>17.89</v>
      </c>
      <c r="E145" s="4">
        <v>51.63</v>
      </c>
      <c r="F145" s="4">
        <v>28.25</v>
      </c>
      <c r="G145" s="4">
        <v>0</v>
      </c>
    </row>
    <row r="146" spans="1:7" x14ac:dyDescent="0.25">
      <c r="A146" s="3">
        <v>41086</v>
      </c>
      <c r="B146" s="4">
        <v>0</v>
      </c>
      <c r="C146" s="4">
        <v>5.58</v>
      </c>
      <c r="D146" s="4">
        <v>17.920000000000002</v>
      </c>
      <c r="E146" s="4">
        <v>58.83</v>
      </c>
      <c r="F146" s="4">
        <v>17.66</v>
      </c>
      <c r="G146" s="4">
        <v>0</v>
      </c>
    </row>
    <row r="147" spans="1:7" x14ac:dyDescent="0.25">
      <c r="A147" s="3">
        <v>41079</v>
      </c>
      <c r="B147" s="4">
        <v>0.03</v>
      </c>
      <c r="C147" s="4">
        <v>10.19</v>
      </c>
      <c r="D147" s="4">
        <v>55.88</v>
      </c>
      <c r="E147" s="4">
        <v>33.01</v>
      </c>
      <c r="F147" s="4">
        <v>0.89</v>
      </c>
      <c r="G147" s="4">
        <v>0</v>
      </c>
    </row>
    <row r="148" spans="1:7" x14ac:dyDescent="0.25">
      <c r="A148" s="3">
        <v>41072</v>
      </c>
      <c r="B148" s="4">
        <v>9.09</v>
      </c>
      <c r="C148" s="4">
        <v>19.45</v>
      </c>
      <c r="D148" s="4">
        <v>48.24</v>
      </c>
      <c r="E148" s="4">
        <v>23.07</v>
      </c>
      <c r="F148" s="4">
        <v>0.15</v>
      </c>
      <c r="G148" s="4">
        <v>0</v>
      </c>
    </row>
    <row r="149" spans="1:7" x14ac:dyDescent="0.25">
      <c r="A149" s="3">
        <v>41065</v>
      </c>
      <c r="B149" s="4">
        <v>13.24</v>
      </c>
      <c r="C149" s="4">
        <v>28.77</v>
      </c>
      <c r="D149" s="4">
        <v>49.22</v>
      </c>
      <c r="E149" s="4">
        <v>8.75</v>
      </c>
      <c r="F149" s="4">
        <v>0.03</v>
      </c>
      <c r="G149" s="4">
        <v>0</v>
      </c>
    </row>
    <row r="150" spans="1:7" x14ac:dyDescent="0.25">
      <c r="A150" s="3">
        <v>41058</v>
      </c>
      <c r="B150" s="4">
        <v>14.16</v>
      </c>
      <c r="C150" s="4">
        <v>53.9</v>
      </c>
      <c r="D150" s="4">
        <v>29.32</v>
      </c>
      <c r="E150" s="4">
        <v>2.6</v>
      </c>
      <c r="F150" s="4">
        <v>0.03</v>
      </c>
      <c r="G150" s="4">
        <v>0</v>
      </c>
    </row>
    <row r="151" spans="1:7" x14ac:dyDescent="0.25">
      <c r="A151" s="3">
        <v>41051</v>
      </c>
      <c r="B151" s="4">
        <v>15.3</v>
      </c>
      <c r="C151" s="4">
        <v>71.44</v>
      </c>
      <c r="D151" s="4">
        <v>10.9</v>
      </c>
      <c r="E151" s="4">
        <v>2.33</v>
      </c>
      <c r="F151" s="4">
        <v>0.03</v>
      </c>
      <c r="G151" s="4">
        <v>0</v>
      </c>
    </row>
    <row r="152" spans="1:7" x14ac:dyDescent="0.25">
      <c r="A152" s="3">
        <v>41044</v>
      </c>
      <c r="B152" s="4">
        <v>76.41</v>
      </c>
      <c r="C152" s="4">
        <v>13.64</v>
      </c>
      <c r="D152" s="4">
        <v>7.59</v>
      </c>
      <c r="E152" s="4">
        <v>2.33</v>
      </c>
      <c r="F152" s="4">
        <v>0.03</v>
      </c>
      <c r="G152" s="4">
        <v>0</v>
      </c>
    </row>
    <row r="153" spans="1:7" x14ac:dyDescent="0.25">
      <c r="A153" s="3">
        <v>41037</v>
      </c>
      <c r="B153" s="4">
        <v>79.62</v>
      </c>
      <c r="C153" s="4">
        <v>10.43</v>
      </c>
      <c r="D153" s="4">
        <v>7.59</v>
      </c>
      <c r="E153" s="4">
        <v>2.33</v>
      </c>
      <c r="F153" s="4">
        <v>0.03</v>
      </c>
      <c r="G153" s="4">
        <v>0</v>
      </c>
    </row>
    <row r="154" spans="1:7" x14ac:dyDescent="0.25">
      <c r="A154" s="3">
        <v>41030</v>
      </c>
      <c r="B154" s="4">
        <v>78.86</v>
      </c>
      <c r="C154" s="4">
        <v>11.02</v>
      </c>
      <c r="D154" s="4">
        <v>7.76</v>
      </c>
      <c r="E154" s="4">
        <v>2.33</v>
      </c>
      <c r="F154" s="4">
        <v>0.03</v>
      </c>
      <c r="G154" s="4">
        <v>0</v>
      </c>
    </row>
    <row r="155" spans="1:7" x14ac:dyDescent="0.25">
      <c r="A155" s="3">
        <v>41023</v>
      </c>
      <c r="B155" s="4">
        <v>78.319999999999993</v>
      </c>
      <c r="C155" s="4">
        <v>11.56</v>
      </c>
      <c r="D155" s="4">
        <v>7.76</v>
      </c>
      <c r="E155" s="4">
        <v>2.33</v>
      </c>
      <c r="F155" s="4">
        <v>0.03</v>
      </c>
      <c r="G155" s="4">
        <v>0</v>
      </c>
    </row>
    <row r="156" spans="1:7" x14ac:dyDescent="0.25">
      <c r="A156" s="3">
        <v>41016</v>
      </c>
      <c r="B156" s="4">
        <v>78.319999999999993</v>
      </c>
      <c r="C156" s="4">
        <v>11.56</v>
      </c>
      <c r="D156" s="4">
        <v>7.76</v>
      </c>
      <c r="E156" s="4">
        <v>2.33</v>
      </c>
      <c r="F156" s="4">
        <v>0.03</v>
      </c>
      <c r="G156" s="4">
        <v>0</v>
      </c>
    </row>
    <row r="157" spans="1:7" x14ac:dyDescent="0.25">
      <c r="A157" s="3">
        <v>41009</v>
      </c>
      <c r="B157" s="4">
        <v>78.3</v>
      </c>
      <c r="C157" s="4">
        <v>10.55</v>
      </c>
      <c r="D157" s="4">
        <v>8.74</v>
      </c>
      <c r="E157" s="4">
        <v>2.39</v>
      </c>
      <c r="F157" s="4">
        <v>0.03</v>
      </c>
      <c r="G157" s="4">
        <v>0</v>
      </c>
    </row>
    <row r="158" spans="1:7" x14ac:dyDescent="0.25">
      <c r="A158" s="3">
        <v>41002</v>
      </c>
      <c r="B158" s="4">
        <v>56.31</v>
      </c>
      <c r="C158" s="4">
        <v>22.57</v>
      </c>
      <c r="D158" s="4">
        <v>9.75</v>
      </c>
      <c r="E158" s="4">
        <v>11.01</v>
      </c>
      <c r="F158" s="4">
        <v>0.35</v>
      </c>
      <c r="G158" s="4">
        <v>0</v>
      </c>
    </row>
    <row r="159" spans="1:7" x14ac:dyDescent="0.25">
      <c r="A159" s="3">
        <v>40995</v>
      </c>
      <c r="B159" s="4">
        <v>55.02</v>
      </c>
      <c r="C159" s="4">
        <v>23.79</v>
      </c>
      <c r="D159" s="4">
        <v>9.83</v>
      </c>
      <c r="E159" s="4">
        <v>10.97</v>
      </c>
      <c r="F159" s="4">
        <v>0.39</v>
      </c>
      <c r="G159" s="4">
        <v>0</v>
      </c>
    </row>
    <row r="160" spans="1:7" x14ac:dyDescent="0.25">
      <c r="A160" s="3">
        <v>40988</v>
      </c>
      <c r="B160" s="4">
        <v>27.53</v>
      </c>
      <c r="C160" s="4">
        <v>35.15</v>
      </c>
      <c r="D160" s="4">
        <v>20.76</v>
      </c>
      <c r="E160" s="4">
        <v>7.93</v>
      </c>
      <c r="F160" s="4">
        <v>8.42</v>
      </c>
      <c r="G160" s="4">
        <v>0.22</v>
      </c>
    </row>
    <row r="161" spans="1:7" x14ac:dyDescent="0.25">
      <c r="A161" s="3">
        <v>40981</v>
      </c>
      <c r="B161" s="4">
        <v>25.68</v>
      </c>
      <c r="C161" s="4">
        <v>21.65</v>
      </c>
      <c r="D161" s="4">
        <v>33.909999999999997</v>
      </c>
      <c r="E161" s="4">
        <v>9.4</v>
      </c>
      <c r="F161" s="4">
        <v>9.15</v>
      </c>
      <c r="G161" s="4">
        <v>0.22</v>
      </c>
    </row>
    <row r="162" spans="1:7" x14ac:dyDescent="0.25">
      <c r="A162" s="3">
        <v>40974</v>
      </c>
      <c r="B162" s="4">
        <v>33.92</v>
      </c>
      <c r="C162" s="4">
        <v>17.329999999999998</v>
      </c>
      <c r="D162" s="4">
        <v>29.39</v>
      </c>
      <c r="E162" s="4">
        <v>10</v>
      </c>
      <c r="F162" s="4">
        <v>9.15</v>
      </c>
      <c r="G162" s="4">
        <v>0.22</v>
      </c>
    </row>
    <row r="163" spans="1:7" x14ac:dyDescent="0.25">
      <c r="A163" s="3">
        <v>40967</v>
      </c>
      <c r="B163" s="4">
        <v>38.89</v>
      </c>
      <c r="C163" s="4">
        <v>14.04</v>
      </c>
      <c r="D163" s="4">
        <v>27.71</v>
      </c>
      <c r="E163" s="4">
        <v>10</v>
      </c>
      <c r="F163" s="4">
        <v>9.15</v>
      </c>
      <c r="G163" s="4">
        <v>0.22</v>
      </c>
    </row>
    <row r="164" spans="1:7" x14ac:dyDescent="0.25">
      <c r="A164" s="3">
        <v>40960</v>
      </c>
      <c r="B164" s="4">
        <v>38.89</v>
      </c>
      <c r="C164" s="4">
        <v>14.04</v>
      </c>
      <c r="D164" s="4">
        <v>27.71</v>
      </c>
      <c r="E164" s="4">
        <v>10</v>
      </c>
      <c r="F164" s="4">
        <v>9.15</v>
      </c>
      <c r="G164" s="4">
        <v>0.22</v>
      </c>
    </row>
    <row r="165" spans="1:7" x14ac:dyDescent="0.25">
      <c r="A165" s="3">
        <v>40953</v>
      </c>
      <c r="B165" s="4">
        <v>38.89</v>
      </c>
      <c r="C165" s="4">
        <v>14.04</v>
      </c>
      <c r="D165" s="4">
        <v>27.71</v>
      </c>
      <c r="E165" s="4">
        <v>10</v>
      </c>
      <c r="F165" s="4">
        <v>9.15</v>
      </c>
      <c r="G165" s="4">
        <v>0.22</v>
      </c>
    </row>
    <row r="166" spans="1:7" x14ac:dyDescent="0.25">
      <c r="A166" s="3">
        <v>40946</v>
      </c>
      <c r="B166" s="4">
        <v>38.89</v>
      </c>
      <c r="C166" s="4">
        <v>14.04</v>
      </c>
      <c r="D166" s="4">
        <v>27.82</v>
      </c>
      <c r="E166" s="4">
        <v>9.89</v>
      </c>
      <c r="F166" s="4">
        <v>9.15</v>
      </c>
      <c r="G166" s="4">
        <v>0.22</v>
      </c>
    </row>
    <row r="167" spans="1:7" x14ac:dyDescent="0.25">
      <c r="A167" s="3">
        <v>40939</v>
      </c>
      <c r="B167" s="4">
        <v>38.25</v>
      </c>
      <c r="C167" s="4">
        <v>14.61</v>
      </c>
      <c r="D167" s="4">
        <v>23.95</v>
      </c>
      <c r="E167" s="4">
        <v>9.6999999999999993</v>
      </c>
      <c r="F167" s="4">
        <v>13.28</v>
      </c>
      <c r="G167" s="4">
        <v>0.22</v>
      </c>
    </row>
    <row r="168" spans="1:7" x14ac:dyDescent="0.25">
      <c r="A168" s="3">
        <v>40932</v>
      </c>
      <c r="B168" s="4">
        <v>38.25</v>
      </c>
      <c r="C168" s="4">
        <v>14.61</v>
      </c>
      <c r="D168" s="4">
        <v>23.95</v>
      </c>
      <c r="E168" s="4">
        <v>9.6999999999999993</v>
      </c>
      <c r="F168" s="4">
        <v>13.28</v>
      </c>
      <c r="G168" s="4">
        <v>0.22</v>
      </c>
    </row>
    <row r="169" spans="1:7" x14ac:dyDescent="0.25">
      <c r="A169" s="3">
        <v>40925</v>
      </c>
      <c r="B169" s="4">
        <v>38.25</v>
      </c>
      <c r="C169" s="4">
        <v>14.61</v>
      </c>
      <c r="D169" s="4">
        <v>23.95</v>
      </c>
      <c r="E169" s="4">
        <v>9.6999999999999993</v>
      </c>
      <c r="F169" s="4">
        <v>13.28</v>
      </c>
      <c r="G169" s="4">
        <v>0.22</v>
      </c>
    </row>
    <row r="170" spans="1:7" x14ac:dyDescent="0.25">
      <c r="A170" s="3">
        <v>40918</v>
      </c>
      <c r="B170" s="4">
        <v>42.3</v>
      </c>
      <c r="C170" s="4">
        <v>10.55</v>
      </c>
      <c r="D170" s="4">
        <v>23.95</v>
      </c>
      <c r="E170" s="4">
        <v>10.4</v>
      </c>
      <c r="F170" s="4">
        <v>12.57</v>
      </c>
      <c r="G170" s="4">
        <v>0.22</v>
      </c>
    </row>
    <row r="171" spans="1:7" x14ac:dyDescent="0.25">
      <c r="A171" s="3">
        <v>40911</v>
      </c>
      <c r="B171" s="4">
        <v>42.48</v>
      </c>
      <c r="C171" s="4">
        <v>10.37</v>
      </c>
      <c r="D171" s="4">
        <v>23.95</v>
      </c>
      <c r="E171" s="4">
        <v>10.4</v>
      </c>
      <c r="F171" s="4">
        <v>12.57</v>
      </c>
      <c r="G171" s="4">
        <v>0.22</v>
      </c>
    </row>
    <row r="172" spans="1:7" x14ac:dyDescent="0.25">
      <c r="A172" s="3">
        <v>40904</v>
      </c>
      <c r="B172" s="4">
        <v>42.48</v>
      </c>
      <c r="C172" s="4">
        <v>10.37</v>
      </c>
      <c r="D172" s="4">
        <v>23.94</v>
      </c>
      <c r="E172" s="4">
        <v>10.42</v>
      </c>
      <c r="F172" s="4">
        <v>12.57</v>
      </c>
      <c r="G172" s="4">
        <v>0.22</v>
      </c>
    </row>
    <row r="173" spans="1:7" x14ac:dyDescent="0.25">
      <c r="A173" s="3">
        <v>40897</v>
      </c>
      <c r="B173" s="4">
        <v>33.56</v>
      </c>
      <c r="C173" s="4">
        <v>17.399999999999999</v>
      </c>
      <c r="D173" s="4">
        <v>23.52</v>
      </c>
      <c r="E173" s="4">
        <v>12.73</v>
      </c>
      <c r="F173" s="4">
        <v>11.2</v>
      </c>
      <c r="G173" s="4">
        <v>1.59</v>
      </c>
    </row>
    <row r="174" spans="1:7" x14ac:dyDescent="0.25">
      <c r="A174" s="3">
        <v>40890</v>
      </c>
      <c r="B174" s="4">
        <v>26.32</v>
      </c>
      <c r="C174" s="4">
        <v>23.59</v>
      </c>
      <c r="D174" s="4">
        <v>19.39</v>
      </c>
      <c r="E174" s="4">
        <v>16.37</v>
      </c>
      <c r="F174" s="4">
        <v>12.87</v>
      </c>
      <c r="G174" s="4">
        <v>1.47</v>
      </c>
    </row>
    <row r="175" spans="1:7" x14ac:dyDescent="0.25">
      <c r="A175" s="3">
        <v>40883</v>
      </c>
      <c r="B175" s="4">
        <v>26.32</v>
      </c>
      <c r="C175" s="4">
        <v>23.59</v>
      </c>
      <c r="D175" s="4">
        <v>19.39</v>
      </c>
      <c r="E175" s="4">
        <v>16.37</v>
      </c>
      <c r="F175" s="4">
        <v>12.87</v>
      </c>
      <c r="G175" s="4">
        <v>1.47</v>
      </c>
    </row>
    <row r="176" spans="1:7" x14ac:dyDescent="0.25">
      <c r="A176" s="3">
        <v>40876</v>
      </c>
      <c r="B176" s="4">
        <v>15.33</v>
      </c>
      <c r="C176" s="4">
        <v>11.25</v>
      </c>
      <c r="D176" s="4">
        <v>31.26</v>
      </c>
      <c r="E176" s="4">
        <v>24.54</v>
      </c>
      <c r="F176" s="4">
        <v>14.84</v>
      </c>
      <c r="G176" s="4">
        <v>2.78</v>
      </c>
    </row>
    <row r="177" spans="1:7" x14ac:dyDescent="0.25">
      <c r="A177" s="3">
        <v>40869</v>
      </c>
      <c r="B177" s="4">
        <v>14.25</v>
      </c>
      <c r="C177" s="4">
        <v>9.5299999999999994</v>
      </c>
      <c r="D177" s="4">
        <v>19</v>
      </c>
      <c r="E177" s="4">
        <v>20.74</v>
      </c>
      <c r="F177" s="4">
        <v>21.01</v>
      </c>
      <c r="G177" s="4">
        <v>15.46</v>
      </c>
    </row>
    <row r="178" spans="1:7" x14ac:dyDescent="0.25">
      <c r="A178" s="3">
        <v>40862</v>
      </c>
      <c r="B178" s="4">
        <v>14.39</v>
      </c>
      <c r="C178" s="4">
        <v>9.4</v>
      </c>
      <c r="D178" s="4">
        <v>19</v>
      </c>
      <c r="E178" s="4">
        <v>20.74</v>
      </c>
      <c r="F178" s="4">
        <v>21.08</v>
      </c>
      <c r="G178" s="4">
        <v>15.39</v>
      </c>
    </row>
    <row r="179" spans="1:7" x14ac:dyDescent="0.25">
      <c r="A179" s="3">
        <v>40855</v>
      </c>
      <c r="B179" s="4">
        <v>14.39</v>
      </c>
      <c r="C179" s="4">
        <v>8.2200000000000006</v>
      </c>
      <c r="D179" s="4">
        <v>19.829999999999998</v>
      </c>
      <c r="E179" s="4">
        <v>21.56</v>
      </c>
      <c r="F179" s="4">
        <v>20.69</v>
      </c>
      <c r="G179" s="4">
        <v>15.31</v>
      </c>
    </row>
    <row r="180" spans="1:7" x14ac:dyDescent="0.25">
      <c r="A180" s="3">
        <v>40848</v>
      </c>
      <c r="B180" s="4">
        <v>14.39</v>
      </c>
      <c r="C180" s="4">
        <v>8.2200000000000006</v>
      </c>
      <c r="D180" s="4">
        <v>19.2</v>
      </c>
      <c r="E180" s="4">
        <v>21.37</v>
      </c>
      <c r="F180" s="4">
        <v>21.66</v>
      </c>
      <c r="G180" s="4">
        <v>15.16</v>
      </c>
    </row>
    <row r="181" spans="1:7" x14ac:dyDescent="0.25">
      <c r="A181" s="3">
        <v>40841</v>
      </c>
      <c r="B181" s="4">
        <v>20.45</v>
      </c>
      <c r="C181" s="4">
        <v>13.32</v>
      </c>
      <c r="D181" s="4">
        <v>11.36</v>
      </c>
      <c r="E181" s="4">
        <v>20.82</v>
      </c>
      <c r="F181" s="4">
        <v>18.899999999999999</v>
      </c>
      <c r="G181" s="4">
        <v>15.16</v>
      </c>
    </row>
    <row r="182" spans="1:7" x14ac:dyDescent="0.25">
      <c r="A182" s="3">
        <v>40834</v>
      </c>
      <c r="B182" s="4">
        <v>21.88</v>
      </c>
      <c r="C182" s="4">
        <v>12.61</v>
      </c>
      <c r="D182" s="4">
        <v>14.96</v>
      </c>
      <c r="E182" s="4">
        <v>18.05</v>
      </c>
      <c r="F182" s="4">
        <v>17.34</v>
      </c>
      <c r="G182" s="4">
        <v>15.16</v>
      </c>
    </row>
    <row r="183" spans="1:7" x14ac:dyDescent="0.25">
      <c r="A183" s="3">
        <v>40827</v>
      </c>
      <c r="B183" s="4">
        <v>20.75</v>
      </c>
      <c r="C183" s="4">
        <v>13.44</v>
      </c>
      <c r="D183" s="4">
        <v>16.22</v>
      </c>
      <c r="E183" s="4">
        <v>23.62</v>
      </c>
      <c r="F183" s="4">
        <v>10.8</v>
      </c>
      <c r="G183" s="4">
        <v>15.16</v>
      </c>
    </row>
    <row r="184" spans="1:7" x14ac:dyDescent="0.25">
      <c r="A184" s="3">
        <v>40820</v>
      </c>
      <c r="B184" s="4">
        <v>7.42</v>
      </c>
      <c r="C184" s="4">
        <v>17.559999999999999</v>
      </c>
      <c r="D184" s="4">
        <v>21.06</v>
      </c>
      <c r="E184" s="4">
        <v>21.13</v>
      </c>
      <c r="F184" s="4">
        <v>15.13</v>
      </c>
      <c r="G184" s="4">
        <v>17.690000000000001</v>
      </c>
    </row>
    <row r="185" spans="1:7" x14ac:dyDescent="0.25">
      <c r="A185" s="3">
        <v>40813</v>
      </c>
      <c r="B185" s="4">
        <v>16.39</v>
      </c>
      <c r="C185" s="4">
        <v>17.57</v>
      </c>
      <c r="D185" s="4">
        <v>17.260000000000002</v>
      </c>
      <c r="E185" s="4">
        <v>20.239999999999998</v>
      </c>
      <c r="F185" s="4">
        <v>10.91</v>
      </c>
      <c r="G185" s="4">
        <v>17.63</v>
      </c>
    </row>
    <row r="186" spans="1:7" x14ac:dyDescent="0.25">
      <c r="A186" s="3">
        <v>40806</v>
      </c>
      <c r="B186" s="4">
        <v>16.39</v>
      </c>
      <c r="C186" s="4">
        <v>18.66</v>
      </c>
      <c r="D186" s="4">
        <v>17.079999999999998</v>
      </c>
      <c r="E186" s="4">
        <v>20.63</v>
      </c>
      <c r="F186" s="4">
        <v>9.61</v>
      </c>
      <c r="G186" s="4">
        <v>17.63</v>
      </c>
    </row>
    <row r="187" spans="1:7" x14ac:dyDescent="0.25">
      <c r="A187" s="3">
        <v>40799</v>
      </c>
      <c r="B187" s="4">
        <v>19.89</v>
      </c>
      <c r="C187" s="4">
        <v>16.82</v>
      </c>
      <c r="D187" s="4">
        <v>13.39</v>
      </c>
      <c r="E187" s="4">
        <v>17.64</v>
      </c>
      <c r="F187" s="4">
        <v>14.63</v>
      </c>
      <c r="G187" s="4">
        <v>17.63</v>
      </c>
    </row>
    <row r="188" spans="1:7" x14ac:dyDescent="0.25">
      <c r="A188" s="3">
        <v>40792</v>
      </c>
      <c r="B188" s="4">
        <v>28.64</v>
      </c>
      <c r="C188" s="4">
        <v>9.0299999999999994</v>
      </c>
      <c r="D188" s="4">
        <v>12.43</v>
      </c>
      <c r="E188" s="4">
        <v>18.04</v>
      </c>
      <c r="F188" s="4">
        <v>14.4</v>
      </c>
      <c r="G188" s="4">
        <v>17.46</v>
      </c>
    </row>
    <row r="189" spans="1:7" x14ac:dyDescent="0.25">
      <c r="A189" s="3">
        <v>40785</v>
      </c>
      <c r="B189" s="4">
        <v>27.92</v>
      </c>
      <c r="C189" s="4">
        <v>9.77</v>
      </c>
      <c r="D189" s="4">
        <v>12.53</v>
      </c>
      <c r="E189" s="4">
        <v>17.93</v>
      </c>
      <c r="F189" s="4">
        <v>14.4</v>
      </c>
      <c r="G189" s="4">
        <v>17.46</v>
      </c>
    </row>
    <row r="190" spans="1:7" x14ac:dyDescent="0.25">
      <c r="A190" s="3">
        <v>40778</v>
      </c>
      <c r="B190" s="4">
        <v>28.77</v>
      </c>
      <c r="C190" s="4">
        <v>8.99</v>
      </c>
      <c r="D190" s="4">
        <v>13.16</v>
      </c>
      <c r="E190" s="4">
        <v>25.53</v>
      </c>
      <c r="F190" s="4">
        <v>8.99</v>
      </c>
      <c r="G190" s="4">
        <v>14.55</v>
      </c>
    </row>
    <row r="191" spans="1:7" x14ac:dyDescent="0.25">
      <c r="A191" s="3">
        <v>40771</v>
      </c>
      <c r="B191" s="4">
        <v>26.9</v>
      </c>
      <c r="C191" s="4">
        <v>8.9600000000000009</v>
      </c>
      <c r="D191" s="4">
        <v>19.86</v>
      </c>
      <c r="E191" s="4">
        <v>20.68</v>
      </c>
      <c r="F191" s="4">
        <v>9.0500000000000007</v>
      </c>
      <c r="G191" s="4">
        <v>14.55</v>
      </c>
    </row>
    <row r="192" spans="1:7" x14ac:dyDescent="0.25">
      <c r="A192" s="3">
        <v>40764</v>
      </c>
      <c r="B192" s="4">
        <v>26.9</v>
      </c>
      <c r="C192" s="4">
        <v>8.9600000000000009</v>
      </c>
      <c r="D192" s="4">
        <v>19.329999999999998</v>
      </c>
      <c r="E192" s="4">
        <v>22.16</v>
      </c>
      <c r="F192" s="4">
        <v>8.1</v>
      </c>
      <c r="G192" s="4">
        <v>14.55</v>
      </c>
    </row>
    <row r="193" spans="1:7" x14ac:dyDescent="0.25">
      <c r="A193" s="3">
        <v>40757</v>
      </c>
      <c r="B193" s="4">
        <v>24.54</v>
      </c>
      <c r="C193" s="4">
        <v>9.0299999999999994</v>
      </c>
      <c r="D193" s="4">
        <v>21.62</v>
      </c>
      <c r="E193" s="4">
        <v>22.16</v>
      </c>
      <c r="F193" s="4">
        <v>8.1</v>
      </c>
      <c r="G193" s="4">
        <v>14.55</v>
      </c>
    </row>
    <row r="194" spans="1:7" x14ac:dyDescent="0.25">
      <c r="A194" s="3">
        <v>40750</v>
      </c>
      <c r="B194" s="4">
        <v>29.49</v>
      </c>
      <c r="C194" s="4">
        <v>17.48</v>
      </c>
      <c r="D194" s="4">
        <v>12.55</v>
      </c>
      <c r="E194" s="4">
        <v>22.83</v>
      </c>
      <c r="F194" s="4">
        <v>6.07</v>
      </c>
      <c r="G194" s="4">
        <v>11.57</v>
      </c>
    </row>
    <row r="195" spans="1:7" x14ac:dyDescent="0.25">
      <c r="A195" s="3">
        <v>40743</v>
      </c>
      <c r="B195" s="4">
        <v>33.86</v>
      </c>
      <c r="C195" s="4">
        <v>17.510000000000002</v>
      </c>
      <c r="D195" s="4">
        <v>14.26</v>
      </c>
      <c r="E195" s="4">
        <v>17.29</v>
      </c>
      <c r="F195" s="4">
        <v>8.42</v>
      </c>
      <c r="G195" s="4">
        <v>8.66</v>
      </c>
    </row>
    <row r="196" spans="1:7" x14ac:dyDescent="0.25">
      <c r="A196" s="3">
        <v>40736</v>
      </c>
      <c r="B196" s="4">
        <v>33.86</v>
      </c>
      <c r="C196" s="4">
        <v>17.510000000000002</v>
      </c>
      <c r="D196" s="4">
        <v>14.26</v>
      </c>
      <c r="E196" s="4">
        <v>17.29</v>
      </c>
      <c r="F196" s="4">
        <v>8.42</v>
      </c>
      <c r="G196" s="4">
        <v>8.66</v>
      </c>
    </row>
    <row r="197" spans="1:7" x14ac:dyDescent="0.25">
      <c r="A197" s="3">
        <v>40729</v>
      </c>
      <c r="B197" s="4">
        <v>14.53</v>
      </c>
      <c r="C197" s="4">
        <v>33.06</v>
      </c>
      <c r="D197" s="4">
        <v>18.54</v>
      </c>
      <c r="E197" s="4">
        <v>20.12</v>
      </c>
      <c r="F197" s="4">
        <v>11.8</v>
      </c>
      <c r="G197" s="4">
        <v>1.95</v>
      </c>
    </row>
    <row r="198" spans="1:7" x14ac:dyDescent="0.25">
      <c r="A198" s="3">
        <v>40722</v>
      </c>
      <c r="B198" s="4">
        <v>23.68</v>
      </c>
      <c r="C198" s="4">
        <v>24.03</v>
      </c>
      <c r="D198" s="4">
        <v>18.41</v>
      </c>
      <c r="E198" s="4">
        <v>20.12</v>
      </c>
      <c r="F198" s="4">
        <v>11.8</v>
      </c>
      <c r="G198" s="4">
        <v>1.95</v>
      </c>
    </row>
    <row r="199" spans="1:7" x14ac:dyDescent="0.25">
      <c r="A199" s="3">
        <v>40715</v>
      </c>
      <c r="B199" s="4">
        <v>27.96</v>
      </c>
      <c r="C199" s="4">
        <v>21.34</v>
      </c>
      <c r="D199" s="4">
        <v>17.22</v>
      </c>
      <c r="E199" s="4">
        <v>19.73</v>
      </c>
      <c r="F199" s="4">
        <v>11.8</v>
      </c>
      <c r="G199" s="4">
        <v>1.95</v>
      </c>
    </row>
    <row r="200" spans="1:7" x14ac:dyDescent="0.25">
      <c r="A200" s="3">
        <v>40708</v>
      </c>
      <c r="B200" s="4">
        <v>23.44</v>
      </c>
      <c r="C200" s="4">
        <v>19.22</v>
      </c>
      <c r="D200" s="4">
        <v>21.53</v>
      </c>
      <c r="E200" s="4">
        <v>23.11</v>
      </c>
      <c r="F200" s="4">
        <v>11.66</v>
      </c>
      <c r="G200" s="4">
        <v>1.05</v>
      </c>
    </row>
    <row r="201" spans="1:7" x14ac:dyDescent="0.25">
      <c r="A201" s="3">
        <v>40701</v>
      </c>
      <c r="B201" s="4">
        <v>23.44</v>
      </c>
      <c r="C201" s="4">
        <v>19.22</v>
      </c>
      <c r="D201" s="4">
        <v>21.53</v>
      </c>
      <c r="E201" s="4">
        <v>23.15</v>
      </c>
      <c r="F201" s="4">
        <v>11.62</v>
      </c>
      <c r="G201" s="4">
        <v>1.05</v>
      </c>
    </row>
    <row r="202" spans="1:7" x14ac:dyDescent="0.25">
      <c r="A202" s="3">
        <v>40694</v>
      </c>
      <c r="B202" s="4">
        <v>24.53</v>
      </c>
      <c r="C202" s="4">
        <v>18.29</v>
      </c>
      <c r="D202" s="4">
        <v>21.37</v>
      </c>
      <c r="E202" s="4">
        <v>24.2</v>
      </c>
      <c r="F202" s="4">
        <v>10.55</v>
      </c>
      <c r="G202" s="4">
        <v>1.05</v>
      </c>
    </row>
    <row r="203" spans="1:7" x14ac:dyDescent="0.25">
      <c r="A203" s="3">
        <v>40687</v>
      </c>
      <c r="B203" s="4">
        <v>23.43</v>
      </c>
      <c r="C203" s="4">
        <v>19</v>
      </c>
      <c r="D203" s="4">
        <v>21.44</v>
      </c>
      <c r="E203" s="4">
        <v>24.54</v>
      </c>
      <c r="F203" s="4">
        <v>10.59</v>
      </c>
      <c r="G203" s="4">
        <v>1.01</v>
      </c>
    </row>
    <row r="204" spans="1:7" x14ac:dyDescent="0.25">
      <c r="A204" s="3">
        <v>40680</v>
      </c>
      <c r="B204" s="4">
        <v>10.210000000000001</v>
      </c>
      <c r="C204" s="4">
        <v>10.95</v>
      </c>
      <c r="D204" s="4">
        <v>29.08</v>
      </c>
      <c r="E204" s="4">
        <v>37.409999999999997</v>
      </c>
      <c r="F204" s="4">
        <v>12.14</v>
      </c>
      <c r="G204" s="4">
        <v>0.21</v>
      </c>
    </row>
    <row r="205" spans="1:7" x14ac:dyDescent="0.25">
      <c r="A205" s="3">
        <v>40673</v>
      </c>
      <c r="B205" s="4">
        <v>8.49</v>
      </c>
      <c r="C205" s="4">
        <v>12.66</v>
      </c>
      <c r="D205" s="4">
        <v>37.880000000000003</v>
      </c>
      <c r="E205" s="4">
        <v>39.520000000000003</v>
      </c>
      <c r="F205" s="4">
        <v>1.26</v>
      </c>
      <c r="G205" s="4">
        <v>0.18</v>
      </c>
    </row>
    <row r="206" spans="1:7" x14ac:dyDescent="0.25">
      <c r="A206" s="3">
        <v>40666</v>
      </c>
      <c r="B206" s="4">
        <v>10.39</v>
      </c>
      <c r="C206" s="4">
        <v>28.13</v>
      </c>
      <c r="D206" s="4">
        <v>43.58</v>
      </c>
      <c r="E206" s="4">
        <v>16.489999999999998</v>
      </c>
      <c r="F206" s="4">
        <v>1.23</v>
      </c>
      <c r="G206" s="4">
        <v>0.18</v>
      </c>
    </row>
    <row r="207" spans="1:7" x14ac:dyDescent="0.25">
      <c r="A207" s="3">
        <v>40659</v>
      </c>
      <c r="B207" s="4">
        <v>10.39</v>
      </c>
      <c r="C207" s="4">
        <v>44.1</v>
      </c>
      <c r="D207" s="4">
        <v>27.59</v>
      </c>
      <c r="E207" s="4">
        <v>16.5</v>
      </c>
      <c r="F207" s="4">
        <v>1.42</v>
      </c>
      <c r="G207" s="4">
        <v>0</v>
      </c>
    </row>
    <row r="208" spans="1:7" x14ac:dyDescent="0.25">
      <c r="A208" s="3">
        <v>40652</v>
      </c>
      <c r="B208" s="4">
        <v>8.7899999999999991</v>
      </c>
      <c r="C208" s="4">
        <v>45.85</v>
      </c>
      <c r="D208" s="4">
        <v>30.26</v>
      </c>
      <c r="E208" s="4">
        <v>13.92</v>
      </c>
      <c r="F208" s="4">
        <v>1.18</v>
      </c>
      <c r="G208" s="4">
        <v>0</v>
      </c>
    </row>
    <row r="209" spans="1:7" x14ac:dyDescent="0.25">
      <c r="A209" s="3">
        <v>40645</v>
      </c>
      <c r="B209" s="4">
        <v>8.7899999999999991</v>
      </c>
      <c r="C209" s="4">
        <v>37.82</v>
      </c>
      <c r="D209" s="4">
        <v>38.479999999999997</v>
      </c>
      <c r="E209" s="4">
        <v>14.91</v>
      </c>
      <c r="F209" s="4">
        <v>0</v>
      </c>
      <c r="G209" s="4">
        <v>0</v>
      </c>
    </row>
    <row r="210" spans="1:7" x14ac:dyDescent="0.25">
      <c r="A210" s="3">
        <v>40638</v>
      </c>
      <c r="B210" s="4">
        <v>8.7899999999999991</v>
      </c>
      <c r="C210" s="4">
        <v>36.96</v>
      </c>
      <c r="D210" s="4">
        <v>39.26</v>
      </c>
      <c r="E210" s="4">
        <v>14.99</v>
      </c>
      <c r="F210" s="4">
        <v>0</v>
      </c>
      <c r="G210" s="4">
        <v>0</v>
      </c>
    </row>
    <row r="211" spans="1:7" x14ac:dyDescent="0.25">
      <c r="A211" s="3">
        <v>40631</v>
      </c>
      <c r="B211" s="4">
        <v>15.47</v>
      </c>
      <c r="C211" s="4">
        <v>34.25</v>
      </c>
      <c r="D211" s="4">
        <v>35.090000000000003</v>
      </c>
      <c r="E211" s="4">
        <v>15.19</v>
      </c>
      <c r="F211" s="4">
        <v>0</v>
      </c>
      <c r="G211" s="4">
        <v>0</v>
      </c>
    </row>
    <row r="212" spans="1:7" x14ac:dyDescent="0.25">
      <c r="A212" s="3">
        <v>40624</v>
      </c>
      <c r="B212" s="4">
        <v>16.510000000000002</v>
      </c>
      <c r="C212" s="4">
        <v>46.5</v>
      </c>
      <c r="D212" s="4">
        <v>27.24</v>
      </c>
      <c r="E212" s="4">
        <v>9.75</v>
      </c>
      <c r="F212" s="4">
        <v>0</v>
      </c>
      <c r="G212" s="4">
        <v>0</v>
      </c>
    </row>
    <row r="213" spans="1:7" x14ac:dyDescent="0.25">
      <c r="A213" s="3">
        <v>40617</v>
      </c>
      <c r="B213" s="4">
        <v>26.06</v>
      </c>
      <c r="C213" s="4">
        <v>40.880000000000003</v>
      </c>
      <c r="D213" s="4">
        <v>27.6</v>
      </c>
      <c r="E213" s="4">
        <v>5.46</v>
      </c>
      <c r="F213" s="4">
        <v>0</v>
      </c>
      <c r="G213" s="4">
        <v>0</v>
      </c>
    </row>
    <row r="214" spans="1:7" x14ac:dyDescent="0.25">
      <c r="A214" s="3">
        <v>40610</v>
      </c>
      <c r="B214" s="4">
        <v>20.48</v>
      </c>
      <c r="C214" s="4">
        <v>41.22</v>
      </c>
      <c r="D214" s="4">
        <v>34.75</v>
      </c>
      <c r="E214" s="4">
        <v>3.55</v>
      </c>
      <c r="F214" s="4">
        <v>0</v>
      </c>
      <c r="G214" s="4">
        <v>0</v>
      </c>
    </row>
    <row r="215" spans="1:7" x14ac:dyDescent="0.25">
      <c r="A215" s="3">
        <v>40603</v>
      </c>
      <c r="B215" s="4">
        <v>20.48</v>
      </c>
      <c r="C215" s="4">
        <v>41.73</v>
      </c>
      <c r="D215" s="4">
        <v>34.24</v>
      </c>
      <c r="E215" s="4">
        <v>3.55</v>
      </c>
      <c r="F215" s="4">
        <v>0</v>
      </c>
      <c r="G215" s="4">
        <v>0</v>
      </c>
    </row>
    <row r="216" spans="1:7" x14ac:dyDescent="0.25">
      <c r="A216" s="3">
        <v>40596</v>
      </c>
      <c r="B216" s="4">
        <v>17.5</v>
      </c>
      <c r="C216" s="4">
        <v>38.65</v>
      </c>
      <c r="D216" s="4">
        <v>40.369999999999997</v>
      </c>
      <c r="E216" s="4">
        <v>3.48</v>
      </c>
      <c r="F216" s="4">
        <v>0</v>
      </c>
      <c r="G216" s="4">
        <v>0</v>
      </c>
    </row>
    <row r="217" spans="1:7" x14ac:dyDescent="0.25">
      <c r="A217" s="3">
        <v>40589</v>
      </c>
      <c r="B217" s="4">
        <v>17.5</v>
      </c>
      <c r="C217" s="4">
        <v>38.65</v>
      </c>
      <c r="D217" s="4">
        <v>40.369999999999997</v>
      </c>
      <c r="E217" s="4">
        <v>3.48</v>
      </c>
      <c r="F217" s="4">
        <v>0</v>
      </c>
      <c r="G217" s="4">
        <v>0</v>
      </c>
    </row>
    <row r="218" spans="1:7" x14ac:dyDescent="0.25">
      <c r="A218" s="3">
        <v>40582</v>
      </c>
      <c r="B218" s="4">
        <v>17.5</v>
      </c>
      <c r="C218" s="4">
        <v>38.65</v>
      </c>
      <c r="D218" s="4">
        <v>40.369999999999997</v>
      </c>
      <c r="E218" s="4">
        <v>3.48</v>
      </c>
      <c r="F218" s="4">
        <v>0</v>
      </c>
      <c r="G218" s="4">
        <v>0</v>
      </c>
    </row>
    <row r="219" spans="1:7" x14ac:dyDescent="0.25">
      <c r="A219" s="3">
        <v>40575</v>
      </c>
      <c r="B219" s="4">
        <v>17.5</v>
      </c>
      <c r="C219" s="4">
        <v>38.65</v>
      </c>
      <c r="D219" s="4">
        <v>40.369999999999997</v>
      </c>
      <c r="E219" s="4">
        <v>3.48</v>
      </c>
      <c r="F219" s="4">
        <v>0</v>
      </c>
      <c r="G219" s="4">
        <v>0</v>
      </c>
    </row>
    <row r="220" spans="1:7" x14ac:dyDescent="0.25">
      <c r="A220" s="3">
        <v>40568</v>
      </c>
      <c r="B220" s="4">
        <v>17.5</v>
      </c>
      <c r="C220" s="4">
        <v>38.65</v>
      </c>
      <c r="D220" s="4">
        <v>40.369999999999997</v>
      </c>
      <c r="E220" s="4">
        <v>3.48</v>
      </c>
      <c r="F220" s="4">
        <v>0</v>
      </c>
      <c r="G220" s="4">
        <v>0</v>
      </c>
    </row>
    <row r="221" spans="1:7" x14ac:dyDescent="0.25">
      <c r="A221" s="3">
        <v>40561</v>
      </c>
      <c r="B221" s="4">
        <v>17.5</v>
      </c>
      <c r="C221" s="4">
        <v>38.65</v>
      </c>
      <c r="D221" s="4">
        <v>40.369999999999997</v>
      </c>
      <c r="E221" s="4">
        <v>3.48</v>
      </c>
      <c r="F221" s="4">
        <v>0</v>
      </c>
      <c r="G221" s="4">
        <v>0</v>
      </c>
    </row>
    <row r="222" spans="1:7" x14ac:dyDescent="0.25">
      <c r="A222" s="3">
        <v>40554</v>
      </c>
      <c r="B222" s="4">
        <v>17.63</v>
      </c>
      <c r="C222" s="4">
        <v>38.520000000000003</v>
      </c>
      <c r="D222" s="4">
        <v>40.369999999999997</v>
      </c>
      <c r="E222" s="4">
        <v>3.48</v>
      </c>
      <c r="F222" s="4">
        <v>0</v>
      </c>
      <c r="G222" s="4">
        <v>0</v>
      </c>
    </row>
    <row r="223" spans="1:7" x14ac:dyDescent="0.25">
      <c r="A223" s="3">
        <v>40547</v>
      </c>
      <c r="B223" s="4">
        <v>17.63</v>
      </c>
      <c r="C223" s="4">
        <v>53.63</v>
      </c>
      <c r="D223" s="4">
        <v>25.27</v>
      </c>
      <c r="E223" s="4">
        <v>3.48</v>
      </c>
      <c r="F223" s="4">
        <v>0</v>
      </c>
      <c r="G223" s="4">
        <v>0</v>
      </c>
    </row>
    <row r="224" spans="1:7" x14ac:dyDescent="0.25">
      <c r="A224" s="3">
        <v>40540</v>
      </c>
      <c r="B224" s="4">
        <v>17.82</v>
      </c>
      <c r="C224" s="4">
        <v>38.33</v>
      </c>
      <c r="D224" s="4">
        <v>40.369999999999997</v>
      </c>
      <c r="E224" s="4">
        <v>3.48</v>
      </c>
      <c r="F224" s="4">
        <v>0</v>
      </c>
      <c r="G224" s="4">
        <v>0</v>
      </c>
    </row>
    <row r="225" spans="1:7" x14ac:dyDescent="0.25">
      <c r="A225" s="3">
        <v>40533</v>
      </c>
      <c r="B225" s="4">
        <v>25.23</v>
      </c>
      <c r="C225" s="4">
        <v>41.37</v>
      </c>
      <c r="D225" s="4">
        <v>29.92</v>
      </c>
      <c r="E225" s="4">
        <v>3.48</v>
      </c>
      <c r="F225" s="4">
        <v>0</v>
      </c>
      <c r="G225" s="4">
        <v>0</v>
      </c>
    </row>
    <row r="226" spans="1:7" x14ac:dyDescent="0.25">
      <c r="A226" s="3">
        <v>40526</v>
      </c>
      <c r="B226" s="4">
        <v>36.21</v>
      </c>
      <c r="C226" s="4">
        <v>41.82</v>
      </c>
      <c r="D226" s="4">
        <v>19.420000000000002</v>
      </c>
      <c r="E226" s="4">
        <v>2.56</v>
      </c>
      <c r="F226" s="4">
        <v>0</v>
      </c>
      <c r="G226" s="4">
        <v>0</v>
      </c>
    </row>
    <row r="227" spans="1:7" x14ac:dyDescent="0.25">
      <c r="A227" s="3">
        <v>40519</v>
      </c>
      <c r="B227" s="4">
        <v>52.65</v>
      </c>
      <c r="C227" s="4">
        <v>27.28</v>
      </c>
      <c r="D227" s="4">
        <v>20.059999999999999</v>
      </c>
      <c r="E227" s="4">
        <v>0</v>
      </c>
      <c r="F227" s="4">
        <v>0</v>
      </c>
      <c r="G227" s="4">
        <v>0</v>
      </c>
    </row>
    <row r="228" spans="1:7" x14ac:dyDescent="0.25">
      <c r="A228" s="3">
        <v>40512</v>
      </c>
      <c r="B228" s="4">
        <v>52.65</v>
      </c>
      <c r="C228" s="4">
        <v>27.28</v>
      </c>
      <c r="D228" s="4">
        <v>20.059999999999999</v>
      </c>
      <c r="E228" s="4">
        <v>0</v>
      </c>
      <c r="F228" s="4">
        <v>0</v>
      </c>
      <c r="G228" s="4">
        <v>0</v>
      </c>
    </row>
    <row r="229" spans="1:7" x14ac:dyDescent="0.25">
      <c r="A229" s="3">
        <v>40505</v>
      </c>
      <c r="B229" s="4">
        <v>59.39</v>
      </c>
      <c r="C229" s="4">
        <v>29.28</v>
      </c>
      <c r="D229" s="4">
        <v>11.33</v>
      </c>
      <c r="E229" s="4">
        <v>0</v>
      </c>
      <c r="F229" s="4">
        <v>0</v>
      </c>
      <c r="G229" s="4">
        <v>0</v>
      </c>
    </row>
    <row r="230" spans="1:7" x14ac:dyDescent="0.25">
      <c r="A230" s="3">
        <v>40498</v>
      </c>
      <c r="B230" s="4">
        <v>60.19</v>
      </c>
      <c r="C230" s="4">
        <v>28.48</v>
      </c>
      <c r="D230" s="4">
        <v>11.33</v>
      </c>
      <c r="E230" s="4">
        <v>0</v>
      </c>
      <c r="F230" s="4">
        <v>0</v>
      </c>
      <c r="G230" s="4">
        <v>0</v>
      </c>
    </row>
    <row r="231" spans="1:7" x14ac:dyDescent="0.25">
      <c r="A231" s="3">
        <v>40491</v>
      </c>
      <c r="B231" s="4">
        <v>58.58</v>
      </c>
      <c r="C231" s="4">
        <v>30.09</v>
      </c>
      <c r="D231" s="4">
        <v>11.33</v>
      </c>
      <c r="E231" s="4">
        <v>0</v>
      </c>
      <c r="F231" s="4">
        <v>0</v>
      </c>
      <c r="G231" s="4">
        <v>0</v>
      </c>
    </row>
    <row r="232" spans="1:7" x14ac:dyDescent="0.25">
      <c r="A232" s="3">
        <v>40484</v>
      </c>
      <c r="B232" s="4">
        <v>68.36</v>
      </c>
      <c r="C232" s="4">
        <v>31.64</v>
      </c>
      <c r="D232" s="4">
        <v>0</v>
      </c>
      <c r="E232" s="4">
        <v>0</v>
      </c>
      <c r="F232" s="4">
        <v>0</v>
      </c>
      <c r="G232" s="4">
        <v>0</v>
      </c>
    </row>
    <row r="233" spans="1:7" x14ac:dyDescent="0.25">
      <c r="A233" s="3">
        <v>40477</v>
      </c>
      <c r="B233" s="4">
        <v>73.28</v>
      </c>
      <c r="C233" s="4">
        <v>26.72</v>
      </c>
      <c r="D233" s="4">
        <v>0</v>
      </c>
      <c r="E233" s="4">
        <v>0</v>
      </c>
      <c r="F233" s="4">
        <v>0</v>
      </c>
      <c r="G233" s="4">
        <v>0</v>
      </c>
    </row>
    <row r="234" spans="1:7" x14ac:dyDescent="0.25">
      <c r="A234" s="3">
        <v>40470</v>
      </c>
      <c r="B234" s="4">
        <v>81.37</v>
      </c>
      <c r="C234" s="4">
        <v>18.63</v>
      </c>
      <c r="D234" s="4">
        <v>0</v>
      </c>
      <c r="E234" s="4">
        <v>0</v>
      </c>
      <c r="F234" s="4">
        <v>0</v>
      </c>
      <c r="G234" s="4">
        <v>0</v>
      </c>
    </row>
    <row r="235" spans="1:7" x14ac:dyDescent="0.25">
      <c r="A235" s="3">
        <v>40463</v>
      </c>
      <c r="B235" s="4">
        <v>83.23</v>
      </c>
      <c r="C235" s="4">
        <v>16.77</v>
      </c>
      <c r="D235" s="4">
        <v>0</v>
      </c>
      <c r="E235" s="4">
        <v>0</v>
      </c>
      <c r="F235" s="4">
        <v>0</v>
      </c>
      <c r="G235" s="4">
        <v>0</v>
      </c>
    </row>
    <row r="236" spans="1:7" x14ac:dyDescent="0.25">
      <c r="A236" s="3">
        <v>40456</v>
      </c>
      <c r="B236" s="4">
        <v>83.23</v>
      </c>
      <c r="C236" s="4">
        <v>16.77</v>
      </c>
      <c r="D236" s="4">
        <v>0</v>
      </c>
      <c r="E236" s="4">
        <v>0</v>
      </c>
      <c r="F236" s="4">
        <v>0</v>
      </c>
      <c r="G236" s="4">
        <v>0</v>
      </c>
    </row>
    <row r="237" spans="1:7" x14ac:dyDescent="0.25">
      <c r="A237" s="3">
        <v>40449</v>
      </c>
      <c r="B237" s="4">
        <v>83.23</v>
      </c>
      <c r="C237" s="4">
        <v>16.77</v>
      </c>
      <c r="D237" s="4">
        <v>0</v>
      </c>
      <c r="E237" s="4">
        <v>0</v>
      </c>
      <c r="F237" s="4">
        <v>0</v>
      </c>
      <c r="G237" s="4">
        <v>0</v>
      </c>
    </row>
    <row r="238" spans="1:7" x14ac:dyDescent="0.25">
      <c r="A238" s="3">
        <v>40442</v>
      </c>
      <c r="B238" s="4">
        <v>97.44</v>
      </c>
      <c r="C238" s="4">
        <v>2.56</v>
      </c>
      <c r="D238" s="4">
        <v>0</v>
      </c>
      <c r="E238" s="4">
        <v>0</v>
      </c>
      <c r="F238" s="4">
        <v>0</v>
      </c>
      <c r="G238" s="4">
        <v>0</v>
      </c>
    </row>
    <row r="239" spans="1:7" x14ac:dyDescent="0.25">
      <c r="A239" s="3">
        <v>40435</v>
      </c>
      <c r="B239" s="4">
        <v>97.58</v>
      </c>
      <c r="C239" s="4">
        <v>2.42</v>
      </c>
      <c r="D239" s="4">
        <v>0</v>
      </c>
      <c r="E239" s="4">
        <v>0</v>
      </c>
      <c r="F239" s="4">
        <v>0</v>
      </c>
      <c r="G239" s="4">
        <v>0</v>
      </c>
    </row>
    <row r="240" spans="1:7" x14ac:dyDescent="0.25">
      <c r="A240" s="3">
        <v>40428</v>
      </c>
      <c r="B240" s="4">
        <v>97.58</v>
      </c>
      <c r="C240" s="4">
        <v>2.42</v>
      </c>
      <c r="D240" s="4">
        <v>0</v>
      </c>
      <c r="E240" s="4">
        <v>0</v>
      </c>
      <c r="F240" s="4">
        <v>0</v>
      </c>
      <c r="G240" s="4">
        <v>0</v>
      </c>
    </row>
    <row r="241" spans="1:7" x14ac:dyDescent="0.25">
      <c r="A241" s="3">
        <v>40421</v>
      </c>
      <c r="B241" s="4">
        <v>89.93</v>
      </c>
      <c r="C241" s="4">
        <v>10.07</v>
      </c>
      <c r="D241" s="4">
        <v>0</v>
      </c>
      <c r="E241" s="4">
        <v>0</v>
      </c>
      <c r="F241" s="4">
        <v>0</v>
      </c>
      <c r="G241" s="4">
        <v>0</v>
      </c>
    </row>
    <row r="242" spans="1:7" x14ac:dyDescent="0.25">
      <c r="A242" s="3">
        <v>40414</v>
      </c>
      <c r="B242" s="4">
        <v>92.17</v>
      </c>
      <c r="C242" s="4">
        <v>7.83</v>
      </c>
      <c r="D242" s="4">
        <v>0</v>
      </c>
      <c r="E242" s="4">
        <v>0</v>
      </c>
      <c r="F242" s="4">
        <v>0</v>
      </c>
      <c r="G242" s="4">
        <v>0</v>
      </c>
    </row>
    <row r="243" spans="1:7" x14ac:dyDescent="0.25">
      <c r="A243" s="3">
        <v>40407</v>
      </c>
      <c r="B243" s="4">
        <v>91.23</v>
      </c>
      <c r="C243" s="4">
        <v>8.77</v>
      </c>
      <c r="D243" s="4">
        <v>0</v>
      </c>
      <c r="E243" s="4">
        <v>0</v>
      </c>
      <c r="F243" s="4">
        <v>0</v>
      </c>
      <c r="G243" s="4">
        <v>0</v>
      </c>
    </row>
    <row r="244" spans="1:7" x14ac:dyDescent="0.25">
      <c r="A244" s="3">
        <v>40400</v>
      </c>
      <c r="B244" s="4">
        <v>98.42</v>
      </c>
      <c r="C244" s="4">
        <v>1.56</v>
      </c>
      <c r="D244" s="4">
        <v>0.03</v>
      </c>
      <c r="E244" s="4">
        <v>0</v>
      </c>
      <c r="F244" s="4">
        <v>0</v>
      </c>
      <c r="G244" s="4">
        <v>0</v>
      </c>
    </row>
    <row r="245" spans="1:7" x14ac:dyDescent="0.25">
      <c r="A245" s="3">
        <v>40393</v>
      </c>
      <c r="B245" s="4">
        <v>98.42</v>
      </c>
      <c r="C245" s="4">
        <v>1.56</v>
      </c>
      <c r="D245" s="4">
        <v>0.03</v>
      </c>
      <c r="E245" s="4">
        <v>0</v>
      </c>
      <c r="F245" s="4">
        <v>0</v>
      </c>
      <c r="G245" s="4">
        <v>0</v>
      </c>
    </row>
    <row r="246" spans="1:7" x14ac:dyDescent="0.25">
      <c r="A246" s="3">
        <v>40386</v>
      </c>
      <c r="B246" s="4">
        <v>98.66</v>
      </c>
      <c r="C246" s="4">
        <v>1.34</v>
      </c>
      <c r="D246" s="4">
        <v>0</v>
      </c>
      <c r="E246" s="4">
        <v>0</v>
      </c>
      <c r="F246" s="4">
        <v>0</v>
      </c>
      <c r="G246" s="4">
        <v>0</v>
      </c>
    </row>
    <row r="247" spans="1:7" x14ac:dyDescent="0.25">
      <c r="A247" s="3">
        <v>40379</v>
      </c>
      <c r="B247" s="4">
        <v>98.66</v>
      </c>
      <c r="C247" s="4">
        <v>1.34</v>
      </c>
      <c r="D247" s="4">
        <v>0</v>
      </c>
      <c r="E247" s="4">
        <v>0</v>
      </c>
      <c r="F247" s="4">
        <v>0</v>
      </c>
      <c r="G247" s="4">
        <v>0</v>
      </c>
    </row>
    <row r="248" spans="1:7" x14ac:dyDescent="0.25">
      <c r="A248" s="3">
        <v>40372</v>
      </c>
      <c r="B248" s="4">
        <v>100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</row>
    <row r="249" spans="1:7" x14ac:dyDescent="0.25">
      <c r="A249" s="3">
        <v>40365</v>
      </c>
      <c r="B249" s="4">
        <v>100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5">
      <c r="A250" s="3">
        <v>40358</v>
      </c>
      <c r="B250" s="4">
        <v>100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5">
      <c r="A251" s="3">
        <v>40351</v>
      </c>
      <c r="B251" s="4">
        <v>100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x14ac:dyDescent="0.25">
      <c r="A252" s="3">
        <v>40344</v>
      </c>
      <c r="B252" s="4">
        <v>100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x14ac:dyDescent="0.25">
      <c r="A253" s="3">
        <v>40337</v>
      </c>
      <c r="B253" s="4">
        <v>100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x14ac:dyDescent="0.25">
      <c r="A254" s="3">
        <v>40330</v>
      </c>
      <c r="B254" s="4">
        <v>100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5">
      <c r="A255" s="3">
        <v>40323</v>
      </c>
      <c r="B255" s="4">
        <v>100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5">
      <c r="A256" s="3">
        <v>40316</v>
      </c>
      <c r="B256" s="4">
        <v>88.38</v>
      </c>
      <c r="C256" s="4">
        <v>11.62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5">
      <c r="A257" s="3">
        <v>40309</v>
      </c>
      <c r="B257" s="4">
        <v>88.26</v>
      </c>
      <c r="C257" s="4">
        <v>11.74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5">
      <c r="A258" s="3">
        <v>40302</v>
      </c>
      <c r="B258" s="4">
        <v>88.26</v>
      </c>
      <c r="C258" s="4">
        <v>11.74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5">
      <c r="A259" s="3">
        <v>40295</v>
      </c>
      <c r="B259" s="4">
        <v>88.26</v>
      </c>
      <c r="C259" s="4">
        <v>11.74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5">
      <c r="A260" s="3">
        <v>40288</v>
      </c>
      <c r="B260" s="4">
        <v>88.26</v>
      </c>
      <c r="C260" s="4">
        <v>11.74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5">
      <c r="A261" s="3">
        <v>40281</v>
      </c>
      <c r="B261" s="4">
        <v>88.27</v>
      </c>
      <c r="C261" s="4">
        <v>11.73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5">
      <c r="A262" s="3">
        <v>40274</v>
      </c>
      <c r="B262" s="4">
        <v>100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5">
      <c r="A263" s="3">
        <v>40267</v>
      </c>
      <c r="B263" s="4">
        <v>100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5">
      <c r="A264" s="3">
        <v>40260</v>
      </c>
      <c r="B264" s="4">
        <v>100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5">
      <c r="A265" s="3">
        <v>40253</v>
      </c>
      <c r="B265" s="4">
        <v>100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5">
      <c r="A266" s="3">
        <v>40246</v>
      </c>
      <c r="B266" s="4">
        <v>100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5">
      <c r="A267" s="3">
        <v>40239</v>
      </c>
      <c r="B267" s="4">
        <v>100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5">
      <c r="A268" s="3">
        <v>40232</v>
      </c>
      <c r="B268" s="4">
        <v>100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5">
      <c r="A269" s="3">
        <v>40225</v>
      </c>
      <c r="B269" s="4">
        <v>100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5">
      <c r="A270" s="3">
        <v>40218</v>
      </c>
      <c r="B270" s="4">
        <v>100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5">
      <c r="A271" s="3">
        <v>40211</v>
      </c>
      <c r="B271" s="4">
        <v>100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5">
      <c r="A272" s="3">
        <v>40204</v>
      </c>
      <c r="B272" s="4">
        <v>100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5">
      <c r="A273" s="3">
        <v>40197</v>
      </c>
      <c r="B273" s="4">
        <v>100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5">
      <c r="A274" s="3">
        <v>40190</v>
      </c>
      <c r="B274" s="4">
        <v>100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5">
      <c r="A275" s="3">
        <v>40183</v>
      </c>
      <c r="B275" s="4">
        <v>100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5">
      <c r="A276" s="3">
        <v>40176</v>
      </c>
      <c r="B276" s="4">
        <v>100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5">
      <c r="A277" s="3">
        <v>40169</v>
      </c>
      <c r="B277" s="4">
        <v>100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5">
      <c r="A278" s="3">
        <v>40162</v>
      </c>
      <c r="B278" s="4">
        <v>100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5">
      <c r="A279" s="3">
        <v>40155</v>
      </c>
      <c r="B279" s="4">
        <v>100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5">
      <c r="A280" s="3">
        <v>40148</v>
      </c>
      <c r="B280" s="4">
        <v>100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5">
      <c r="A281" s="3">
        <v>40141</v>
      </c>
      <c r="B281" s="4">
        <v>100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5">
      <c r="A282" s="3">
        <v>40134</v>
      </c>
      <c r="B282" s="4">
        <v>100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5">
      <c r="A283" s="3">
        <v>40127</v>
      </c>
      <c r="B283" s="4">
        <v>100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5">
      <c r="A284" s="3">
        <v>40120</v>
      </c>
      <c r="B284" s="4">
        <v>100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5">
      <c r="A285" s="3">
        <v>40113</v>
      </c>
      <c r="B285" s="4">
        <v>100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5">
      <c r="A286" s="3">
        <v>40106</v>
      </c>
      <c r="B286" s="4">
        <v>99.85</v>
      </c>
      <c r="C286" s="4">
        <v>0.15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5">
      <c r="A287" s="3">
        <v>40099</v>
      </c>
      <c r="B287" s="4">
        <v>99.85</v>
      </c>
      <c r="C287" s="4">
        <v>0.15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5">
      <c r="A288" s="3">
        <v>40092</v>
      </c>
      <c r="B288" s="4">
        <v>99.84</v>
      </c>
      <c r="C288" s="4">
        <v>0.16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5">
      <c r="A289" s="3">
        <v>40085</v>
      </c>
      <c r="B289" s="4">
        <v>99.98</v>
      </c>
      <c r="C289" s="4">
        <v>0.02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5">
      <c r="A290" s="3">
        <v>40078</v>
      </c>
      <c r="B290" s="4">
        <v>99.98</v>
      </c>
      <c r="C290" s="4">
        <v>0.02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5">
      <c r="A291" s="3">
        <v>40071</v>
      </c>
      <c r="B291" s="4">
        <v>99.98</v>
      </c>
      <c r="C291" s="4">
        <v>0.02</v>
      </c>
      <c r="D291" s="4">
        <v>0</v>
      </c>
      <c r="E291" s="4">
        <v>0</v>
      </c>
      <c r="F291" s="4">
        <v>0</v>
      </c>
      <c r="G291" s="4">
        <v>0</v>
      </c>
    </row>
    <row r="292" spans="1:7" x14ac:dyDescent="0.25">
      <c r="A292" s="3">
        <v>40064</v>
      </c>
      <c r="B292" s="4">
        <v>99.96</v>
      </c>
      <c r="C292" s="4">
        <v>0.04</v>
      </c>
      <c r="D292" s="4">
        <v>0</v>
      </c>
      <c r="E292" s="4">
        <v>0</v>
      </c>
      <c r="F292" s="4">
        <v>0</v>
      </c>
      <c r="G292" s="4">
        <v>0</v>
      </c>
    </row>
    <row r="293" spans="1:7" x14ac:dyDescent="0.25">
      <c r="A293" s="3">
        <v>40057</v>
      </c>
      <c r="B293" s="4">
        <v>98.08</v>
      </c>
      <c r="C293" s="4">
        <v>1.92</v>
      </c>
      <c r="D293" s="4">
        <v>0</v>
      </c>
      <c r="E293" s="4">
        <v>0</v>
      </c>
      <c r="F293" s="4">
        <v>0</v>
      </c>
      <c r="G293" s="4">
        <v>0</v>
      </c>
    </row>
    <row r="294" spans="1:7" x14ac:dyDescent="0.25">
      <c r="A294" s="3">
        <v>40050</v>
      </c>
      <c r="B294" s="4">
        <v>94.91</v>
      </c>
      <c r="C294" s="4">
        <v>5.09</v>
      </c>
      <c r="D294" s="4">
        <v>0</v>
      </c>
      <c r="E294" s="4">
        <v>0</v>
      </c>
      <c r="F294" s="4">
        <v>0</v>
      </c>
      <c r="G294" s="4">
        <v>0</v>
      </c>
    </row>
    <row r="295" spans="1:7" x14ac:dyDescent="0.25">
      <c r="A295" s="3">
        <v>40043</v>
      </c>
      <c r="B295" s="4">
        <v>89.1</v>
      </c>
      <c r="C295" s="4">
        <v>10.9</v>
      </c>
      <c r="D295" s="4">
        <v>0</v>
      </c>
      <c r="E295" s="4">
        <v>0</v>
      </c>
      <c r="F295" s="4">
        <v>0</v>
      </c>
      <c r="G295" s="4">
        <v>0</v>
      </c>
    </row>
    <row r="296" spans="1:7" x14ac:dyDescent="0.25">
      <c r="A296" s="3">
        <v>40036</v>
      </c>
      <c r="B296" s="4">
        <v>89.1</v>
      </c>
      <c r="C296" s="4">
        <v>10.9</v>
      </c>
      <c r="D296" s="4">
        <v>0</v>
      </c>
      <c r="E296" s="4">
        <v>0</v>
      </c>
      <c r="F296" s="4">
        <v>0</v>
      </c>
      <c r="G296" s="4">
        <v>0</v>
      </c>
    </row>
    <row r="297" spans="1:7" x14ac:dyDescent="0.25">
      <c r="A297" s="3">
        <v>40029</v>
      </c>
      <c r="B297" s="4">
        <v>92.23</v>
      </c>
      <c r="C297" s="4">
        <v>7.76</v>
      </c>
      <c r="D297" s="4">
        <v>0</v>
      </c>
      <c r="E297" s="4">
        <v>0</v>
      </c>
      <c r="F297" s="4">
        <v>0</v>
      </c>
      <c r="G297" s="4">
        <v>0</v>
      </c>
    </row>
    <row r="298" spans="1:7" x14ac:dyDescent="0.25">
      <c r="A298" s="3">
        <v>40022</v>
      </c>
      <c r="B298" s="4">
        <v>92.23</v>
      </c>
      <c r="C298" s="4">
        <v>7.6</v>
      </c>
      <c r="D298" s="4">
        <v>0.17</v>
      </c>
      <c r="E298" s="4">
        <v>0</v>
      </c>
      <c r="F298" s="4">
        <v>0</v>
      </c>
      <c r="G298" s="4">
        <v>0</v>
      </c>
    </row>
    <row r="299" spans="1:7" x14ac:dyDescent="0.25">
      <c r="A299" s="3">
        <v>40015</v>
      </c>
      <c r="B299" s="4">
        <v>91.29</v>
      </c>
      <c r="C299" s="4">
        <v>8.7100000000000009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5">
      <c r="A300" s="3">
        <v>40008</v>
      </c>
      <c r="B300" s="4">
        <v>89.08</v>
      </c>
      <c r="C300" s="4">
        <v>10.92</v>
      </c>
      <c r="D300" s="4">
        <v>0</v>
      </c>
      <c r="E300" s="4">
        <v>0</v>
      </c>
      <c r="F300" s="4">
        <v>0</v>
      </c>
      <c r="G300" s="4">
        <v>0</v>
      </c>
    </row>
    <row r="301" spans="1:7" x14ac:dyDescent="0.25">
      <c r="A301" s="3">
        <v>40001</v>
      </c>
      <c r="B301" s="4">
        <v>92.4</v>
      </c>
      <c r="C301" s="4">
        <v>7.12</v>
      </c>
      <c r="D301" s="4">
        <v>0.48</v>
      </c>
      <c r="E301" s="4">
        <v>0</v>
      </c>
      <c r="F301" s="4">
        <v>0</v>
      </c>
      <c r="G301" s="4">
        <v>0</v>
      </c>
    </row>
    <row r="302" spans="1:7" x14ac:dyDescent="0.25">
      <c r="A302" s="3">
        <v>39994</v>
      </c>
      <c r="B302" s="4">
        <v>90.09</v>
      </c>
      <c r="C302" s="4">
        <v>8.8000000000000007</v>
      </c>
      <c r="D302" s="4">
        <v>1.1100000000000001</v>
      </c>
      <c r="E302" s="4">
        <v>0</v>
      </c>
      <c r="F302" s="4">
        <v>0</v>
      </c>
      <c r="G302" s="4">
        <v>0</v>
      </c>
    </row>
    <row r="303" spans="1:7" x14ac:dyDescent="0.25">
      <c r="A303" s="3">
        <v>39987</v>
      </c>
      <c r="B303" s="4">
        <v>94.58</v>
      </c>
      <c r="C303" s="4">
        <v>5.42</v>
      </c>
      <c r="D303" s="4">
        <v>0</v>
      </c>
      <c r="E303" s="4">
        <v>0</v>
      </c>
      <c r="F303" s="4">
        <v>0</v>
      </c>
      <c r="G303" s="4">
        <v>0</v>
      </c>
    </row>
    <row r="304" spans="1:7" x14ac:dyDescent="0.25">
      <c r="A304" s="3">
        <v>39980</v>
      </c>
      <c r="B304" s="4">
        <v>85.85</v>
      </c>
      <c r="C304" s="4">
        <v>14.15</v>
      </c>
      <c r="D304" s="4">
        <v>0</v>
      </c>
      <c r="E304" s="4">
        <v>0</v>
      </c>
      <c r="F304" s="4">
        <v>0</v>
      </c>
      <c r="G304" s="4">
        <v>0</v>
      </c>
    </row>
    <row r="305" spans="1:7" x14ac:dyDescent="0.25">
      <c r="A305" s="3">
        <v>39973</v>
      </c>
      <c r="B305" s="4">
        <v>84.31</v>
      </c>
      <c r="C305" s="4">
        <v>15.69</v>
      </c>
      <c r="D305" s="4">
        <v>0</v>
      </c>
      <c r="E305" s="4">
        <v>0</v>
      </c>
      <c r="F305" s="4">
        <v>0</v>
      </c>
      <c r="G305" s="4">
        <v>0</v>
      </c>
    </row>
    <row r="306" spans="1:7" x14ac:dyDescent="0.25">
      <c r="A306" s="3">
        <v>39966</v>
      </c>
      <c r="B306" s="4">
        <v>91.07</v>
      </c>
      <c r="C306" s="4">
        <v>8.93</v>
      </c>
      <c r="D306" s="4">
        <v>0</v>
      </c>
      <c r="E306" s="4">
        <v>0</v>
      </c>
      <c r="F306" s="4">
        <v>0</v>
      </c>
      <c r="G306" s="4">
        <v>0</v>
      </c>
    </row>
    <row r="307" spans="1:7" x14ac:dyDescent="0.25">
      <c r="A307" s="3">
        <v>39959</v>
      </c>
      <c r="B307" s="4">
        <v>93.12</v>
      </c>
      <c r="C307" s="4">
        <v>6.88</v>
      </c>
      <c r="D307" s="4">
        <v>0</v>
      </c>
      <c r="E307" s="4">
        <v>0</v>
      </c>
      <c r="F307" s="4">
        <v>0</v>
      </c>
      <c r="G307" s="4">
        <v>0</v>
      </c>
    </row>
    <row r="308" spans="1:7" x14ac:dyDescent="0.25">
      <c r="A308" s="3">
        <v>39952</v>
      </c>
      <c r="B308" s="4">
        <v>93.2</v>
      </c>
      <c r="C308" s="4">
        <v>6.8</v>
      </c>
      <c r="D308" s="4">
        <v>0</v>
      </c>
      <c r="E308" s="4">
        <v>0</v>
      </c>
      <c r="F308" s="4">
        <v>0</v>
      </c>
      <c r="G308" s="4">
        <v>0</v>
      </c>
    </row>
    <row r="309" spans="1:7" x14ac:dyDescent="0.25">
      <c r="A309" s="3">
        <v>39945</v>
      </c>
      <c r="B309" s="4">
        <v>96.62</v>
      </c>
      <c r="C309" s="4">
        <v>3.38</v>
      </c>
      <c r="D309" s="4">
        <v>0</v>
      </c>
      <c r="E309" s="4">
        <v>0</v>
      </c>
      <c r="F309" s="4">
        <v>0</v>
      </c>
      <c r="G309" s="4">
        <v>0</v>
      </c>
    </row>
    <row r="310" spans="1:7" x14ac:dyDescent="0.25">
      <c r="A310" s="3">
        <v>39938</v>
      </c>
      <c r="B310" s="4">
        <v>90.65</v>
      </c>
      <c r="C310" s="4">
        <v>9.35</v>
      </c>
      <c r="D310" s="4">
        <v>0</v>
      </c>
      <c r="E310" s="4">
        <v>0</v>
      </c>
      <c r="F310" s="4">
        <v>0</v>
      </c>
      <c r="G310" s="4">
        <v>0</v>
      </c>
    </row>
    <row r="311" spans="1:7" x14ac:dyDescent="0.25">
      <c r="A311" s="3">
        <v>39931</v>
      </c>
      <c r="B311" s="4">
        <v>80.959999999999994</v>
      </c>
      <c r="C311" s="4">
        <v>19.04</v>
      </c>
      <c r="D311" s="4">
        <v>0</v>
      </c>
      <c r="E311" s="4">
        <v>0</v>
      </c>
      <c r="F311" s="4">
        <v>0</v>
      </c>
      <c r="G311" s="4">
        <v>0</v>
      </c>
    </row>
    <row r="312" spans="1:7" x14ac:dyDescent="0.25">
      <c r="A312" s="3">
        <v>39924</v>
      </c>
      <c r="B312" s="4">
        <v>75.72</v>
      </c>
      <c r="C312" s="4">
        <v>24.28</v>
      </c>
      <c r="D312" s="4">
        <v>0</v>
      </c>
      <c r="E312" s="4">
        <v>0</v>
      </c>
      <c r="F312" s="4">
        <v>0</v>
      </c>
      <c r="G312" s="4">
        <v>0</v>
      </c>
    </row>
    <row r="313" spans="1:7" x14ac:dyDescent="0.25">
      <c r="A313" s="3">
        <v>39917</v>
      </c>
      <c r="B313" s="4">
        <v>38.85</v>
      </c>
      <c r="C313" s="4">
        <v>60.94</v>
      </c>
      <c r="D313" s="4">
        <v>0.22</v>
      </c>
      <c r="E313" s="4">
        <v>0</v>
      </c>
      <c r="F313" s="4">
        <v>0</v>
      </c>
      <c r="G313" s="4">
        <v>0</v>
      </c>
    </row>
    <row r="314" spans="1:7" x14ac:dyDescent="0.25">
      <c r="A314" s="3">
        <v>39910</v>
      </c>
      <c r="B314" s="4">
        <v>38.85</v>
      </c>
      <c r="C314" s="4">
        <v>60.94</v>
      </c>
      <c r="D314" s="4">
        <v>0.22</v>
      </c>
      <c r="E314" s="4">
        <v>0</v>
      </c>
      <c r="F314" s="4">
        <v>0</v>
      </c>
      <c r="G314" s="4">
        <v>0</v>
      </c>
    </row>
    <row r="315" spans="1:7" x14ac:dyDescent="0.25">
      <c r="A315" s="3">
        <v>39903</v>
      </c>
      <c r="B315" s="4">
        <v>41</v>
      </c>
      <c r="C315" s="4">
        <v>51.83</v>
      </c>
      <c r="D315" s="4">
        <v>4.0999999999999996</v>
      </c>
      <c r="E315" s="4">
        <v>3.07</v>
      </c>
      <c r="F315" s="4">
        <v>0</v>
      </c>
      <c r="G315" s="4">
        <v>0</v>
      </c>
    </row>
    <row r="316" spans="1:7" x14ac:dyDescent="0.25">
      <c r="A316" s="3">
        <v>39896</v>
      </c>
      <c r="B316" s="4">
        <v>26.37</v>
      </c>
      <c r="C316" s="4">
        <v>57.16</v>
      </c>
      <c r="D316" s="4">
        <v>12.41</v>
      </c>
      <c r="E316" s="4">
        <v>4.0599999999999996</v>
      </c>
      <c r="F316" s="4">
        <v>0</v>
      </c>
      <c r="G316" s="4">
        <v>0</v>
      </c>
    </row>
    <row r="317" spans="1:7" x14ac:dyDescent="0.25">
      <c r="A317" s="3">
        <v>39889</v>
      </c>
      <c r="B317" s="4">
        <v>36.119999999999997</v>
      </c>
      <c r="C317" s="4">
        <v>47.41</v>
      </c>
      <c r="D317" s="4">
        <v>15.87</v>
      </c>
      <c r="E317" s="4">
        <v>0.6</v>
      </c>
      <c r="F317" s="4">
        <v>0</v>
      </c>
      <c r="G317" s="4">
        <v>0</v>
      </c>
    </row>
    <row r="318" spans="1:7" x14ac:dyDescent="0.25">
      <c r="A318" s="3">
        <v>39882</v>
      </c>
      <c r="B318" s="4">
        <v>36.119999999999997</v>
      </c>
      <c r="C318" s="4">
        <v>47.41</v>
      </c>
      <c r="D318" s="4">
        <v>16.47</v>
      </c>
      <c r="E318" s="4">
        <v>0</v>
      </c>
      <c r="F318" s="4">
        <v>0</v>
      </c>
      <c r="G318" s="4">
        <v>0</v>
      </c>
    </row>
    <row r="319" spans="1:7" x14ac:dyDescent="0.25">
      <c r="A319" s="3">
        <v>39875</v>
      </c>
      <c r="B319" s="4">
        <v>36.29</v>
      </c>
      <c r="C319" s="4">
        <v>47.24</v>
      </c>
      <c r="D319" s="4">
        <v>16.47</v>
      </c>
      <c r="E319" s="4">
        <v>0</v>
      </c>
      <c r="F319" s="4">
        <v>0</v>
      </c>
      <c r="G319" s="4">
        <v>0</v>
      </c>
    </row>
    <row r="320" spans="1:7" x14ac:dyDescent="0.25">
      <c r="A320" s="3">
        <v>39868</v>
      </c>
      <c r="B320" s="4">
        <v>76.59</v>
      </c>
      <c r="C320" s="4">
        <v>6.95</v>
      </c>
      <c r="D320" s="4">
        <v>16.47</v>
      </c>
      <c r="E320" s="4">
        <v>0</v>
      </c>
      <c r="F320" s="4">
        <v>0</v>
      </c>
      <c r="G320" s="4">
        <v>0</v>
      </c>
    </row>
    <row r="321" spans="1:7" x14ac:dyDescent="0.25">
      <c r="A321" s="3">
        <v>39861</v>
      </c>
      <c r="B321" s="4">
        <v>76.59</v>
      </c>
      <c r="C321" s="4">
        <v>22.44</v>
      </c>
      <c r="D321" s="4">
        <v>0.97</v>
      </c>
      <c r="E321" s="4">
        <v>0</v>
      </c>
      <c r="F321" s="4">
        <v>0</v>
      </c>
      <c r="G321" s="4">
        <v>0</v>
      </c>
    </row>
    <row r="322" spans="1:7" x14ac:dyDescent="0.25">
      <c r="A322" s="3">
        <v>39854</v>
      </c>
      <c r="B322" s="4">
        <v>76.63</v>
      </c>
      <c r="C322" s="4">
        <v>22.4</v>
      </c>
      <c r="D322" s="4">
        <v>0.97</v>
      </c>
      <c r="E322" s="4">
        <v>0</v>
      </c>
      <c r="F322" s="4">
        <v>0</v>
      </c>
      <c r="G322" s="4">
        <v>0</v>
      </c>
    </row>
    <row r="323" spans="1:7" x14ac:dyDescent="0.25">
      <c r="A323" s="3">
        <v>39847</v>
      </c>
      <c r="B323" s="4">
        <v>76.63</v>
      </c>
      <c r="C323" s="4">
        <v>22.4</v>
      </c>
      <c r="D323" s="4">
        <v>0.97</v>
      </c>
      <c r="E323" s="4">
        <v>0</v>
      </c>
      <c r="F323" s="4">
        <v>0</v>
      </c>
      <c r="G323" s="4">
        <v>0</v>
      </c>
    </row>
    <row r="324" spans="1:7" x14ac:dyDescent="0.25">
      <c r="A324" s="3">
        <v>39840</v>
      </c>
      <c r="B324" s="4">
        <v>76.680000000000007</v>
      </c>
      <c r="C324" s="4">
        <v>22.35</v>
      </c>
      <c r="D324" s="4">
        <v>0.97</v>
      </c>
      <c r="E324" s="4">
        <v>0</v>
      </c>
      <c r="F324" s="4">
        <v>0</v>
      </c>
      <c r="G324" s="4">
        <v>0</v>
      </c>
    </row>
    <row r="325" spans="1:7" x14ac:dyDescent="0.25">
      <c r="A325" s="3">
        <v>39833</v>
      </c>
      <c r="B325" s="4">
        <v>91.43</v>
      </c>
      <c r="C325" s="4">
        <v>7.6</v>
      </c>
      <c r="D325" s="4">
        <v>0.97</v>
      </c>
      <c r="E325" s="4">
        <v>0</v>
      </c>
      <c r="F325" s="4">
        <v>0</v>
      </c>
      <c r="G325" s="4">
        <v>0</v>
      </c>
    </row>
    <row r="326" spans="1:7" x14ac:dyDescent="0.25">
      <c r="A326" s="3">
        <v>39826</v>
      </c>
      <c r="B326" s="4">
        <v>91.43</v>
      </c>
      <c r="C326" s="4">
        <v>7.6</v>
      </c>
      <c r="D326" s="4">
        <v>0.97</v>
      </c>
      <c r="E326" s="4">
        <v>0</v>
      </c>
      <c r="F326" s="4">
        <v>0</v>
      </c>
      <c r="G326" s="4">
        <v>0</v>
      </c>
    </row>
    <row r="327" spans="1:7" x14ac:dyDescent="0.25">
      <c r="A327" s="3">
        <v>39819</v>
      </c>
      <c r="B327" s="4">
        <v>94.43</v>
      </c>
      <c r="C327" s="4">
        <v>4.8899999999999997</v>
      </c>
      <c r="D327" s="4">
        <v>0.68</v>
      </c>
      <c r="E327" s="4">
        <v>0</v>
      </c>
      <c r="F327" s="4">
        <v>0</v>
      </c>
      <c r="G327" s="4">
        <v>0</v>
      </c>
    </row>
    <row r="328" spans="1:7" x14ac:dyDescent="0.25">
      <c r="A328" s="3">
        <v>39812</v>
      </c>
      <c r="B328" s="4">
        <v>94.43</v>
      </c>
      <c r="C328" s="4">
        <v>4.8899999999999997</v>
      </c>
      <c r="D328" s="4">
        <v>0.68</v>
      </c>
      <c r="E328" s="4">
        <v>0</v>
      </c>
      <c r="F328" s="4">
        <v>0</v>
      </c>
      <c r="G328" s="4">
        <v>0</v>
      </c>
    </row>
    <row r="329" spans="1:7" x14ac:dyDescent="0.25">
      <c r="A329" s="3">
        <v>39805</v>
      </c>
      <c r="B329" s="4">
        <v>91.78</v>
      </c>
      <c r="C329" s="4">
        <v>7.54</v>
      </c>
      <c r="D329" s="4">
        <v>0.68</v>
      </c>
      <c r="E329" s="4">
        <v>0</v>
      </c>
      <c r="F329" s="4">
        <v>0</v>
      </c>
      <c r="G329" s="4">
        <v>0</v>
      </c>
    </row>
    <row r="330" spans="1:7" x14ac:dyDescent="0.25">
      <c r="A330" s="3">
        <v>39798</v>
      </c>
      <c r="B330" s="4">
        <v>92.66</v>
      </c>
      <c r="C330" s="4">
        <v>6.66</v>
      </c>
      <c r="D330" s="4">
        <v>0.68</v>
      </c>
      <c r="E330" s="4">
        <v>0</v>
      </c>
      <c r="F330" s="4">
        <v>0</v>
      </c>
      <c r="G330" s="4">
        <v>0</v>
      </c>
    </row>
    <row r="331" spans="1:7" x14ac:dyDescent="0.25">
      <c r="A331" s="3">
        <v>39791</v>
      </c>
      <c r="B331" s="4">
        <v>94.33</v>
      </c>
      <c r="C331" s="4">
        <v>4.99</v>
      </c>
      <c r="D331" s="4">
        <v>0.68</v>
      </c>
      <c r="E331" s="4">
        <v>0</v>
      </c>
      <c r="F331" s="4">
        <v>0</v>
      </c>
      <c r="G331" s="4">
        <v>0</v>
      </c>
    </row>
    <row r="332" spans="1:7" x14ac:dyDescent="0.25">
      <c r="A332" s="3">
        <v>39784</v>
      </c>
      <c r="B332" s="4">
        <v>94.87</v>
      </c>
      <c r="C332" s="4">
        <v>4.45</v>
      </c>
      <c r="D332" s="4">
        <v>0.68</v>
      </c>
      <c r="E332" s="4">
        <v>0</v>
      </c>
      <c r="F332" s="4">
        <v>0</v>
      </c>
      <c r="G332" s="4">
        <v>0</v>
      </c>
    </row>
    <row r="333" spans="1:7" x14ac:dyDescent="0.25">
      <c r="A333" s="3">
        <v>39777</v>
      </c>
      <c r="B333" s="4">
        <v>94.87</v>
      </c>
      <c r="C333" s="4">
        <v>4.45</v>
      </c>
      <c r="D333" s="4">
        <v>0.68</v>
      </c>
      <c r="E333" s="4">
        <v>0</v>
      </c>
      <c r="F333" s="4">
        <v>0</v>
      </c>
      <c r="G333" s="4">
        <v>0</v>
      </c>
    </row>
    <row r="334" spans="1:7" x14ac:dyDescent="0.25">
      <c r="A334" s="3">
        <v>39770</v>
      </c>
      <c r="B334" s="4">
        <v>94.87</v>
      </c>
      <c r="C334" s="4">
        <v>4.45</v>
      </c>
      <c r="D334" s="4">
        <v>0.68</v>
      </c>
      <c r="E334" s="4">
        <v>0</v>
      </c>
      <c r="F334" s="4">
        <v>0</v>
      </c>
      <c r="G334" s="4">
        <v>0</v>
      </c>
    </row>
    <row r="335" spans="1:7" x14ac:dyDescent="0.25">
      <c r="A335" s="3">
        <v>39763</v>
      </c>
      <c r="B335" s="4">
        <v>94.87</v>
      </c>
      <c r="C335" s="4">
        <v>4.45</v>
      </c>
      <c r="D335" s="4">
        <v>0.68</v>
      </c>
      <c r="E335" s="4">
        <v>0</v>
      </c>
      <c r="F335" s="4">
        <v>0</v>
      </c>
      <c r="G335" s="4">
        <v>0</v>
      </c>
    </row>
    <row r="336" spans="1:7" x14ac:dyDescent="0.25">
      <c r="A336" s="3">
        <v>39756</v>
      </c>
      <c r="B336" s="4">
        <v>95.01</v>
      </c>
      <c r="C336" s="4">
        <v>4.13</v>
      </c>
      <c r="D336" s="4">
        <v>0.86</v>
      </c>
      <c r="E336" s="4">
        <v>0</v>
      </c>
      <c r="F336" s="4">
        <v>0</v>
      </c>
      <c r="G336" s="4">
        <v>0</v>
      </c>
    </row>
    <row r="337" spans="1:7" x14ac:dyDescent="0.25">
      <c r="A337" s="3">
        <v>39749</v>
      </c>
      <c r="B337" s="4">
        <v>94.48</v>
      </c>
      <c r="C337" s="4">
        <v>4.66</v>
      </c>
      <c r="D337" s="4">
        <v>0.86</v>
      </c>
      <c r="E337" s="4">
        <v>0</v>
      </c>
      <c r="F337" s="4">
        <v>0</v>
      </c>
      <c r="G337" s="4">
        <v>0</v>
      </c>
    </row>
    <row r="338" spans="1:7" x14ac:dyDescent="0.25">
      <c r="A338" s="3">
        <v>39742</v>
      </c>
      <c r="B338" s="4">
        <v>92.93</v>
      </c>
      <c r="C338" s="4">
        <v>6.17</v>
      </c>
      <c r="D338" s="4">
        <v>0.9</v>
      </c>
      <c r="E338" s="4">
        <v>0</v>
      </c>
      <c r="F338" s="4">
        <v>0</v>
      </c>
      <c r="G338" s="4">
        <v>0</v>
      </c>
    </row>
    <row r="339" spans="1:7" x14ac:dyDescent="0.25">
      <c r="A339" s="3">
        <v>39735</v>
      </c>
      <c r="B339" s="4">
        <v>90.81</v>
      </c>
      <c r="C339" s="4">
        <v>7.55</v>
      </c>
      <c r="D339" s="4">
        <v>1.65</v>
      </c>
      <c r="E339" s="4">
        <v>0</v>
      </c>
      <c r="F339" s="4">
        <v>0</v>
      </c>
      <c r="G339" s="4">
        <v>0</v>
      </c>
    </row>
    <row r="340" spans="1:7" x14ac:dyDescent="0.25">
      <c r="A340" s="3">
        <v>39728</v>
      </c>
      <c r="B340" s="4">
        <v>84.61</v>
      </c>
      <c r="C340" s="4">
        <v>7.7</v>
      </c>
      <c r="D340" s="4">
        <v>6.63</v>
      </c>
      <c r="E340" s="4">
        <v>1.05</v>
      </c>
      <c r="F340" s="4">
        <v>0</v>
      </c>
      <c r="G340" s="4">
        <v>0</v>
      </c>
    </row>
    <row r="341" spans="1:7" x14ac:dyDescent="0.25">
      <c r="A341" s="3">
        <v>39721</v>
      </c>
      <c r="B341" s="4">
        <v>84.36</v>
      </c>
      <c r="C341" s="4">
        <v>7.82</v>
      </c>
      <c r="D341" s="4">
        <v>6.76</v>
      </c>
      <c r="E341" s="4">
        <v>1.05</v>
      </c>
      <c r="F341" s="4">
        <v>0</v>
      </c>
      <c r="G341" s="4">
        <v>0</v>
      </c>
    </row>
    <row r="342" spans="1:7" x14ac:dyDescent="0.25">
      <c r="A342" s="3">
        <v>39714</v>
      </c>
      <c r="B342" s="4">
        <v>84.36</v>
      </c>
      <c r="C342" s="4">
        <v>7.82</v>
      </c>
      <c r="D342" s="4">
        <v>6.76</v>
      </c>
      <c r="E342" s="4">
        <v>1.05</v>
      </c>
      <c r="F342" s="4">
        <v>0</v>
      </c>
      <c r="G342" s="4">
        <v>0</v>
      </c>
    </row>
    <row r="343" spans="1:7" x14ac:dyDescent="0.25">
      <c r="A343" s="3">
        <v>39707</v>
      </c>
      <c r="B343" s="4">
        <v>84.36</v>
      </c>
      <c r="C343" s="4">
        <v>7.82</v>
      </c>
      <c r="D343" s="4">
        <v>6.76</v>
      </c>
      <c r="E343" s="4">
        <v>1.05</v>
      </c>
      <c r="F343" s="4">
        <v>0</v>
      </c>
      <c r="G343" s="4">
        <v>0</v>
      </c>
    </row>
    <row r="344" spans="1:7" x14ac:dyDescent="0.25">
      <c r="A344" s="3">
        <v>39700</v>
      </c>
      <c r="B344" s="4">
        <v>84.3</v>
      </c>
      <c r="C344" s="4">
        <v>7.82</v>
      </c>
      <c r="D344" s="4">
        <v>6.83</v>
      </c>
      <c r="E344" s="4">
        <v>1.05</v>
      </c>
      <c r="F344" s="4">
        <v>0</v>
      </c>
      <c r="G344" s="4">
        <v>0</v>
      </c>
    </row>
    <row r="345" spans="1:7" x14ac:dyDescent="0.25">
      <c r="A345" s="3">
        <v>39693</v>
      </c>
      <c r="B345" s="4">
        <v>80.400000000000006</v>
      </c>
      <c r="C345" s="4">
        <v>11.71</v>
      </c>
      <c r="D345" s="4">
        <v>6.83</v>
      </c>
      <c r="E345" s="4">
        <v>1.05</v>
      </c>
      <c r="F345" s="4">
        <v>0</v>
      </c>
      <c r="G345" s="4">
        <v>0</v>
      </c>
    </row>
    <row r="346" spans="1:7" x14ac:dyDescent="0.25">
      <c r="A346" s="3">
        <v>39686</v>
      </c>
      <c r="B346" s="4">
        <v>78.45</v>
      </c>
      <c r="C346" s="4">
        <v>13.14</v>
      </c>
      <c r="D346" s="4">
        <v>7.36</v>
      </c>
      <c r="E346" s="4">
        <v>1.05</v>
      </c>
      <c r="F346" s="4">
        <v>0</v>
      </c>
      <c r="G346" s="4">
        <v>0</v>
      </c>
    </row>
    <row r="347" spans="1:7" x14ac:dyDescent="0.25">
      <c r="A347" s="3">
        <v>39679</v>
      </c>
      <c r="B347" s="4">
        <v>78.45</v>
      </c>
      <c r="C347" s="4">
        <v>13.14</v>
      </c>
      <c r="D347" s="4">
        <v>7.36</v>
      </c>
      <c r="E347" s="4">
        <v>1.05</v>
      </c>
      <c r="F347" s="4">
        <v>0</v>
      </c>
      <c r="G347" s="4">
        <v>0</v>
      </c>
    </row>
    <row r="348" spans="1:7" x14ac:dyDescent="0.25">
      <c r="A348" s="3">
        <v>39672</v>
      </c>
      <c r="B348" s="4">
        <v>79.03</v>
      </c>
      <c r="C348" s="4">
        <v>10.87</v>
      </c>
      <c r="D348" s="4">
        <v>3.77</v>
      </c>
      <c r="E348" s="4">
        <v>5.49</v>
      </c>
      <c r="F348" s="4">
        <v>0.84</v>
      </c>
      <c r="G348" s="4">
        <v>0</v>
      </c>
    </row>
    <row r="349" spans="1:7" x14ac:dyDescent="0.25">
      <c r="A349" s="3">
        <v>39665</v>
      </c>
      <c r="B349" s="4">
        <v>75.23</v>
      </c>
      <c r="C349" s="4">
        <v>13.06</v>
      </c>
      <c r="D349" s="4">
        <v>3.36</v>
      </c>
      <c r="E349" s="4">
        <v>4.1399999999999997</v>
      </c>
      <c r="F349" s="4">
        <v>4.18</v>
      </c>
      <c r="G349" s="4">
        <v>0.04</v>
      </c>
    </row>
    <row r="350" spans="1:7" x14ac:dyDescent="0.25">
      <c r="A350" s="3">
        <v>39658</v>
      </c>
      <c r="B350" s="4">
        <v>75.23</v>
      </c>
      <c r="C350" s="4">
        <v>13.06</v>
      </c>
      <c r="D350" s="4">
        <v>3.36</v>
      </c>
      <c r="E350" s="4">
        <v>4.1399999999999997</v>
      </c>
      <c r="F350" s="4">
        <v>4.18</v>
      </c>
      <c r="G350" s="4">
        <v>0.04</v>
      </c>
    </row>
    <row r="351" spans="1:7" x14ac:dyDescent="0.25">
      <c r="A351" s="3">
        <v>39651</v>
      </c>
      <c r="B351" s="4">
        <v>75.23</v>
      </c>
      <c r="C351" s="4">
        <v>13.06</v>
      </c>
      <c r="D351" s="4">
        <v>3.36</v>
      </c>
      <c r="E351" s="4">
        <v>4.1399999999999997</v>
      </c>
      <c r="F351" s="4">
        <v>4.18</v>
      </c>
      <c r="G351" s="4">
        <v>0.04</v>
      </c>
    </row>
    <row r="352" spans="1:7" x14ac:dyDescent="0.25">
      <c r="A352" s="3">
        <v>39644</v>
      </c>
      <c r="B352" s="4">
        <v>76.33</v>
      </c>
      <c r="C352" s="4">
        <v>11.73</v>
      </c>
      <c r="D352" s="4">
        <v>3.41</v>
      </c>
      <c r="E352" s="4">
        <v>3.73</v>
      </c>
      <c r="F352" s="4">
        <v>3.67</v>
      </c>
      <c r="G352" s="4">
        <v>1.1200000000000001</v>
      </c>
    </row>
    <row r="353" spans="1:7" x14ac:dyDescent="0.25">
      <c r="A353" s="3">
        <v>39637</v>
      </c>
      <c r="B353" s="4">
        <v>76.33</v>
      </c>
      <c r="C353" s="4">
        <v>11.59</v>
      </c>
      <c r="D353" s="4">
        <v>3.13</v>
      </c>
      <c r="E353" s="4">
        <v>3.99</v>
      </c>
      <c r="F353" s="4">
        <v>3.52</v>
      </c>
      <c r="G353" s="4">
        <v>1.44</v>
      </c>
    </row>
    <row r="354" spans="1:7" x14ac:dyDescent="0.25">
      <c r="A354" s="3">
        <v>39630</v>
      </c>
      <c r="B354" s="4">
        <v>76.33</v>
      </c>
      <c r="C354" s="4">
        <v>8.61</v>
      </c>
      <c r="D354" s="4">
        <v>6.11</v>
      </c>
      <c r="E354" s="4">
        <v>3.99</v>
      </c>
      <c r="F354" s="4">
        <v>4.6500000000000004</v>
      </c>
      <c r="G354" s="4">
        <v>0.31</v>
      </c>
    </row>
    <row r="355" spans="1:7" x14ac:dyDescent="0.25">
      <c r="A355" s="3">
        <v>39623</v>
      </c>
      <c r="B355" s="4">
        <v>76.33</v>
      </c>
      <c r="C355" s="4">
        <v>8.61</v>
      </c>
      <c r="D355" s="4">
        <v>6.11</v>
      </c>
      <c r="E355" s="4">
        <v>3.99</v>
      </c>
      <c r="F355" s="4">
        <v>4.6500000000000004</v>
      </c>
      <c r="G355" s="4">
        <v>0.31</v>
      </c>
    </row>
    <row r="356" spans="1:7" x14ac:dyDescent="0.25">
      <c r="A356" s="3">
        <v>39616</v>
      </c>
      <c r="B356" s="4">
        <v>76.33</v>
      </c>
      <c r="C356" s="4">
        <v>8.61</v>
      </c>
      <c r="D356" s="4">
        <v>6.11</v>
      </c>
      <c r="E356" s="4">
        <v>3.99</v>
      </c>
      <c r="F356" s="4">
        <v>4.6500000000000004</v>
      </c>
      <c r="G356" s="4">
        <v>0.31</v>
      </c>
    </row>
    <row r="357" spans="1:7" x14ac:dyDescent="0.25">
      <c r="A357" s="3">
        <v>39609</v>
      </c>
      <c r="B357" s="4">
        <v>79.38</v>
      </c>
      <c r="C357" s="4">
        <v>6</v>
      </c>
      <c r="D357" s="4">
        <v>6.66</v>
      </c>
      <c r="E357" s="4">
        <v>4.7300000000000004</v>
      </c>
      <c r="F357" s="4">
        <v>3.23</v>
      </c>
      <c r="G357" s="4">
        <v>0</v>
      </c>
    </row>
    <row r="358" spans="1:7" x14ac:dyDescent="0.25">
      <c r="A358" s="3">
        <v>39602</v>
      </c>
      <c r="B358" s="4">
        <v>79.430000000000007</v>
      </c>
      <c r="C358" s="4">
        <v>5.95</v>
      </c>
      <c r="D358" s="4">
        <v>6.68</v>
      </c>
      <c r="E358" s="4">
        <v>4.97</v>
      </c>
      <c r="F358" s="4">
        <v>2.97</v>
      </c>
      <c r="G358" s="4">
        <v>0</v>
      </c>
    </row>
    <row r="359" spans="1:7" x14ac:dyDescent="0.25">
      <c r="A359" s="3">
        <v>39595</v>
      </c>
      <c r="B359" s="4">
        <v>79.430000000000007</v>
      </c>
      <c r="C359" s="4">
        <v>5.95</v>
      </c>
      <c r="D359" s="4">
        <v>6.68</v>
      </c>
      <c r="E359" s="4">
        <v>4.97</v>
      </c>
      <c r="F359" s="4">
        <v>2.97</v>
      </c>
      <c r="G359" s="4">
        <v>0</v>
      </c>
    </row>
    <row r="360" spans="1:7" x14ac:dyDescent="0.25">
      <c r="A360" s="3">
        <v>39588</v>
      </c>
      <c r="B360" s="4">
        <v>67.09</v>
      </c>
      <c r="C360" s="4">
        <v>13.1</v>
      </c>
      <c r="D360" s="4">
        <v>11.19</v>
      </c>
      <c r="E360" s="4">
        <v>5.98</v>
      </c>
      <c r="F360" s="4">
        <v>2.63</v>
      </c>
      <c r="G360" s="4">
        <v>0</v>
      </c>
    </row>
    <row r="361" spans="1:7" x14ac:dyDescent="0.25">
      <c r="A361" s="3">
        <v>39581</v>
      </c>
      <c r="B361" s="4">
        <v>69.88</v>
      </c>
      <c r="C361" s="4">
        <v>21.59</v>
      </c>
      <c r="D361" s="4">
        <v>8.5299999999999994</v>
      </c>
      <c r="E361" s="4">
        <v>0</v>
      </c>
      <c r="F361" s="4">
        <v>0</v>
      </c>
      <c r="G361" s="4">
        <v>0</v>
      </c>
    </row>
    <row r="362" spans="1:7" x14ac:dyDescent="0.25">
      <c r="A362" s="3">
        <v>39574</v>
      </c>
      <c r="B362" s="4">
        <v>66.430000000000007</v>
      </c>
      <c r="C362" s="4">
        <v>24.42</v>
      </c>
      <c r="D362" s="4">
        <v>9.15</v>
      </c>
      <c r="E362" s="4">
        <v>0</v>
      </c>
      <c r="F362" s="4">
        <v>0</v>
      </c>
      <c r="G362" s="4">
        <v>0</v>
      </c>
    </row>
    <row r="363" spans="1:7" x14ac:dyDescent="0.25">
      <c r="A363" s="3">
        <v>39567</v>
      </c>
      <c r="B363" s="4">
        <v>65.02</v>
      </c>
      <c r="C363" s="4">
        <v>16.559999999999999</v>
      </c>
      <c r="D363" s="4">
        <v>16.100000000000001</v>
      </c>
      <c r="E363" s="4">
        <v>2.33</v>
      </c>
      <c r="F363" s="4">
        <v>0</v>
      </c>
      <c r="G363" s="4">
        <v>0</v>
      </c>
    </row>
    <row r="364" spans="1:7" x14ac:dyDescent="0.25">
      <c r="A364" s="3">
        <v>39560</v>
      </c>
      <c r="B364" s="4">
        <v>65.02</v>
      </c>
      <c r="C364" s="4">
        <v>16.559999999999999</v>
      </c>
      <c r="D364" s="4">
        <v>18.43</v>
      </c>
      <c r="E364" s="4">
        <v>0</v>
      </c>
      <c r="F364" s="4">
        <v>0</v>
      </c>
      <c r="G364" s="4">
        <v>0</v>
      </c>
    </row>
    <row r="365" spans="1:7" x14ac:dyDescent="0.25">
      <c r="A365" s="3">
        <v>39553</v>
      </c>
      <c r="B365" s="4">
        <v>65.02</v>
      </c>
      <c r="C365" s="4">
        <v>14.52</v>
      </c>
      <c r="D365" s="4">
        <v>20.47</v>
      </c>
      <c r="E365" s="4">
        <v>0</v>
      </c>
      <c r="F365" s="4">
        <v>0</v>
      </c>
      <c r="G365" s="4">
        <v>0</v>
      </c>
    </row>
    <row r="366" spans="1:7" x14ac:dyDescent="0.25">
      <c r="A366" s="3">
        <v>39546</v>
      </c>
      <c r="B366" s="4">
        <v>63.95</v>
      </c>
      <c r="C366" s="4">
        <v>14.1</v>
      </c>
      <c r="D366" s="4">
        <v>21.95</v>
      </c>
      <c r="E366" s="4">
        <v>0</v>
      </c>
      <c r="F366" s="4">
        <v>0</v>
      </c>
      <c r="G366" s="4">
        <v>0</v>
      </c>
    </row>
    <row r="367" spans="1:7" x14ac:dyDescent="0.25">
      <c r="A367" s="3">
        <v>39539</v>
      </c>
      <c r="B367" s="4">
        <v>63.95</v>
      </c>
      <c r="C367" s="4">
        <v>27.98</v>
      </c>
      <c r="D367" s="4">
        <v>8.07</v>
      </c>
      <c r="E367" s="4">
        <v>0</v>
      </c>
      <c r="F367" s="4">
        <v>0</v>
      </c>
      <c r="G367" s="4">
        <v>0</v>
      </c>
    </row>
    <row r="368" spans="1:7" x14ac:dyDescent="0.25">
      <c r="A368" s="3">
        <v>39532</v>
      </c>
      <c r="B368" s="4">
        <v>63.95</v>
      </c>
      <c r="C368" s="4">
        <v>27.98</v>
      </c>
      <c r="D368" s="4">
        <v>8.07</v>
      </c>
      <c r="E368" s="4">
        <v>0</v>
      </c>
      <c r="F368" s="4">
        <v>0</v>
      </c>
      <c r="G368" s="4">
        <v>0</v>
      </c>
    </row>
    <row r="369" spans="1:7" x14ac:dyDescent="0.25">
      <c r="A369" s="3">
        <v>39525</v>
      </c>
      <c r="B369" s="4">
        <v>64.66</v>
      </c>
      <c r="C369" s="4">
        <v>27.31</v>
      </c>
      <c r="D369" s="4">
        <v>8.0399999999999991</v>
      </c>
      <c r="E369" s="4">
        <v>0</v>
      </c>
      <c r="F369" s="4">
        <v>0</v>
      </c>
      <c r="G369" s="4">
        <v>0</v>
      </c>
    </row>
    <row r="370" spans="1:7" x14ac:dyDescent="0.25">
      <c r="A370" s="3">
        <v>39518</v>
      </c>
      <c r="B370" s="4">
        <v>64.66</v>
      </c>
      <c r="C370" s="4">
        <v>29.27</v>
      </c>
      <c r="D370" s="4">
        <v>6.08</v>
      </c>
      <c r="E370" s="4">
        <v>0</v>
      </c>
      <c r="F370" s="4">
        <v>0</v>
      </c>
      <c r="G370" s="4">
        <v>0</v>
      </c>
    </row>
    <row r="371" spans="1:7" x14ac:dyDescent="0.25">
      <c r="A371" s="3">
        <v>39511</v>
      </c>
      <c r="B371" s="4">
        <v>64.66</v>
      </c>
      <c r="C371" s="4">
        <v>30.59</v>
      </c>
      <c r="D371" s="4">
        <v>4.75</v>
      </c>
      <c r="E371" s="4">
        <v>0</v>
      </c>
      <c r="F371" s="4">
        <v>0</v>
      </c>
      <c r="G371" s="4">
        <v>0</v>
      </c>
    </row>
    <row r="372" spans="1:7" x14ac:dyDescent="0.25">
      <c r="A372" s="3">
        <v>39504</v>
      </c>
      <c r="B372" s="4">
        <v>64.66</v>
      </c>
      <c r="C372" s="4">
        <v>30.59</v>
      </c>
      <c r="D372" s="4">
        <v>4.75</v>
      </c>
      <c r="E372" s="4">
        <v>0</v>
      </c>
      <c r="F372" s="4">
        <v>0</v>
      </c>
      <c r="G372" s="4">
        <v>0</v>
      </c>
    </row>
    <row r="373" spans="1:7" x14ac:dyDescent="0.25">
      <c r="A373" s="3">
        <v>39497</v>
      </c>
      <c r="B373" s="4">
        <v>64.66</v>
      </c>
      <c r="C373" s="4">
        <v>30.59</v>
      </c>
      <c r="D373" s="4">
        <v>4.75</v>
      </c>
      <c r="E373" s="4">
        <v>0</v>
      </c>
      <c r="F373" s="4">
        <v>0</v>
      </c>
      <c r="G373" s="4">
        <v>0</v>
      </c>
    </row>
    <row r="374" spans="1:7" x14ac:dyDescent="0.25">
      <c r="A374" s="3">
        <v>39490</v>
      </c>
      <c r="B374" s="4">
        <v>64.13</v>
      </c>
      <c r="C374" s="4">
        <v>31.11</v>
      </c>
      <c r="D374" s="4">
        <v>4.75</v>
      </c>
      <c r="E374" s="4">
        <v>0</v>
      </c>
      <c r="F374" s="4">
        <v>0</v>
      </c>
      <c r="G374" s="4">
        <v>0</v>
      </c>
    </row>
    <row r="375" spans="1:7" x14ac:dyDescent="0.25">
      <c r="A375" s="3">
        <v>39483</v>
      </c>
      <c r="B375" s="4">
        <v>64.13</v>
      </c>
      <c r="C375" s="4">
        <v>30.48</v>
      </c>
      <c r="D375" s="4">
        <v>5.39</v>
      </c>
      <c r="E375" s="4">
        <v>0</v>
      </c>
      <c r="F375" s="4">
        <v>0</v>
      </c>
      <c r="G375" s="4">
        <v>0</v>
      </c>
    </row>
    <row r="376" spans="1:7" x14ac:dyDescent="0.25">
      <c r="A376" s="3">
        <v>39476</v>
      </c>
      <c r="B376" s="4">
        <v>64.13</v>
      </c>
      <c r="C376" s="4">
        <v>30.48</v>
      </c>
      <c r="D376" s="4">
        <v>5.39</v>
      </c>
      <c r="E376" s="4">
        <v>0</v>
      </c>
      <c r="F376" s="4">
        <v>0</v>
      </c>
      <c r="G376" s="4">
        <v>0</v>
      </c>
    </row>
    <row r="377" spans="1:7" x14ac:dyDescent="0.25">
      <c r="A377" s="3">
        <v>39469</v>
      </c>
      <c r="B377" s="4">
        <v>64.13</v>
      </c>
      <c r="C377" s="4">
        <v>30.48</v>
      </c>
      <c r="D377" s="4">
        <v>5.39</v>
      </c>
      <c r="E377" s="4">
        <v>0</v>
      </c>
      <c r="F377" s="4">
        <v>0</v>
      </c>
      <c r="G377" s="4">
        <v>0</v>
      </c>
    </row>
    <row r="378" spans="1:7" x14ac:dyDescent="0.25">
      <c r="A378" s="3">
        <v>39462</v>
      </c>
      <c r="B378" s="4">
        <v>64.13</v>
      </c>
      <c r="C378" s="4">
        <v>30.48</v>
      </c>
      <c r="D378" s="4">
        <v>5.39</v>
      </c>
      <c r="E378" s="4">
        <v>0</v>
      </c>
      <c r="F378" s="4">
        <v>0</v>
      </c>
      <c r="G378" s="4">
        <v>0</v>
      </c>
    </row>
    <row r="379" spans="1:7" x14ac:dyDescent="0.25">
      <c r="A379" s="3">
        <v>39455</v>
      </c>
      <c r="B379" s="4">
        <v>64.13</v>
      </c>
      <c r="C379" s="4">
        <v>30.48</v>
      </c>
      <c r="D379" s="4">
        <v>5.38</v>
      </c>
      <c r="E379" s="4">
        <v>0</v>
      </c>
      <c r="F379" s="4">
        <v>0</v>
      </c>
      <c r="G379" s="4">
        <v>0</v>
      </c>
    </row>
    <row r="380" spans="1:7" x14ac:dyDescent="0.25">
      <c r="A380" s="3">
        <v>39448</v>
      </c>
      <c r="B380" s="4">
        <v>65.06</v>
      </c>
      <c r="C380" s="4">
        <v>29.56</v>
      </c>
      <c r="D380" s="4">
        <v>5.38</v>
      </c>
      <c r="E380" s="4">
        <v>0</v>
      </c>
      <c r="F380" s="4">
        <v>0</v>
      </c>
      <c r="G380" s="4">
        <v>0</v>
      </c>
    </row>
    <row r="381" spans="1:7" x14ac:dyDescent="0.25">
      <c r="A381" s="3">
        <v>39441</v>
      </c>
      <c r="B381" s="4">
        <v>65.06</v>
      </c>
      <c r="C381" s="4">
        <v>29.56</v>
      </c>
      <c r="D381" s="4">
        <v>5.38</v>
      </c>
      <c r="E381" s="4">
        <v>0</v>
      </c>
      <c r="F381" s="4">
        <v>0</v>
      </c>
      <c r="G381" s="4">
        <v>0</v>
      </c>
    </row>
    <row r="382" spans="1:7" x14ac:dyDescent="0.25">
      <c r="A382" s="3">
        <v>39434</v>
      </c>
      <c r="B382" s="4">
        <v>65.06</v>
      </c>
      <c r="C382" s="4">
        <v>29.56</v>
      </c>
      <c r="D382" s="4">
        <v>5.38</v>
      </c>
      <c r="E382" s="4">
        <v>0</v>
      </c>
      <c r="F382" s="4">
        <v>0</v>
      </c>
      <c r="G382" s="4">
        <v>0</v>
      </c>
    </row>
    <row r="383" spans="1:7" x14ac:dyDescent="0.25">
      <c r="A383" s="3">
        <v>39427</v>
      </c>
      <c r="B383" s="4">
        <v>59.87</v>
      </c>
      <c r="C383" s="4">
        <v>34.74</v>
      </c>
      <c r="D383" s="4">
        <v>5.38</v>
      </c>
      <c r="E383" s="4">
        <v>0</v>
      </c>
      <c r="F383" s="4">
        <v>0</v>
      </c>
      <c r="G383" s="4">
        <v>0</v>
      </c>
    </row>
    <row r="384" spans="1:7" x14ac:dyDescent="0.25">
      <c r="A384" s="3">
        <v>39420</v>
      </c>
      <c r="B384" s="4">
        <v>55.83</v>
      </c>
      <c r="C384" s="4">
        <v>38.79</v>
      </c>
      <c r="D384" s="4">
        <v>5.38</v>
      </c>
      <c r="E384" s="4">
        <v>0</v>
      </c>
      <c r="F384" s="4">
        <v>0</v>
      </c>
      <c r="G384" s="4">
        <v>0</v>
      </c>
    </row>
    <row r="385" spans="1:7" x14ac:dyDescent="0.25">
      <c r="A385" s="3">
        <v>39413</v>
      </c>
      <c r="B385" s="4">
        <v>81.94</v>
      </c>
      <c r="C385" s="4">
        <v>14.14</v>
      </c>
      <c r="D385" s="4">
        <v>3.92</v>
      </c>
      <c r="E385" s="4">
        <v>0</v>
      </c>
      <c r="F385" s="4">
        <v>0</v>
      </c>
      <c r="G385" s="4">
        <v>0</v>
      </c>
    </row>
    <row r="386" spans="1:7" x14ac:dyDescent="0.25">
      <c r="A386" s="3">
        <v>39406</v>
      </c>
      <c r="B386" s="4">
        <v>81.94</v>
      </c>
      <c r="C386" s="4">
        <v>14.69</v>
      </c>
      <c r="D386" s="4">
        <v>3.37</v>
      </c>
      <c r="E386" s="4">
        <v>0</v>
      </c>
      <c r="F386" s="4">
        <v>0</v>
      </c>
      <c r="G386" s="4">
        <v>0</v>
      </c>
    </row>
    <row r="387" spans="1:7" x14ac:dyDescent="0.25">
      <c r="A387" s="3">
        <v>39399</v>
      </c>
      <c r="B387" s="4">
        <v>81.94</v>
      </c>
      <c r="C387" s="4">
        <v>14.69</v>
      </c>
      <c r="D387" s="4">
        <v>3.37</v>
      </c>
      <c r="E387" s="4">
        <v>0</v>
      </c>
      <c r="F387" s="4">
        <v>0</v>
      </c>
      <c r="G387" s="4">
        <v>0</v>
      </c>
    </row>
    <row r="388" spans="1:7" x14ac:dyDescent="0.25">
      <c r="A388" s="3">
        <v>39392</v>
      </c>
      <c r="B388" s="4">
        <v>87.79</v>
      </c>
      <c r="C388" s="4">
        <v>8.84</v>
      </c>
      <c r="D388" s="4">
        <v>3.37</v>
      </c>
      <c r="E388" s="4">
        <v>0</v>
      </c>
      <c r="F388" s="4">
        <v>0</v>
      </c>
      <c r="G388" s="4">
        <v>0</v>
      </c>
    </row>
    <row r="389" spans="1:7" x14ac:dyDescent="0.25">
      <c r="A389" s="3">
        <v>39385</v>
      </c>
      <c r="B389" s="4">
        <v>87.79</v>
      </c>
      <c r="C389" s="4">
        <v>12.21</v>
      </c>
      <c r="D389" s="4">
        <v>0</v>
      </c>
      <c r="E389" s="4">
        <v>0</v>
      </c>
      <c r="F389" s="4">
        <v>0</v>
      </c>
      <c r="G389" s="4">
        <v>0</v>
      </c>
    </row>
    <row r="390" spans="1:7" x14ac:dyDescent="0.25">
      <c r="A390" s="3">
        <v>39378</v>
      </c>
      <c r="B390" s="4">
        <v>87.79</v>
      </c>
      <c r="C390" s="4">
        <v>12.21</v>
      </c>
      <c r="D390" s="4">
        <v>0</v>
      </c>
      <c r="E390" s="4">
        <v>0</v>
      </c>
      <c r="F390" s="4">
        <v>0</v>
      </c>
      <c r="G390" s="4">
        <v>0</v>
      </c>
    </row>
    <row r="391" spans="1:7" x14ac:dyDescent="0.25">
      <c r="A391" s="3">
        <v>39371</v>
      </c>
      <c r="B391" s="4">
        <v>87.5</v>
      </c>
      <c r="C391" s="4">
        <v>12.5</v>
      </c>
      <c r="D391" s="4">
        <v>0</v>
      </c>
      <c r="E391" s="4">
        <v>0</v>
      </c>
      <c r="F391" s="4">
        <v>0</v>
      </c>
      <c r="G391" s="4">
        <v>0</v>
      </c>
    </row>
    <row r="392" spans="1:7" x14ac:dyDescent="0.25">
      <c r="A392" s="3">
        <v>39364</v>
      </c>
      <c r="B392" s="4">
        <v>83.81</v>
      </c>
      <c r="C392" s="4">
        <v>15.84</v>
      </c>
      <c r="D392" s="4">
        <v>0.35</v>
      </c>
      <c r="E392" s="4">
        <v>0</v>
      </c>
      <c r="F392" s="4">
        <v>0</v>
      </c>
      <c r="G392" s="4">
        <v>0</v>
      </c>
    </row>
    <row r="393" spans="1:7" x14ac:dyDescent="0.25">
      <c r="A393" s="3">
        <v>39357</v>
      </c>
      <c r="B393" s="4">
        <v>89.14</v>
      </c>
      <c r="C393" s="4">
        <v>10.51</v>
      </c>
      <c r="D393" s="4">
        <v>0.35</v>
      </c>
      <c r="E393" s="4">
        <v>0</v>
      </c>
      <c r="F393" s="4">
        <v>0</v>
      </c>
      <c r="G393" s="4">
        <v>0</v>
      </c>
    </row>
    <row r="394" spans="1:7" x14ac:dyDescent="0.25">
      <c r="A394" s="3">
        <v>39350</v>
      </c>
      <c r="B394" s="4">
        <v>89.14</v>
      </c>
      <c r="C394" s="4">
        <v>10.51</v>
      </c>
      <c r="D394" s="4">
        <v>0.35</v>
      </c>
      <c r="E394" s="4">
        <v>0</v>
      </c>
      <c r="F394" s="4">
        <v>0</v>
      </c>
      <c r="G394" s="4">
        <v>0</v>
      </c>
    </row>
    <row r="395" spans="1:7" x14ac:dyDescent="0.25">
      <c r="A395" s="3">
        <v>39343</v>
      </c>
      <c r="B395" s="4">
        <v>88.69</v>
      </c>
      <c r="C395" s="4">
        <v>10.84</v>
      </c>
      <c r="D395" s="4">
        <v>0.47</v>
      </c>
      <c r="E395" s="4">
        <v>0</v>
      </c>
      <c r="F395" s="4">
        <v>0</v>
      </c>
      <c r="G395" s="4">
        <v>0</v>
      </c>
    </row>
    <row r="396" spans="1:7" x14ac:dyDescent="0.25">
      <c r="A396" s="3">
        <v>39336</v>
      </c>
      <c r="B396" s="4">
        <v>87.18</v>
      </c>
      <c r="C396" s="4">
        <v>12.82</v>
      </c>
      <c r="D396" s="4">
        <v>0</v>
      </c>
      <c r="E396" s="4">
        <v>0</v>
      </c>
      <c r="F396" s="4">
        <v>0</v>
      </c>
      <c r="G396" s="4">
        <v>0</v>
      </c>
    </row>
    <row r="397" spans="1:7" x14ac:dyDescent="0.25">
      <c r="A397" s="3">
        <v>39329</v>
      </c>
      <c r="B397" s="4">
        <v>83.66</v>
      </c>
      <c r="C397" s="4">
        <v>16.34</v>
      </c>
      <c r="D397" s="4">
        <v>0</v>
      </c>
      <c r="E397" s="4">
        <v>0</v>
      </c>
      <c r="F397" s="4">
        <v>0</v>
      </c>
      <c r="G397" s="4">
        <v>0</v>
      </c>
    </row>
    <row r="398" spans="1:7" x14ac:dyDescent="0.25">
      <c r="A398" s="3">
        <v>39322</v>
      </c>
      <c r="B398" s="4">
        <v>83.38</v>
      </c>
      <c r="C398" s="4">
        <v>16.62</v>
      </c>
      <c r="D398" s="4">
        <v>0</v>
      </c>
      <c r="E398" s="4">
        <v>0</v>
      </c>
      <c r="F398" s="4">
        <v>0</v>
      </c>
      <c r="G398" s="4">
        <v>0</v>
      </c>
    </row>
    <row r="399" spans="1:7" x14ac:dyDescent="0.25">
      <c r="A399" s="3">
        <v>39315</v>
      </c>
      <c r="B399" s="4">
        <v>83.34</v>
      </c>
      <c r="C399" s="4">
        <v>16.66</v>
      </c>
      <c r="D399" s="4">
        <v>0</v>
      </c>
      <c r="E399" s="4">
        <v>0</v>
      </c>
      <c r="F399" s="4">
        <v>0</v>
      </c>
      <c r="G399" s="4">
        <v>0</v>
      </c>
    </row>
    <row r="400" spans="1:7" x14ac:dyDescent="0.25">
      <c r="A400" s="3">
        <v>39308</v>
      </c>
      <c r="B400" s="4">
        <v>90.26</v>
      </c>
      <c r="C400" s="4">
        <v>9.74</v>
      </c>
      <c r="D400" s="4">
        <v>0</v>
      </c>
      <c r="E400" s="4">
        <v>0</v>
      </c>
      <c r="F400" s="4">
        <v>0</v>
      </c>
      <c r="G400" s="4">
        <v>0</v>
      </c>
    </row>
    <row r="401" spans="1:7" x14ac:dyDescent="0.25">
      <c r="A401" s="3">
        <v>39301</v>
      </c>
      <c r="B401" s="4">
        <v>89.67</v>
      </c>
      <c r="C401" s="4">
        <v>10.02</v>
      </c>
      <c r="D401" s="4">
        <v>0.32</v>
      </c>
      <c r="E401" s="4">
        <v>0</v>
      </c>
      <c r="F401" s="4">
        <v>0</v>
      </c>
      <c r="G401" s="4">
        <v>0</v>
      </c>
    </row>
    <row r="402" spans="1:7" x14ac:dyDescent="0.25">
      <c r="A402" s="3">
        <v>39294</v>
      </c>
      <c r="B402" s="4">
        <v>87.66</v>
      </c>
      <c r="C402" s="4">
        <v>12.34</v>
      </c>
      <c r="D402" s="4">
        <v>0</v>
      </c>
      <c r="E402" s="4">
        <v>0</v>
      </c>
      <c r="F402" s="4">
        <v>0</v>
      </c>
      <c r="G402" s="4">
        <v>0</v>
      </c>
    </row>
    <row r="403" spans="1:7" x14ac:dyDescent="0.25">
      <c r="A403" s="3">
        <v>39287</v>
      </c>
      <c r="B403" s="4">
        <v>79.33</v>
      </c>
      <c r="C403" s="4">
        <v>20.67</v>
      </c>
      <c r="D403" s="4">
        <v>0</v>
      </c>
      <c r="E403" s="4">
        <v>0</v>
      </c>
      <c r="F403" s="4">
        <v>0</v>
      </c>
      <c r="G403" s="4">
        <v>0</v>
      </c>
    </row>
    <row r="404" spans="1:7" x14ac:dyDescent="0.25">
      <c r="A404" s="3">
        <v>39280</v>
      </c>
      <c r="B404" s="4">
        <v>84.19</v>
      </c>
      <c r="C404" s="4">
        <v>15.81</v>
      </c>
      <c r="D404" s="4">
        <v>0</v>
      </c>
      <c r="E404" s="4">
        <v>0</v>
      </c>
      <c r="F404" s="4">
        <v>0</v>
      </c>
      <c r="G404" s="4">
        <v>0</v>
      </c>
    </row>
    <row r="405" spans="1:7" x14ac:dyDescent="0.25">
      <c r="A405" s="3">
        <v>39273</v>
      </c>
      <c r="B405" s="4">
        <v>81.67</v>
      </c>
      <c r="C405" s="4">
        <v>18.329999999999998</v>
      </c>
      <c r="D405" s="4">
        <v>0</v>
      </c>
      <c r="E405" s="4">
        <v>0</v>
      </c>
      <c r="F405" s="4">
        <v>0</v>
      </c>
      <c r="G405" s="4">
        <v>0</v>
      </c>
    </row>
    <row r="406" spans="1:7" x14ac:dyDescent="0.25">
      <c r="A406" s="3">
        <v>39266</v>
      </c>
      <c r="B406" s="4">
        <v>88.58</v>
      </c>
      <c r="C406" s="4">
        <v>11.42</v>
      </c>
      <c r="D406" s="4">
        <v>0</v>
      </c>
      <c r="E406" s="4">
        <v>0</v>
      </c>
      <c r="F406" s="4">
        <v>0</v>
      </c>
      <c r="G406" s="4">
        <v>0</v>
      </c>
    </row>
    <row r="407" spans="1:7" x14ac:dyDescent="0.25">
      <c r="A407" s="3">
        <v>39259</v>
      </c>
      <c r="B407" s="4">
        <v>100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</row>
    <row r="408" spans="1:7" x14ac:dyDescent="0.25">
      <c r="A408" s="3">
        <v>39252</v>
      </c>
      <c r="B408" s="4">
        <v>91.83</v>
      </c>
      <c r="C408" s="4">
        <v>8.17</v>
      </c>
      <c r="D408" s="4">
        <v>0</v>
      </c>
      <c r="E408" s="4">
        <v>0</v>
      </c>
      <c r="F408" s="4">
        <v>0</v>
      </c>
      <c r="G408" s="4">
        <v>0</v>
      </c>
    </row>
    <row r="409" spans="1:7" x14ac:dyDescent="0.25">
      <c r="A409" s="3">
        <v>39245</v>
      </c>
      <c r="B409" s="4">
        <v>100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5">
      <c r="A410" s="3">
        <v>39238</v>
      </c>
      <c r="B410" s="4">
        <v>100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5">
      <c r="A411" s="3">
        <v>39231</v>
      </c>
      <c r="B411" s="4">
        <v>100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</row>
    <row r="412" spans="1:7" x14ac:dyDescent="0.25">
      <c r="A412" s="3">
        <v>39224</v>
      </c>
      <c r="B412" s="4">
        <v>100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</row>
    <row r="413" spans="1:7" x14ac:dyDescent="0.25">
      <c r="A413" s="3">
        <v>39217</v>
      </c>
      <c r="B413" s="4">
        <v>100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</row>
    <row r="414" spans="1:7" x14ac:dyDescent="0.25">
      <c r="A414" s="3">
        <v>39210</v>
      </c>
      <c r="B414" s="4">
        <v>100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</row>
    <row r="415" spans="1:7" x14ac:dyDescent="0.25">
      <c r="A415" s="3">
        <v>39203</v>
      </c>
      <c r="B415" s="4">
        <v>100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</row>
    <row r="416" spans="1:7" x14ac:dyDescent="0.25">
      <c r="A416" s="3">
        <v>39196</v>
      </c>
      <c r="B416" s="4">
        <v>100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</row>
    <row r="417" spans="1:7" x14ac:dyDescent="0.25">
      <c r="A417" s="3">
        <v>39189</v>
      </c>
      <c r="B417" s="4">
        <v>99.78</v>
      </c>
      <c r="C417" s="4">
        <v>0.22</v>
      </c>
      <c r="D417" s="4">
        <v>0</v>
      </c>
      <c r="E417" s="4">
        <v>0</v>
      </c>
      <c r="F417" s="4">
        <v>0</v>
      </c>
      <c r="G417" s="4">
        <v>0</v>
      </c>
    </row>
    <row r="418" spans="1:7" x14ac:dyDescent="0.25">
      <c r="A418" s="3">
        <v>39182</v>
      </c>
      <c r="B418" s="4">
        <v>99.53</v>
      </c>
      <c r="C418" s="4">
        <v>0.47</v>
      </c>
      <c r="D418" s="4">
        <v>0</v>
      </c>
      <c r="E418" s="4">
        <v>0</v>
      </c>
      <c r="F418" s="4">
        <v>0</v>
      </c>
      <c r="G418" s="4">
        <v>0</v>
      </c>
    </row>
    <row r="419" spans="1:7" x14ac:dyDescent="0.25">
      <c r="A419" s="3">
        <v>39175</v>
      </c>
      <c r="B419" s="4">
        <v>99.51</v>
      </c>
      <c r="C419" s="4">
        <v>0.49</v>
      </c>
      <c r="D419" s="4">
        <v>0</v>
      </c>
      <c r="E419" s="4">
        <v>0</v>
      </c>
      <c r="F419" s="4">
        <v>0</v>
      </c>
      <c r="G419" s="4">
        <v>0</v>
      </c>
    </row>
    <row r="420" spans="1:7" x14ac:dyDescent="0.25">
      <c r="A420" s="3">
        <v>39168</v>
      </c>
      <c r="B420" s="4">
        <v>72.52</v>
      </c>
      <c r="C420" s="4">
        <v>15.81</v>
      </c>
      <c r="D420" s="4">
        <v>11.67</v>
      </c>
      <c r="E420" s="4">
        <v>0</v>
      </c>
      <c r="F420" s="4">
        <v>0</v>
      </c>
      <c r="G420" s="4">
        <v>0</v>
      </c>
    </row>
    <row r="421" spans="1:7" x14ac:dyDescent="0.25">
      <c r="A421" s="3">
        <v>39161</v>
      </c>
      <c r="B421" s="4">
        <v>68.09</v>
      </c>
      <c r="C421" s="4">
        <v>15.73</v>
      </c>
      <c r="D421" s="4">
        <v>15.24</v>
      </c>
      <c r="E421" s="4">
        <v>0.95</v>
      </c>
      <c r="F421" s="4">
        <v>0</v>
      </c>
      <c r="G421" s="4">
        <v>0</v>
      </c>
    </row>
    <row r="422" spans="1:7" x14ac:dyDescent="0.25">
      <c r="A422" s="3">
        <v>39154</v>
      </c>
      <c r="B422" s="4">
        <v>64.739999999999995</v>
      </c>
      <c r="C422" s="4">
        <v>18.2</v>
      </c>
      <c r="D422" s="4">
        <v>15.87</v>
      </c>
      <c r="E422" s="4">
        <v>1.19</v>
      </c>
      <c r="F422" s="4">
        <v>0</v>
      </c>
      <c r="G422" s="4">
        <v>0</v>
      </c>
    </row>
    <row r="423" spans="1:7" x14ac:dyDescent="0.25">
      <c r="A423" s="3">
        <v>39147</v>
      </c>
      <c r="B423" s="4">
        <v>64.739999999999995</v>
      </c>
      <c r="C423" s="4">
        <v>18.2</v>
      </c>
      <c r="D423" s="4">
        <v>15.87</v>
      </c>
      <c r="E423" s="4">
        <v>1.19</v>
      </c>
      <c r="F423" s="4">
        <v>0</v>
      </c>
      <c r="G423" s="4">
        <v>0</v>
      </c>
    </row>
    <row r="424" spans="1:7" x14ac:dyDescent="0.25">
      <c r="A424" s="3">
        <v>39140</v>
      </c>
      <c r="B424" s="4">
        <v>64.78</v>
      </c>
      <c r="C424" s="4">
        <v>18.16</v>
      </c>
      <c r="D424" s="4">
        <v>15.87</v>
      </c>
      <c r="E424" s="4">
        <v>1.19</v>
      </c>
      <c r="F424" s="4">
        <v>0</v>
      </c>
      <c r="G424" s="4">
        <v>0</v>
      </c>
    </row>
    <row r="425" spans="1:7" x14ac:dyDescent="0.25">
      <c r="A425" s="3">
        <v>39133</v>
      </c>
      <c r="B425" s="4">
        <v>55.12</v>
      </c>
      <c r="C425" s="4">
        <v>23.05</v>
      </c>
      <c r="D425" s="4">
        <v>20.61</v>
      </c>
      <c r="E425" s="4">
        <v>1.21</v>
      </c>
      <c r="F425" s="4">
        <v>0</v>
      </c>
      <c r="G425" s="4">
        <v>0</v>
      </c>
    </row>
    <row r="426" spans="1:7" x14ac:dyDescent="0.25">
      <c r="A426" s="3">
        <v>39126</v>
      </c>
      <c r="B426" s="4">
        <v>55.12</v>
      </c>
      <c r="C426" s="4">
        <v>23.05</v>
      </c>
      <c r="D426" s="4">
        <v>20.61</v>
      </c>
      <c r="E426" s="4">
        <v>1.21</v>
      </c>
      <c r="F426" s="4">
        <v>0</v>
      </c>
      <c r="G426" s="4">
        <v>0</v>
      </c>
    </row>
    <row r="427" spans="1:7" x14ac:dyDescent="0.25">
      <c r="A427" s="3">
        <v>39119</v>
      </c>
      <c r="B427" s="4">
        <v>54.87</v>
      </c>
      <c r="C427" s="4">
        <v>23.31</v>
      </c>
      <c r="D427" s="4">
        <v>20.7</v>
      </c>
      <c r="E427" s="4">
        <v>1.1200000000000001</v>
      </c>
      <c r="F427" s="4">
        <v>0</v>
      </c>
      <c r="G427" s="4">
        <v>0</v>
      </c>
    </row>
    <row r="428" spans="1:7" x14ac:dyDescent="0.25">
      <c r="A428" s="3">
        <v>39112</v>
      </c>
      <c r="B428" s="4">
        <v>54.87</v>
      </c>
      <c r="C428" s="4">
        <v>23.31</v>
      </c>
      <c r="D428" s="4">
        <v>20.7</v>
      </c>
      <c r="E428" s="4">
        <v>1.1200000000000001</v>
      </c>
      <c r="F428" s="4">
        <v>0</v>
      </c>
      <c r="G428" s="4">
        <v>0</v>
      </c>
    </row>
    <row r="429" spans="1:7" x14ac:dyDescent="0.25">
      <c r="A429" s="3">
        <v>39105</v>
      </c>
      <c r="B429" s="4">
        <v>54.64</v>
      </c>
      <c r="C429" s="4">
        <v>23.4</v>
      </c>
      <c r="D429" s="4">
        <v>20.32</v>
      </c>
      <c r="E429" s="4">
        <v>1.64</v>
      </c>
      <c r="F429" s="4">
        <v>0</v>
      </c>
      <c r="G429" s="4">
        <v>0</v>
      </c>
    </row>
    <row r="430" spans="1:7" x14ac:dyDescent="0.25">
      <c r="A430" s="3">
        <v>39098</v>
      </c>
      <c r="B430" s="4">
        <v>44.97</v>
      </c>
      <c r="C430" s="4">
        <v>22.45</v>
      </c>
      <c r="D430" s="4">
        <v>27.33</v>
      </c>
      <c r="E430" s="4">
        <v>2.35</v>
      </c>
      <c r="F430" s="4">
        <v>2.91</v>
      </c>
      <c r="G430" s="4">
        <v>0</v>
      </c>
    </row>
    <row r="431" spans="1:7" x14ac:dyDescent="0.25">
      <c r="A431" s="3">
        <v>39091</v>
      </c>
      <c r="B431" s="4">
        <v>44.97</v>
      </c>
      <c r="C431" s="4">
        <v>20.21</v>
      </c>
      <c r="D431" s="4">
        <v>28.87</v>
      </c>
      <c r="E431" s="4">
        <v>2.37</v>
      </c>
      <c r="F431" s="4">
        <v>3.58</v>
      </c>
      <c r="G431" s="4">
        <v>0</v>
      </c>
    </row>
    <row r="432" spans="1:7" x14ac:dyDescent="0.25">
      <c r="A432" s="3">
        <v>39084</v>
      </c>
      <c r="B432" s="4">
        <v>44.48</v>
      </c>
      <c r="C432" s="4">
        <v>20.69</v>
      </c>
      <c r="D432" s="4">
        <v>28.87</v>
      </c>
      <c r="E432" s="4">
        <v>2.37</v>
      </c>
      <c r="F432" s="4">
        <v>3.58</v>
      </c>
      <c r="G432" s="4">
        <v>0</v>
      </c>
    </row>
    <row r="433" spans="1:7" x14ac:dyDescent="0.25">
      <c r="A433" s="3">
        <v>39077</v>
      </c>
      <c r="B433" s="4">
        <v>27.47</v>
      </c>
      <c r="C433" s="4">
        <v>37.53</v>
      </c>
      <c r="D433" s="4">
        <v>27.54</v>
      </c>
      <c r="E433" s="4">
        <v>5.07</v>
      </c>
      <c r="F433" s="4">
        <v>1.76</v>
      </c>
      <c r="G433" s="4">
        <v>0.62</v>
      </c>
    </row>
    <row r="434" spans="1:7" x14ac:dyDescent="0.25">
      <c r="A434" s="3">
        <v>39070</v>
      </c>
      <c r="B434" s="4">
        <v>1.87</v>
      </c>
      <c r="C434" s="4">
        <v>47.45</v>
      </c>
      <c r="D434" s="4">
        <v>40.869999999999997</v>
      </c>
      <c r="E434" s="4">
        <v>6.18</v>
      </c>
      <c r="F434" s="4">
        <v>2.12</v>
      </c>
      <c r="G434" s="4">
        <v>1.51</v>
      </c>
    </row>
    <row r="435" spans="1:7" x14ac:dyDescent="0.25">
      <c r="A435" s="3">
        <v>39063</v>
      </c>
      <c r="B435" s="4">
        <v>1.91</v>
      </c>
      <c r="C435" s="4">
        <v>47.4</v>
      </c>
      <c r="D435" s="4">
        <v>40.869999999999997</v>
      </c>
      <c r="E435" s="4">
        <v>6.18</v>
      </c>
      <c r="F435" s="4">
        <v>2.12</v>
      </c>
      <c r="G435" s="4">
        <v>1.51</v>
      </c>
    </row>
    <row r="436" spans="1:7" x14ac:dyDescent="0.25">
      <c r="A436" s="3">
        <v>39056</v>
      </c>
      <c r="B436" s="4">
        <v>2.21</v>
      </c>
      <c r="C436" s="4">
        <v>58.82</v>
      </c>
      <c r="D436" s="4">
        <v>31.32</v>
      </c>
      <c r="E436" s="4">
        <v>4.7699999999999996</v>
      </c>
      <c r="F436" s="4">
        <v>2.76</v>
      </c>
      <c r="G436" s="4">
        <v>0.13</v>
      </c>
    </row>
    <row r="437" spans="1:7" x14ac:dyDescent="0.25">
      <c r="A437" s="3">
        <v>39049</v>
      </c>
      <c r="B437" s="4">
        <v>11.39</v>
      </c>
      <c r="C437" s="4">
        <v>56.38</v>
      </c>
      <c r="D437" s="4">
        <v>21.21</v>
      </c>
      <c r="E437" s="4">
        <v>7.3</v>
      </c>
      <c r="F437" s="4">
        <v>2.92</v>
      </c>
      <c r="G437" s="4">
        <v>0.79</v>
      </c>
    </row>
    <row r="438" spans="1:7" x14ac:dyDescent="0.25">
      <c r="A438" s="3">
        <v>39042</v>
      </c>
      <c r="B438" s="4">
        <v>11.41</v>
      </c>
      <c r="C438" s="4">
        <v>56.28</v>
      </c>
      <c r="D438" s="4">
        <v>21.3</v>
      </c>
      <c r="E438" s="4">
        <v>9.86</v>
      </c>
      <c r="F438" s="4">
        <v>1.1499999999999999</v>
      </c>
      <c r="G438" s="4">
        <v>0</v>
      </c>
    </row>
    <row r="439" spans="1:7" x14ac:dyDescent="0.25">
      <c r="A439" s="3">
        <v>39035</v>
      </c>
      <c r="B439" s="4">
        <v>11.54</v>
      </c>
      <c r="C439" s="4">
        <v>56.36</v>
      </c>
      <c r="D439" s="4">
        <v>21.01</v>
      </c>
      <c r="E439" s="4">
        <v>9.76</v>
      </c>
      <c r="F439" s="4">
        <v>1.33</v>
      </c>
      <c r="G439" s="4">
        <v>0</v>
      </c>
    </row>
    <row r="440" spans="1:7" x14ac:dyDescent="0.25">
      <c r="A440" s="3">
        <v>39028</v>
      </c>
      <c r="B440" s="4">
        <v>11.54</v>
      </c>
      <c r="C440" s="4">
        <v>56.36</v>
      </c>
      <c r="D440" s="4">
        <v>21.01</v>
      </c>
      <c r="E440" s="4">
        <v>9.77</v>
      </c>
      <c r="F440" s="4">
        <v>1.33</v>
      </c>
      <c r="G440" s="4">
        <v>0</v>
      </c>
    </row>
    <row r="441" spans="1:7" x14ac:dyDescent="0.25">
      <c r="A441" s="3">
        <v>39021</v>
      </c>
      <c r="B441" s="4">
        <v>30.89</v>
      </c>
      <c r="C441" s="4">
        <v>41.52</v>
      </c>
      <c r="D441" s="4">
        <v>18.3</v>
      </c>
      <c r="E441" s="4">
        <v>9.06</v>
      </c>
      <c r="F441" s="4">
        <v>0.22</v>
      </c>
      <c r="G441" s="4">
        <v>0</v>
      </c>
    </row>
    <row r="442" spans="1:7" x14ac:dyDescent="0.25">
      <c r="A442" s="3">
        <v>39014</v>
      </c>
      <c r="B442" s="4">
        <v>19.8</v>
      </c>
      <c r="C442" s="4">
        <v>43.84</v>
      </c>
      <c r="D442" s="4">
        <v>24.66</v>
      </c>
      <c r="E442" s="4">
        <v>11.49</v>
      </c>
      <c r="F442" s="4">
        <v>0.22</v>
      </c>
      <c r="G442" s="4">
        <v>0</v>
      </c>
    </row>
    <row r="443" spans="1:7" x14ac:dyDescent="0.25">
      <c r="A443" s="3">
        <v>39007</v>
      </c>
      <c r="B443" s="4">
        <v>19.8</v>
      </c>
      <c r="C443" s="4">
        <v>43.84</v>
      </c>
      <c r="D443" s="4">
        <v>25.84</v>
      </c>
      <c r="E443" s="4">
        <v>10.31</v>
      </c>
      <c r="F443" s="4">
        <v>0.22</v>
      </c>
      <c r="G443" s="4">
        <v>0</v>
      </c>
    </row>
    <row r="444" spans="1:7" x14ac:dyDescent="0.25">
      <c r="A444" s="3">
        <v>39000</v>
      </c>
      <c r="B444" s="4">
        <v>19.8</v>
      </c>
      <c r="C444" s="4">
        <v>43.84</v>
      </c>
      <c r="D444" s="4">
        <v>25.84</v>
      </c>
      <c r="E444" s="4">
        <v>10.31</v>
      </c>
      <c r="F444" s="4">
        <v>0.22</v>
      </c>
      <c r="G444" s="4">
        <v>0</v>
      </c>
    </row>
    <row r="445" spans="1:7" x14ac:dyDescent="0.25">
      <c r="A445" s="3">
        <v>38993</v>
      </c>
      <c r="B445" s="4">
        <v>19.8</v>
      </c>
      <c r="C445" s="4">
        <v>41.85</v>
      </c>
      <c r="D445" s="4">
        <v>36.39</v>
      </c>
      <c r="E445" s="4">
        <v>1.96</v>
      </c>
      <c r="F445" s="4">
        <v>0</v>
      </c>
      <c r="G445" s="4">
        <v>0</v>
      </c>
    </row>
    <row r="446" spans="1:7" x14ac:dyDescent="0.25">
      <c r="A446" s="3">
        <v>38986</v>
      </c>
      <c r="B446" s="4">
        <v>19.77</v>
      </c>
      <c r="C446" s="4">
        <v>41.87</v>
      </c>
      <c r="D446" s="4">
        <v>36.39</v>
      </c>
      <c r="E446" s="4">
        <v>1.96</v>
      </c>
      <c r="F446" s="4">
        <v>0</v>
      </c>
      <c r="G446" s="4">
        <v>0</v>
      </c>
    </row>
    <row r="447" spans="1:7" x14ac:dyDescent="0.25">
      <c r="A447" s="3">
        <v>38979</v>
      </c>
      <c r="B447" s="4">
        <v>18.57</v>
      </c>
      <c r="C447" s="4">
        <v>35.28</v>
      </c>
      <c r="D447" s="4">
        <v>44.19</v>
      </c>
      <c r="E447" s="4">
        <v>1.96</v>
      </c>
      <c r="F447" s="4">
        <v>0</v>
      </c>
      <c r="G447" s="4">
        <v>0</v>
      </c>
    </row>
    <row r="448" spans="1:7" x14ac:dyDescent="0.25">
      <c r="A448" s="3">
        <v>38972</v>
      </c>
      <c r="B448" s="4">
        <v>18.57</v>
      </c>
      <c r="C448" s="4">
        <v>35.51</v>
      </c>
      <c r="D448" s="4">
        <v>41.12</v>
      </c>
      <c r="E448" s="4">
        <v>4.8</v>
      </c>
      <c r="F448" s="4">
        <v>0</v>
      </c>
      <c r="G448" s="4">
        <v>0</v>
      </c>
    </row>
    <row r="449" spans="1:7" x14ac:dyDescent="0.25">
      <c r="A449" s="3">
        <v>38965</v>
      </c>
      <c r="B449" s="4">
        <v>15.86</v>
      </c>
      <c r="C449" s="4">
        <v>37.71</v>
      </c>
      <c r="D449" s="4">
        <v>40.909999999999997</v>
      </c>
      <c r="E449" s="4">
        <v>5.53</v>
      </c>
      <c r="F449" s="4">
        <v>0</v>
      </c>
      <c r="G449" s="4">
        <v>0</v>
      </c>
    </row>
    <row r="450" spans="1:7" x14ac:dyDescent="0.25">
      <c r="A450" s="3">
        <v>38958</v>
      </c>
      <c r="B450" s="4">
        <v>15.86</v>
      </c>
      <c r="C450" s="4">
        <v>37.57</v>
      </c>
      <c r="D450" s="4">
        <v>41.04</v>
      </c>
      <c r="E450" s="4">
        <v>5.52</v>
      </c>
      <c r="F450" s="4">
        <v>0</v>
      </c>
      <c r="G450" s="4">
        <v>0</v>
      </c>
    </row>
    <row r="451" spans="1:7" x14ac:dyDescent="0.25">
      <c r="A451" s="3">
        <v>38951</v>
      </c>
      <c r="B451" s="4">
        <v>7.58</v>
      </c>
      <c r="C451" s="4">
        <v>33.07</v>
      </c>
      <c r="D451" s="4">
        <v>48.97</v>
      </c>
      <c r="E451" s="4">
        <v>10.38</v>
      </c>
      <c r="F451" s="4">
        <v>0</v>
      </c>
      <c r="G451" s="4">
        <v>0</v>
      </c>
    </row>
    <row r="452" spans="1:7" x14ac:dyDescent="0.25">
      <c r="A452" s="3">
        <v>38944</v>
      </c>
      <c r="B452" s="4">
        <v>0</v>
      </c>
      <c r="C452" s="4">
        <v>25.5</v>
      </c>
      <c r="D452" s="4">
        <v>63.24</v>
      </c>
      <c r="E452" s="4">
        <v>11.25</v>
      </c>
      <c r="F452" s="4">
        <v>0</v>
      </c>
      <c r="G452" s="4">
        <v>0</v>
      </c>
    </row>
    <row r="453" spans="1:7" x14ac:dyDescent="0.25">
      <c r="A453" s="3">
        <v>38937</v>
      </c>
      <c r="B453" s="4">
        <v>0</v>
      </c>
      <c r="C453" s="4">
        <v>22.24</v>
      </c>
      <c r="D453" s="4">
        <v>66.78</v>
      </c>
      <c r="E453" s="4">
        <v>10.98</v>
      </c>
      <c r="F453" s="4">
        <v>0</v>
      </c>
      <c r="G453" s="4">
        <v>0</v>
      </c>
    </row>
    <row r="454" spans="1:7" x14ac:dyDescent="0.25">
      <c r="A454" s="3">
        <v>38930</v>
      </c>
      <c r="B454" s="4">
        <v>0</v>
      </c>
      <c r="C454" s="4">
        <v>48.24</v>
      </c>
      <c r="D454" s="4">
        <v>44.59</v>
      </c>
      <c r="E454" s="4">
        <v>7.16</v>
      </c>
      <c r="F454" s="4">
        <v>0</v>
      </c>
      <c r="G454" s="4">
        <v>0</v>
      </c>
    </row>
    <row r="455" spans="1:7" x14ac:dyDescent="0.25">
      <c r="A455" s="3">
        <v>38923</v>
      </c>
      <c r="B455" s="4">
        <v>0</v>
      </c>
      <c r="C455" s="4">
        <v>45.44</v>
      </c>
      <c r="D455" s="4">
        <v>48.21</v>
      </c>
      <c r="E455" s="4">
        <v>6.35</v>
      </c>
      <c r="F455" s="4">
        <v>0</v>
      </c>
      <c r="G455" s="4">
        <v>0</v>
      </c>
    </row>
    <row r="456" spans="1:7" x14ac:dyDescent="0.25">
      <c r="A456" s="3">
        <v>38916</v>
      </c>
      <c r="B456" s="4">
        <v>0</v>
      </c>
      <c r="C456" s="4">
        <v>46.57</v>
      </c>
      <c r="D456" s="4">
        <v>47.67</v>
      </c>
      <c r="E456" s="4">
        <v>5.76</v>
      </c>
      <c r="F456" s="4">
        <v>0</v>
      </c>
      <c r="G456" s="4">
        <v>0</v>
      </c>
    </row>
    <row r="457" spans="1:7" x14ac:dyDescent="0.25">
      <c r="A457" s="3">
        <v>38909</v>
      </c>
      <c r="B457" s="4">
        <v>0</v>
      </c>
      <c r="C457" s="4">
        <v>50.17</v>
      </c>
      <c r="D457" s="4">
        <v>44.93</v>
      </c>
      <c r="E457" s="4">
        <v>4.9000000000000004</v>
      </c>
      <c r="F457" s="4">
        <v>0</v>
      </c>
      <c r="G457" s="4">
        <v>0</v>
      </c>
    </row>
    <row r="458" spans="1:7" x14ac:dyDescent="0.25">
      <c r="A458" s="3">
        <v>38902</v>
      </c>
      <c r="B458" s="4">
        <v>0</v>
      </c>
      <c r="C458" s="4">
        <v>49.52</v>
      </c>
      <c r="D458" s="4">
        <v>33.39</v>
      </c>
      <c r="E458" s="4">
        <v>14.66</v>
      </c>
      <c r="F458" s="4">
        <v>2.42</v>
      </c>
      <c r="G458" s="4">
        <v>0</v>
      </c>
    </row>
    <row r="459" spans="1:7" x14ac:dyDescent="0.25">
      <c r="A459" s="3">
        <v>38895</v>
      </c>
      <c r="B459" s="4">
        <v>0</v>
      </c>
      <c r="C459" s="4">
        <v>49.64</v>
      </c>
      <c r="D459" s="4">
        <v>32.979999999999997</v>
      </c>
      <c r="E459" s="4">
        <v>10.18</v>
      </c>
      <c r="F459" s="4">
        <v>7.2</v>
      </c>
      <c r="G459" s="4">
        <v>0</v>
      </c>
    </row>
    <row r="460" spans="1:7" x14ac:dyDescent="0.25">
      <c r="A460" s="3">
        <v>38888</v>
      </c>
      <c r="B460" s="4">
        <v>0</v>
      </c>
      <c r="C460" s="4">
        <v>50.5</v>
      </c>
      <c r="D460" s="4">
        <v>18.37</v>
      </c>
      <c r="E460" s="4">
        <v>18.02</v>
      </c>
      <c r="F460" s="4">
        <v>13.12</v>
      </c>
      <c r="G460" s="4">
        <v>0</v>
      </c>
    </row>
    <row r="461" spans="1:7" x14ac:dyDescent="0.25">
      <c r="A461" s="3">
        <v>38881</v>
      </c>
      <c r="B461" s="4">
        <v>0</v>
      </c>
      <c r="C461" s="4">
        <v>50.5</v>
      </c>
      <c r="D461" s="4">
        <v>18.37</v>
      </c>
      <c r="E461" s="4">
        <v>18.02</v>
      </c>
      <c r="F461" s="4">
        <v>13.12</v>
      </c>
      <c r="G461" s="4">
        <v>0</v>
      </c>
    </row>
    <row r="462" spans="1:7" x14ac:dyDescent="0.25">
      <c r="A462" s="3">
        <v>38874</v>
      </c>
      <c r="B462" s="4">
        <v>22.07</v>
      </c>
      <c r="C462" s="4">
        <v>33.159999999999997</v>
      </c>
      <c r="D462" s="4">
        <v>14.65</v>
      </c>
      <c r="E462" s="4">
        <v>28.42</v>
      </c>
      <c r="F462" s="4">
        <v>1.69</v>
      </c>
      <c r="G462" s="4">
        <v>0</v>
      </c>
    </row>
    <row r="463" spans="1:7" x14ac:dyDescent="0.25">
      <c r="A463" s="3">
        <v>38867</v>
      </c>
      <c r="B463" s="4">
        <v>21.5</v>
      </c>
      <c r="C463" s="4">
        <v>33.74</v>
      </c>
      <c r="D463" s="4">
        <v>14.66</v>
      </c>
      <c r="E463" s="4">
        <v>28.42</v>
      </c>
      <c r="F463" s="4">
        <v>1.68</v>
      </c>
      <c r="G463" s="4">
        <v>0</v>
      </c>
    </row>
    <row r="464" spans="1:7" x14ac:dyDescent="0.25">
      <c r="A464" s="3">
        <v>38860</v>
      </c>
      <c r="B464" s="4">
        <v>21.48</v>
      </c>
      <c r="C464" s="4">
        <v>34.53</v>
      </c>
      <c r="D464" s="4">
        <v>20.8</v>
      </c>
      <c r="E464" s="4">
        <v>21.52</v>
      </c>
      <c r="F464" s="4">
        <v>1.68</v>
      </c>
      <c r="G464" s="4">
        <v>0</v>
      </c>
    </row>
    <row r="465" spans="1:7" x14ac:dyDescent="0.25">
      <c r="A465" s="3">
        <v>38853</v>
      </c>
      <c r="B465" s="4">
        <v>24.29</v>
      </c>
      <c r="C465" s="4">
        <v>25.02</v>
      </c>
      <c r="D465" s="4">
        <v>25.25</v>
      </c>
      <c r="E465" s="4">
        <v>24.18</v>
      </c>
      <c r="F465" s="4">
        <v>1.26</v>
      </c>
      <c r="G465" s="4">
        <v>0</v>
      </c>
    </row>
    <row r="466" spans="1:7" x14ac:dyDescent="0.25">
      <c r="A466" s="3">
        <v>38846</v>
      </c>
      <c r="B466" s="4">
        <v>24.29</v>
      </c>
      <c r="C466" s="4">
        <v>25.02</v>
      </c>
      <c r="D466" s="4">
        <v>25.25</v>
      </c>
      <c r="E466" s="4">
        <v>24.27</v>
      </c>
      <c r="F466" s="4">
        <v>1.17</v>
      </c>
      <c r="G466" s="4">
        <v>0</v>
      </c>
    </row>
    <row r="467" spans="1:7" x14ac:dyDescent="0.25">
      <c r="A467" s="3">
        <v>38839</v>
      </c>
      <c r="B467" s="4">
        <v>0</v>
      </c>
      <c r="C467" s="4">
        <v>45.01</v>
      </c>
      <c r="D467" s="4">
        <v>29.15</v>
      </c>
      <c r="E467" s="4">
        <v>25.07</v>
      </c>
      <c r="F467" s="4">
        <v>0.77</v>
      </c>
      <c r="G467" s="4">
        <v>0</v>
      </c>
    </row>
    <row r="468" spans="1:7" x14ac:dyDescent="0.25">
      <c r="A468" s="3">
        <v>38832</v>
      </c>
      <c r="B468" s="4">
        <v>0</v>
      </c>
      <c r="C468" s="4">
        <v>27.84</v>
      </c>
      <c r="D468" s="4">
        <v>48.6</v>
      </c>
      <c r="E468" s="4">
        <v>22.56</v>
      </c>
      <c r="F468" s="4">
        <v>0.99</v>
      </c>
      <c r="G468" s="4">
        <v>0</v>
      </c>
    </row>
    <row r="469" spans="1:7" x14ac:dyDescent="0.25">
      <c r="A469" s="3">
        <v>38825</v>
      </c>
      <c r="B469" s="4">
        <v>0</v>
      </c>
      <c r="C469" s="4">
        <v>31.28</v>
      </c>
      <c r="D469" s="4">
        <v>56.83</v>
      </c>
      <c r="E469" s="4">
        <v>10.3</v>
      </c>
      <c r="F469" s="4">
        <v>1.59</v>
      </c>
      <c r="G469" s="4">
        <v>0</v>
      </c>
    </row>
    <row r="470" spans="1:7" x14ac:dyDescent="0.25">
      <c r="A470" s="3">
        <v>38818</v>
      </c>
      <c r="B470" s="4">
        <v>0</v>
      </c>
      <c r="C470" s="4">
        <v>36.75</v>
      </c>
      <c r="D470" s="4">
        <v>53.04</v>
      </c>
      <c r="E470" s="4">
        <v>9.25</v>
      </c>
      <c r="F470" s="4">
        <v>0.95</v>
      </c>
      <c r="G470" s="4">
        <v>0</v>
      </c>
    </row>
    <row r="471" spans="1:7" x14ac:dyDescent="0.25">
      <c r="A471" s="3">
        <v>38811</v>
      </c>
      <c r="B471" s="4">
        <v>0</v>
      </c>
      <c r="C471" s="4">
        <v>35.44</v>
      </c>
      <c r="D471" s="4">
        <v>54.65</v>
      </c>
      <c r="E471" s="4">
        <v>8.9600000000000009</v>
      </c>
      <c r="F471" s="4">
        <v>0.95</v>
      </c>
      <c r="G471" s="4">
        <v>0</v>
      </c>
    </row>
    <row r="472" spans="1:7" x14ac:dyDescent="0.25">
      <c r="A472" s="3">
        <v>38804</v>
      </c>
      <c r="B472" s="4">
        <v>0</v>
      </c>
      <c r="C472" s="4">
        <v>30.05</v>
      </c>
      <c r="D472" s="4">
        <v>60.04</v>
      </c>
      <c r="E472" s="4">
        <v>8.9600000000000009</v>
      </c>
      <c r="F472" s="4">
        <v>0.95</v>
      </c>
      <c r="G472" s="4">
        <v>0</v>
      </c>
    </row>
    <row r="473" spans="1:7" x14ac:dyDescent="0.25">
      <c r="A473" s="3">
        <v>38797</v>
      </c>
      <c r="B473" s="4">
        <v>0</v>
      </c>
      <c r="C473" s="4">
        <v>30.05</v>
      </c>
      <c r="D473" s="4">
        <v>60.04</v>
      </c>
      <c r="E473" s="4">
        <v>8.9600000000000009</v>
      </c>
      <c r="F473" s="4">
        <v>0.95</v>
      </c>
      <c r="G473" s="4">
        <v>0</v>
      </c>
    </row>
    <row r="474" spans="1:7" x14ac:dyDescent="0.25">
      <c r="A474" s="3">
        <v>38790</v>
      </c>
      <c r="B474" s="4">
        <v>0</v>
      </c>
      <c r="C474" s="4">
        <v>18.850000000000001</v>
      </c>
      <c r="D474" s="4">
        <v>66.77</v>
      </c>
      <c r="E474" s="4">
        <v>13.39</v>
      </c>
      <c r="F474" s="4">
        <v>0.99</v>
      </c>
      <c r="G474" s="4">
        <v>0</v>
      </c>
    </row>
    <row r="475" spans="1:7" x14ac:dyDescent="0.25">
      <c r="A475" s="3">
        <v>38783</v>
      </c>
      <c r="B475" s="4">
        <v>0</v>
      </c>
      <c r="C475" s="4">
        <v>49.11</v>
      </c>
      <c r="D475" s="4">
        <v>35.92</v>
      </c>
      <c r="E475" s="4">
        <v>13.95</v>
      </c>
      <c r="F475" s="4">
        <v>1.03</v>
      </c>
      <c r="G475" s="4">
        <v>0</v>
      </c>
    </row>
    <row r="476" spans="1:7" x14ac:dyDescent="0.25">
      <c r="A476" s="3">
        <v>38776</v>
      </c>
      <c r="B476" s="4">
        <v>0</v>
      </c>
      <c r="C476" s="4">
        <v>60.36</v>
      </c>
      <c r="D476" s="4">
        <v>32.17</v>
      </c>
      <c r="E476" s="4">
        <v>6.45</v>
      </c>
      <c r="F476" s="4">
        <v>1.03</v>
      </c>
      <c r="G476" s="4">
        <v>0</v>
      </c>
    </row>
    <row r="477" spans="1:7" x14ac:dyDescent="0.25">
      <c r="A477" s="3">
        <v>38769</v>
      </c>
      <c r="B477" s="4">
        <v>9.23</v>
      </c>
      <c r="C477" s="4">
        <v>66</v>
      </c>
      <c r="D477" s="4">
        <v>17.309999999999999</v>
      </c>
      <c r="E477" s="4">
        <v>6.43</v>
      </c>
      <c r="F477" s="4">
        <v>1.03</v>
      </c>
      <c r="G477" s="4">
        <v>0</v>
      </c>
    </row>
    <row r="478" spans="1:7" x14ac:dyDescent="0.25">
      <c r="A478" s="3">
        <v>38762</v>
      </c>
      <c r="B478" s="4">
        <v>9.68</v>
      </c>
      <c r="C478" s="4">
        <v>71.11</v>
      </c>
      <c r="D478" s="4">
        <v>11.8</v>
      </c>
      <c r="E478" s="4">
        <v>6.68</v>
      </c>
      <c r="F478" s="4">
        <v>0.74</v>
      </c>
      <c r="G478" s="4">
        <v>0</v>
      </c>
    </row>
    <row r="479" spans="1:7" x14ac:dyDescent="0.25">
      <c r="A479" s="3">
        <v>38755</v>
      </c>
      <c r="B479" s="4">
        <v>15.7</v>
      </c>
      <c r="C479" s="4">
        <v>66.42</v>
      </c>
      <c r="D479" s="4">
        <v>11.34</v>
      </c>
      <c r="E479" s="4">
        <v>5.98</v>
      </c>
      <c r="F479" s="4">
        <v>0.56999999999999995</v>
      </c>
      <c r="G479" s="4">
        <v>0</v>
      </c>
    </row>
    <row r="480" spans="1:7" x14ac:dyDescent="0.25">
      <c r="A480" s="3">
        <v>38748</v>
      </c>
      <c r="B480" s="4">
        <v>22.3</v>
      </c>
      <c r="C480" s="4">
        <v>59.82</v>
      </c>
      <c r="D480" s="4">
        <v>12.17</v>
      </c>
      <c r="E480" s="4">
        <v>5.71</v>
      </c>
      <c r="F480" s="4">
        <v>0</v>
      </c>
      <c r="G480" s="4">
        <v>0</v>
      </c>
    </row>
    <row r="481" spans="1:7" x14ac:dyDescent="0.25">
      <c r="A481" s="3">
        <v>38741</v>
      </c>
      <c r="B481" s="4">
        <v>38.58</v>
      </c>
      <c r="C481" s="4">
        <v>50.08</v>
      </c>
      <c r="D481" s="4">
        <v>6.22</v>
      </c>
      <c r="E481" s="4">
        <v>5.12</v>
      </c>
      <c r="F481" s="4">
        <v>0</v>
      </c>
      <c r="G481" s="4">
        <v>0</v>
      </c>
    </row>
    <row r="482" spans="1:7" x14ac:dyDescent="0.25">
      <c r="A482" s="3">
        <v>38734</v>
      </c>
      <c r="B482" s="4">
        <v>47.83</v>
      </c>
      <c r="C482" s="4">
        <v>46.05</v>
      </c>
      <c r="D482" s="4">
        <v>4.7699999999999996</v>
      </c>
      <c r="E482" s="4">
        <v>1.35</v>
      </c>
      <c r="F482" s="4">
        <v>0</v>
      </c>
      <c r="G482" s="4">
        <v>0</v>
      </c>
    </row>
    <row r="483" spans="1:7" x14ac:dyDescent="0.25">
      <c r="A483" s="3">
        <v>38727</v>
      </c>
      <c r="B483" s="4">
        <v>60.5</v>
      </c>
      <c r="C483" s="4">
        <v>33.67</v>
      </c>
      <c r="D483" s="4">
        <v>4.4800000000000004</v>
      </c>
      <c r="E483" s="4">
        <v>1.35</v>
      </c>
      <c r="F483" s="4">
        <v>0</v>
      </c>
      <c r="G483" s="4">
        <v>0</v>
      </c>
    </row>
    <row r="484" spans="1:7" x14ac:dyDescent="0.25">
      <c r="A484" s="3">
        <v>38720</v>
      </c>
      <c r="B484" s="4">
        <v>61.59</v>
      </c>
      <c r="C484" s="4">
        <v>34.33</v>
      </c>
      <c r="D484" s="4">
        <v>3.02</v>
      </c>
      <c r="E484" s="4">
        <v>1.05</v>
      </c>
      <c r="F484" s="4">
        <v>0</v>
      </c>
      <c r="G484" s="4">
        <v>0</v>
      </c>
    </row>
    <row r="485" spans="1:7" x14ac:dyDescent="0.25">
      <c r="A485" s="3">
        <v>38713</v>
      </c>
      <c r="B485" s="4">
        <v>61.58</v>
      </c>
      <c r="C485" s="4">
        <v>35.07</v>
      </c>
      <c r="D485" s="4">
        <v>3.12</v>
      </c>
      <c r="E485" s="4">
        <v>0.24</v>
      </c>
      <c r="F485" s="4">
        <v>0</v>
      </c>
      <c r="G485" s="4">
        <v>0</v>
      </c>
    </row>
    <row r="486" spans="1:7" x14ac:dyDescent="0.25">
      <c r="A486" s="3">
        <v>38706</v>
      </c>
      <c r="B486" s="4">
        <v>61.58</v>
      </c>
      <c r="C486" s="4">
        <v>35.07</v>
      </c>
      <c r="D486" s="4">
        <v>3.12</v>
      </c>
      <c r="E486" s="4">
        <v>0.24</v>
      </c>
      <c r="F486" s="4">
        <v>0</v>
      </c>
      <c r="G486" s="4">
        <v>0</v>
      </c>
    </row>
    <row r="487" spans="1:7" x14ac:dyDescent="0.25">
      <c r="A487" s="3">
        <v>38699</v>
      </c>
      <c r="B487" s="4">
        <v>62.37</v>
      </c>
      <c r="C487" s="4">
        <v>36.76</v>
      </c>
      <c r="D487" s="4">
        <v>0.87</v>
      </c>
      <c r="E487" s="4">
        <v>0</v>
      </c>
      <c r="F487" s="4">
        <v>0</v>
      </c>
      <c r="G487" s="4">
        <v>0</v>
      </c>
    </row>
    <row r="488" spans="1:7" x14ac:dyDescent="0.25">
      <c r="A488" s="3">
        <v>38692</v>
      </c>
      <c r="B488" s="4">
        <v>67.760000000000005</v>
      </c>
      <c r="C488" s="4">
        <v>32.119999999999997</v>
      </c>
      <c r="D488" s="4">
        <v>0.12</v>
      </c>
      <c r="E488" s="4">
        <v>0</v>
      </c>
      <c r="F488" s="4">
        <v>0</v>
      </c>
      <c r="G488" s="4">
        <v>0</v>
      </c>
    </row>
    <row r="489" spans="1:7" x14ac:dyDescent="0.25">
      <c r="A489" s="3">
        <v>38685</v>
      </c>
      <c r="B489" s="4">
        <v>86</v>
      </c>
      <c r="C489" s="4">
        <v>14</v>
      </c>
      <c r="D489" s="4">
        <v>0</v>
      </c>
      <c r="E489" s="4">
        <v>0</v>
      </c>
      <c r="F489" s="4">
        <v>0</v>
      </c>
      <c r="G489" s="4">
        <v>0</v>
      </c>
    </row>
    <row r="490" spans="1:7" x14ac:dyDescent="0.25">
      <c r="A490" s="3">
        <v>38678</v>
      </c>
      <c r="B490" s="4">
        <v>87.03</v>
      </c>
      <c r="C490" s="4">
        <v>12.97</v>
      </c>
      <c r="D490" s="4">
        <v>0</v>
      </c>
      <c r="E490" s="4">
        <v>0</v>
      </c>
      <c r="F490" s="4">
        <v>0</v>
      </c>
      <c r="G490" s="4">
        <v>0</v>
      </c>
    </row>
    <row r="491" spans="1:7" x14ac:dyDescent="0.25">
      <c r="A491" s="3">
        <v>38671</v>
      </c>
      <c r="B491" s="4">
        <v>87.04</v>
      </c>
      <c r="C491" s="4">
        <v>12.96</v>
      </c>
      <c r="D491" s="4">
        <v>0</v>
      </c>
      <c r="E491" s="4">
        <v>0</v>
      </c>
      <c r="F491" s="4">
        <v>0</v>
      </c>
      <c r="G491" s="4">
        <v>0</v>
      </c>
    </row>
    <row r="492" spans="1:7" x14ac:dyDescent="0.25">
      <c r="A492" s="3">
        <v>38664</v>
      </c>
      <c r="B492" s="4">
        <v>88.03</v>
      </c>
      <c r="C492" s="4">
        <v>11.97</v>
      </c>
      <c r="D492" s="4">
        <v>0</v>
      </c>
      <c r="E492" s="4">
        <v>0</v>
      </c>
      <c r="F492" s="4">
        <v>0</v>
      </c>
      <c r="G492" s="4">
        <v>0</v>
      </c>
    </row>
    <row r="493" spans="1:7" x14ac:dyDescent="0.25">
      <c r="A493" s="3">
        <v>38657</v>
      </c>
      <c r="B493" s="4">
        <v>88.03</v>
      </c>
      <c r="C493" s="4">
        <v>11.97</v>
      </c>
      <c r="D493" s="4">
        <v>0</v>
      </c>
      <c r="E493" s="4">
        <v>0</v>
      </c>
      <c r="F493" s="4">
        <v>0</v>
      </c>
      <c r="G493" s="4">
        <v>0</v>
      </c>
    </row>
    <row r="494" spans="1:7" x14ac:dyDescent="0.25">
      <c r="A494" s="3">
        <v>38650</v>
      </c>
      <c r="B494" s="4">
        <v>88.03</v>
      </c>
      <c r="C494" s="4">
        <v>11.97</v>
      </c>
      <c r="D494" s="4">
        <v>0</v>
      </c>
      <c r="E494" s="4">
        <v>0</v>
      </c>
      <c r="F494" s="4">
        <v>0</v>
      </c>
      <c r="G494" s="4">
        <v>0</v>
      </c>
    </row>
    <row r="495" spans="1:7" x14ac:dyDescent="0.25">
      <c r="A495" s="3">
        <v>38643</v>
      </c>
      <c r="B495" s="4">
        <v>88.92</v>
      </c>
      <c r="C495" s="4">
        <v>11.08</v>
      </c>
      <c r="D495" s="4">
        <v>0</v>
      </c>
      <c r="E495" s="4">
        <v>0</v>
      </c>
      <c r="F495" s="4">
        <v>0</v>
      </c>
      <c r="G495" s="4">
        <v>0</v>
      </c>
    </row>
    <row r="496" spans="1:7" x14ac:dyDescent="0.25">
      <c r="A496" s="3">
        <v>38636</v>
      </c>
      <c r="B496" s="4">
        <v>81.209999999999994</v>
      </c>
      <c r="C496" s="4">
        <v>18.79</v>
      </c>
      <c r="D496" s="4">
        <v>0</v>
      </c>
      <c r="E496" s="4">
        <v>0</v>
      </c>
      <c r="F496" s="4">
        <v>0</v>
      </c>
      <c r="G496" s="4">
        <v>0</v>
      </c>
    </row>
    <row r="497" spans="1:7" x14ac:dyDescent="0.25">
      <c r="A497" s="3">
        <v>38629</v>
      </c>
      <c r="B497" s="4">
        <v>80.39</v>
      </c>
      <c r="C497" s="4">
        <v>19.61</v>
      </c>
      <c r="D497" s="4">
        <v>0</v>
      </c>
      <c r="E497" s="4">
        <v>0</v>
      </c>
      <c r="F497" s="4">
        <v>0</v>
      </c>
      <c r="G497" s="4">
        <v>0</v>
      </c>
    </row>
    <row r="498" spans="1:7" x14ac:dyDescent="0.25">
      <c r="A498" s="3">
        <v>38622</v>
      </c>
      <c r="B498" s="4">
        <v>84.38</v>
      </c>
      <c r="C498" s="4">
        <v>15.62</v>
      </c>
      <c r="D498" s="4">
        <v>0</v>
      </c>
      <c r="E498" s="4">
        <v>0</v>
      </c>
      <c r="F498" s="4">
        <v>0</v>
      </c>
      <c r="G498" s="4">
        <v>0</v>
      </c>
    </row>
    <row r="499" spans="1:7" x14ac:dyDescent="0.25">
      <c r="A499" s="3">
        <v>38615</v>
      </c>
      <c r="B499" s="4">
        <v>92.99</v>
      </c>
      <c r="C499" s="4">
        <v>7.01</v>
      </c>
      <c r="D499" s="4">
        <v>0</v>
      </c>
      <c r="E499" s="4">
        <v>0</v>
      </c>
      <c r="F499" s="4">
        <v>0</v>
      </c>
      <c r="G499" s="4">
        <v>0</v>
      </c>
    </row>
    <row r="500" spans="1:7" x14ac:dyDescent="0.25">
      <c r="A500" s="3">
        <v>38608</v>
      </c>
      <c r="B500" s="4">
        <v>92.2</v>
      </c>
      <c r="C500" s="4">
        <v>7.8</v>
      </c>
      <c r="D500" s="4">
        <v>0</v>
      </c>
      <c r="E500" s="4">
        <v>0</v>
      </c>
      <c r="F500" s="4">
        <v>0</v>
      </c>
      <c r="G500" s="4">
        <v>0</v>
      </c>
    </row>
    <row r="501" spans="1:7" x14ac:dyDescent="0.25">
      <c r="A501" s="3">
        <v>38601</v>
      </c>
      <c r="B501" s="4">
        <v>92.2</v>
      </c>
      <c r="C501" s="4">
        <v>7.8</v>
      </c>
      <c r="D501" s="4">
        <v>0</v>
      </c>
      <c r="E501" s="4">
        <v>0</v>
      </c>
      <c r="F501" s="4">
        <v>0</v>
      </c>
      <c r="G501" s="4">
        <v>0</v>
      </c>
    </row>
    <row r="502" spans="1:7" x14ac:dyDescent="0.25">
      <c r="A502" s="3">
        <v>38594</v>
      </c>
      <c r="B502" s="4">
        <v>90.95</v>
      </c>
      <c r="C502" s="4">
        <v>9.0500000000000007</v>
      </c>
      <c r="D502" s="4">
        <v>0</v>
      </c>
      <c r="E502" s="4">
        <v>0</v>
      </c>
      <c r="F502" s="4">
        <v>0</v>
      </c>
      <c r="G502" s="4">
        <v>0</v>
      </c>
    </row>
    <row r="503" spans="1:7" x14ac:dyDescent="0.25">
      <c r="A503" s="3">
        <v>38587</v>
      </c>
      <c r="B503" s="4">
        <v>90.87</v>
      </c>
      <c r="C503" s="4">
        <v>9.1300000000000008</v>
      </c>
      <c r="D503" s="4">
        <v>0</v>
      </c>
      <c r="E503" s="4">
        <v>0</v>
      </c>
      <c r="F503" s="4">
        <v>0</v>
      </c>
      <c r="G503" s="4">
        <v>0</v>
      </c>
    </row>
    <row r="504" spans="1:7" x14ac:dyDescent="0.25">
      <c r="A504" s="3">
        <v>38580</v>
      </c>
      <c r="B504" s="4">
        <v>72.290000000000006</v>
      </c>
      <c r="C504" s="4">
        <v>24.98</v>
      </c>
      <c r="D504" s="4">
        <v>2.73</v>
      </c>
      <c r="E504" s="4">
        <v>0</v>
      </c>
      <c r="F504" s="4">
        <v>0</v>
      </c>
      <c r="G504" s="4">
        <v>0</v>
      </c>
    </row>
    <row r="505" spans="1:7" x14ac:dyDescent="0.25">
      <c r="A505" s="3">
        <v>38573</v>
      </c>
      <c r="B505" s="4">
        <v>40.71</v>
      </c>
      <c r="C505" s="4">
        <v>55.88</v>
      </c>
      <c r="D505" s="4">
        <v>3.41</v>
      </c>
      <c r="E505" s="4">
        <v>0</v>
      </c>
      <c r="F505" s="4">
        <v>0</v>
      </c>
      <c r="G505" s="4">
        <v>0</v>
      </c>
    </row>
    <row r="506" spans="1:7" x14ac:dyDescent="0.25">
      <c r="A506" s="3">
        <v>38566</v>
      </c>
      <c r="B506" s="4">
        <v>44.23</v>
      </c>
      <c r="C506" s="4">
        <v>54.47</v>
      </c>
      <c r="D506" s="4">
        <v>1.3</v>
      </c>
      <c r="E506" s="4">
        <v>0</v>
      </c>
      <c r="F506" s="4">
        <v>0</v>
      </c>
      <c r="G506" s="4">
        <v>0</v>
      </c>
    </row>
    <row r="507" spans="1:7" x14ac:dyDescent="0.25">
      <c r="A507" s="3">
        <v>38559</v>
      </c>
      <c r="B507" s="4">
        <v>45.22</v>
      </c>
      <c r="C507" s="4">
        <v>53.79</v>
      </c>
      <c r="D507" s="4">
        <v>0.99</v>
      </c>
      <c r="E507" s="4">
        <v>0</v>
      </c>
      <c r="F507" s="4">
        <v>0</v>
      </c>
      <c r="G507" s="4">
        <v>0</v>
      </c>
    </row>
    <row r="508" spans="1:7" x14ac:dyDescent="0.25">
      <c r="A508" s="3">
        <v>38552</v>
      </c>
      <c r="B508" s="4">
        <v>69.37</v>
      </c>
      <c r="C508" s="4">
        <v>29.64</v>
      </c>
      <c r="D508" s="4">
        <v>0.99</v>
      </c>
      <c r="E508" s="4">
        <v>0</v>
      </c>
      <c r="F508" s="4">
        <v>0</v>
      </c>
      <c r="G508" s="4">
        <v>0</v>
      </c>
    </row>
    <row r="509" spans="1:7" x14ac:dyDescent="0.25">
      <c r="A509" s="3">
        <v>38545</v>
      </c>
      <c r="B509" s="4">
        <v>91.21</v>
      </c>
      <c r="C509" s="4">
        <v>8.77</v>
      </c>
      <c r="D509" s="4">
        <v>0.02</v>
      </c>
      <c r="E509" s="4">
        <v>0</v>
      </c>
      <c r="F509" s="4">
        <v>0</v>
      </c>
      <c r="G509" s="4">
        <v>0</v>
      </c>
    </row>
    <row r="510" spans="1:7" x14ac:dyDescent="0.25">
      <c r="A510" s="3">
        <v>38538</v>
      </c>
      <c r="B510" s="4">
        <v>88.34</v>
      </c>
      <c r="C510" s="4">
        <v>11.64</v>
      </c>
      <c r="D510" s="4">
        <v>0.02</v>
      </c>
      <c r="E510" s="4">
        <v>0</v>
      </c>
      <c r="F510" s="4">
        <v>0</v>
      </c>
      <c r="G510" s="4">
        <v>0</v>
      </c>
    </row>
    <row r="511" spans="1:7" x14ac:dyDescent="0.25">
      <c r="A511" s="3">
        <v>38531</v>
      </c>
      <c r="B511" s="4">
        <v>88.53</v>
      </c>
      <c r="C511" s="4">
        <v>10.17</v>
      </c>
      <c r="D511" s="4">
        <v>1.3</v>
      </c>
      <c r="E511" s="4">
        <v>0</v>
      </c>
      <c r="F511" s="4">
        <v>0</v>
      </c>
      <c r="G511" s="4">
        <v>0</v>
      </c>
    </row>
    <row r="512" spans="1:7" x14ac:dyDescent="0.25">
      <c r="A512" s="3">
        <v>38524</v>
      </c>
      <c r="B512" s="4">
        <v>95.45</v>
      </c>
      <c r="C512" s="4">
        <v>0.98</v>
      </c>
      <c r="D512" s="4">
        <v>3.58</v>
      </c>
      <c r="E512" s="4">
        <v>0</v>
      </c>
      <c r="F512" s="4">
        <v>0</v>
      </c>
      <c r="G512" s="4">
        <v>0</v>
      </c>
    </row>
    <row r="513" spans="1:7" x14ac:dyDescent="0.25">
      <c r="A513" s="3">
        <v>38517</v>
      </c>
      <c r="B513" s="4">
        <v>95.16</v>
      </c>
      <c r="C513" s="4">
        <v>1.26</v>
      </c>
      <c r="D513" s="4">
        <v>3.58</v>
      </c>
      <c r="E513" s="4">
        <v>0</v>
      </c>
      <c r="F513" s="4">
        <v>0</v>
      </c>
      <c r="G513" s="4">
        <v>0</v>
      </c>
    </row>
    <row r="514" spans="1:7" x14ac:dyDescent="0.25">
      <c r="A514" s="3">
        <v>38510</v>
      </c>
      <c r="B514" s="4">
        <v>56.23</v>
      </c>
      <c r="C514" s="4">
        <v>39.4</v>
      </c>
      <c r="D514" s="4">
        <v>4.37</v>
      </c>
      <c r="E514" s="4">
        <v>0</v>
      </c>
      <c r="F514" s="4">
        <v>0</v>
      </c>
      <c r="G514" s="4">
        <v>0</v>
      </c>
    </row>
    <row r="515" spans="1:7" x14ac:dyDescent="0.25">
      <c r="A515" s="3">
        <v>38503</v>
      </c>
      <c r="B515" s="4">
        <v>47.28</v>
      </c>
      <c r="C515" s="4">
        <v>48.22</v>
      </c>
      <c r="D515" s="4">
        <v>2.3199999999999998</v>
      </c>
      <c r="E515" s="4">
        <v>2.1800000000000002</v>
      </c>
      <c r="F515" s="4">
        <v>0</v>
      </c>
      <c r="G515" s="4">
        <v>0</v>
      </c>
    </row>
    <row r="516" spans="1:7" x14ac:dyDescent="0.25">
      <c r="A516" s="3">
        <v>38496</v>
      </c>
      <c r="B516" s="4">
        <v>50.1</v>
      </c>
      <c r="C516" s="4">
        <v>45.4</v>
      </c>
      <c r="D516" s="4">
        <v>2.3199999999999998</v>
      </c>
      <c r="E516" s="4">
        <v>2.1800000000000002</v>
      </c>
      <c r="F516" s="4">
        <v>0</v>
      </c>
      <c r="G516" s="4">
        <v>0</v>
      </c>
    </row>
    <row r="517" spans="1:7" x14ac:dyDescent="0.25">
      <c r="A517" s="3">
        <v>38489</v>
      </c>
      <c r="B517" s="4">
        <v>82.86</v>
      </c>
      <c r="C517" s="4">
        <v>12.49</v>
      </c>
      <c r="D517" s="4">
        <v>2.46</v>
      </c>
      <c r="E517" s="4">
        <v>2.1800000000000002</v>
      </c>
      <c r="F517" s="4">
        <v>0</v>
      </c>
      <c r="G517" s="4">
        <v>0</v>
      </c>
    </row>
    <row r="518" spans="1:7" x14ac:dyDescent="0.25">
      <c r="A518" s="3">
        <v>38482</v>
      </c>
      <c r="B518" s="4">
        <v>43.19</v>
      </c>
      <c r="C518" s="4">
        <v>49.87</v>
      </c>
      <c r="D518" s="4">
        <v>4.63</v>
      </c>
      <c r="E518" s="4">
        <v>2.3199999999999998</v>
      </c>
      <c r="F518" s="4">
        <v>0</v>
      </c>
      <c r="G518" s="4">
        <v>0</v>
      </c>
    </row>
    <row r="519" spans="1:7" x14ac:dyDescent="0.25">
      <c r="A519" s="3">
        <v>38475</v>
      </c>
      <c r="B519" s="4">
        <v>58.67</v>
      </c>
      <c r="C519" s="4">
        <v>36.18</v>
      </c>
      <c r="D519" s="4">
        <v>2.83</v>
      </c>
      <c r="E519" s="4">
        <v>2.3199999999999998</v>
      </c>
      <c r="F519" s="4">
        <v>0</v>
      </c>
      <c r="G519" s="4">
        <v>0</v>
      </c>
    </row>
    <row r="520" spans="1:7" x14ac:dyDescent="0.25">
      <c r="A520" s="3">
        <v>38468</v>
      </c>
      <c r="B520" s="4">
        <v>91.81</v>
      </c>
      <c r="C520" s="4">
        <v>3.05</v>
      </c>
      <c r="D520" s="4">
        <v>2.83</v>
      </c>
      <c r="E520" s="4">
        <v>2.3199999999999998</v>
      </c>
      <c r="F520" s="4">
        <v>0</v>
      </c>
      <c r="G520" s="4">
        <v>0</v>
      </c>
    </row>
    <row r="521" spans="1:7" x14ac:dyDescent="0.25">
      <c r="A521" s="3">
        <v>38461</v>
      </c>
      <c r="B521" s="4">
        <v>91.81</v>
      </c>
      <c r="C521" s="4">
        <v>3.05</v>
      </c>
      <c r="D521" s="4">
        <v>2.83</v>
      </c>
      <c r="E521" s="4">
        <v>2.3199999999999998</v>
      </c>
      <c r="F521" s="4">
        <v>0</v>
      </c>
      <c r="G521" s="4">
        <v>0</v>
      </c>
    </row>
    <row r="522" spans="1:7" x14ac:dyDescent="0.25">
      <c r="A522" s="3">
        <v>38454</v>
      </c>
      <c r="B522" s="4">
        <v>91.66</v>
      </c>
      <c r="C522" s="4">
        <v>3.19</v>
      </c>
      <c r="D522" s="4">
        <v>2.83</v>
      </c>
      <c r="E522" s="4">
        <v>2.3199999999999998</v>
      </c>
      <c r="F522" s="4">
        <v>0</v>
      </c>
      <c r="G522" s="4">
        <v>0</v>
      </c>
    </row>
    <row r="523" spans="1:7" x14ac:dyDescent="0.25">
      <c r="A523" s="3">
        <v>38447</v>
      </c>
      <c r="B523" s="4">
        <v>78.95</v>
      </c>
      <c r="C523" s="4">
        <v>11.09</v>
      </c>
      <c r="D523" s="4">
        <v>3.85</v>
      </c>
      <c r="E523" s="4">
        <v>6.12</v>
      </c>
      <c r="F523" s="4">
        <v>0</v>
      </c>
      <c r="G523" s="4">
        <v>0</v>
      </c>
    </row>
    <row r="524" spans="1:7" x14ac:dyDescent="0.25">
      <c r="A524" s="3">
        <v>38440</v>
      </c>
      <c r="B524" s="4">
        <v>78.459999999999994</v>
      </c>
      <c r="C524" s="4">
        <v>11.35</v>
      </c>
      <c r="D524" s="4">
        <v>2.75</v>
      </c>
      <c r="E524" s="4">
        <v>7.44</v>
      </c>
      <c r="F524" s="4">
        <v>0</v>
      </c>
      <c r="G524" s="4">
        <v>0</v>
      </c>
    </row>
    <row r="525" spans="1:7" x14ac:dyDescent="0.25">
      <c r="A525" s="3">
        <v>38433</v>
      </c>
      <c r="B525" s="4">
        <v>75.67</v>
      </c>
      <c r="C525" s="4">
        <v>13.55</v>
      </c>
      <c r="D525" s="4">
        <v>3.34</v>
      </c>
      <c r="E525" s="4">
        <v>7.44</v>
      </c>
      <c r="F525" s="4">
        <v>0</v>
      </c>
      <c r="G525" s="4">
        <v>0</v>
      </c>
    </row>
    <row r="526" spans="1:7" x14ac:dyDescent="0.25">
      <c r="A526" s="3">
        <v>38426</v>
      </c>
      <c r="B526" s="4">
        <v>75.67</v>
      </c>
      <c r="C526" s="4">
        <v>13.55</v>
      </c>
      <c r="D526" s="4">
        <v>3.34</v>
      </c>
      <c r="E526" s="4">
        <v>7.44</v>
      </c>
      <c r="F526" s="4">
        <v>0</v>
      </c>
      <c r="G526" s="4">
        <v>0</v>
      </c>
    </row>
    <row r="527" spans="1:7" x14ac:dyDescent="0.25">
      <c r="A527" s="3">
        <v>38419</v>
      </c>
      <c r="B527" s="4">
        <v>75.67</v>
      </c>
      <c r="C527" s="4">
        <v>13.55</v>
      </c>
      <c r="D527" s="4">
        <v>3.34</v>
      </c>
      <c r="E527" s="4">
        <v>7.44</v>
      </c>
      <c r="F527" s="4">
        <v>0</v>
      </c>
      <c r="G527" s="4">
        <v>0</v>
      </c>
    </row>
    <row r="528" spans="1:7" x14ac:dyDescent="0.25">
      <c r="A528" s="3">
        <v>38412</v>
      </c>
      <c r="B528" s="4">
        <v>75.67</v>
      </c>
      <c r="C528" s="4">
        <v>13.55</v>
      </c>
      <c r="D528" s="4">
        <v>3.34</v>
      </c>
      <c r="E528" s="4">
        <v>7.44</v>
      </c>
      <c r="F528" s="4">
        <v>0</v>
      </c>
      <c r="G528" s="4">
        <v>0</v>
      </c>
    </row>
    <row r="529" spans="1:7" x14ac:dyDescent="0.25">
      <c r="A529" s="3">
        <v>38405</v>
      </c>
      <c r="B529" s="4">
        <v>75.67</v>
      </c>
      <c r="C529" s="4">
        <v>13.55</v>
      </c>
      <c r="D529" s="4">
        <v>3.34</v>
      </c>
      <c r="E529" s="4">
        <v>7.44</v>
      </c>
      <c r="F529" s="4">
        <v>0</v>
      </c>
      <c r="G529" s="4">
        <v>0</v>
      </c>
    </row>
    <row r="530" spans="1:7" x14ac:dyDescent="0.25">
      <c r="A530" s="3">
        <v>38398</v>
      </c>
      <c r="B530" s="4">
        <v>75.67</v>
      </c>
      <c r="C530" s="4">
        <v>13.55</v>
      </c>
      <c r="D530" s="4">
        <v>3.34</v>
      </c>
      <c r="E530" s="4">
        <v>7.44</v>
      </c>
      <c r="F530" s="4">
        <v>0</v>
      </c>
      <c r="G530" s="4">
        <v>0</v>
      </c>
    </row>
    <row r="531" spans="1:7" x14ac:dyDescent="0.25">
      <c r="A531" s="3">
        <v>38391</v>
      </c>
      <c r="B531" s="4">
        <v>75.39</v>
      </c>
      <c r="C531" s="4">
        <v>13.52</v>
      </c>
      <c r="D531" s="4">
        <v>3.65</v>
      </c>
      <c r="E531" s="4">
        <v>7.44</v>
      </c>
      <c r="F531" s="4">
        <v>0</v>
      </c>
      <c r="G531" s="4">
        <v>0</v>
      </c>
    </row>
    <row r="532" spans="1:7" x14ac:dyDescent="0.25">
      <c r="A532" s="3">
        <v>38384</v>
      </c>
      <c r="B532" s="4">
        <v>65.349999999999994</v>
      </c>
      <c r="C532" s="4">
        <v>20.23</v>
      </c>
      <c r="D532" s="4">
        <v>6.94</v>
      </c>
      <c r="E532" s="4">
        <v>7.47</v>
      </c>
      <c r="F532" s="4">
        <v>0</v>
      </c>
      <c r="G532" s="4">
        <v>0</v>
      </c>
    </row>
    <row r="533" spans="1:7" x14ac:dyDescent="0.25">
      <c r="A533" s="3">
        <v>38377</v>
      </c>
      <c r="B533" s="4">
        <v>65.349999999999994</v>
      </c>
      <c r="C533" s="4">
        <v>20.23</v>
      </c>
      <c r="D533" s="4">
        <v>6.94</v>
      </c>
      <c r="E533" s="4">
        <v>7.47</v>
      </c>
      <c r="F533" s="4">
        <v>0</v>
      </c>
      <c r="G533" s="4">
        <v>0</v>
      </c>
    </row>
    <row r="534" spans="1:7" x14ac:dyDescent="0.25">
      <c r="A534" s="3">
        <v>38370</v>
      </c>
      <c r="B534" s="4">
        <v>66.14</v>
      </c>
      <c r="C534" s="4">
        <v>19.440000000000001</v>
      </c>
      <c r="D534" s="4">
        <v>6.94</v>
      </c>
      <c r="E534" s="4">
        <v>7.47</v>
      </c>
      <c r="F534" s="4">
        <v>0</v>
      </c>
      <c r="G534" s="4">
        <v>0</v>
      </c>
    </row>
    <row r="535" spans="1:7" x14ac:dyDescent="0.25">
      <c r="A535" s="3">
        <v>38363</v>
      </c>
      <c r="B535" s="4">
        <v>66.14</v>
      </c>
      <c r="C535" s="4">
        <v>22.92</v>
      </c>
      <c r="D535" s="4">
        <v>3.46</v>
      </c>
      <c r="E535" s="4">
        <v>7.47</v>
      </c>
      <c r="F535" s="4">
        <v>0</v>
      </c>
      <c r="G535" s="4">
        <v>0</v>
      </c>
    </row>
    <row r="536" spans="1:7" x14ac:dyDescent="0.25">
      <c r="A536" s="3">
        <v>38356</v>
      </c>
      <c r="B536" s="4">
        <v>65.53</v>
      </c>
      <c r="C536" s="4">
        <v>21.98</v>
      </c>
      <c r="D536" s="4">
        <v>6.16</v>
      </c>
      <c r="E536" s="4">
        <v>6.33</v>
      </c>
      <c r="F536" s="4">
        <v>0</v>
      </c>
      <c r="G536" s="4">
        <v>0</v>
      </c>
    </row>
    <row r="537" spans="1:7" x14ac:dyDescent="0.25">
      <c r="A537" s="3">
        <v>38349</v>
      </c>
      <c r="B537" s="4">
        <v>65.53</v>
      </c>
      <c r="C537" s="4">
        <v>21.98</v>
      </c>
      <c r="D537" s="4">
        <v>6.16</v>
      </c>
      <c r="E537" s="4">
        <v>6.33</v>
      </c>
      <c r="F537" s="4">
        <v>0</v>
      </c>
      <c r="G537" s="4">
        <v>0</v>
      </c>
    </row>
    <row r="538" spans="1:7" x14ac:dyDescent="0.25">
      <c r="A538" s="3">
        <v>38342</v>
      </c>
      <c r="B538" s="4">
        <v>65.53</v>
      </c>
      <c r="C538" s="4">
        <v>21.98</v>
      </c>
      <c r="D538" s="4">
        <v>6.16</v>
      </c>
      <c r="E538" s="4">
        <v>6.33</v>
      </c>
      <c r="F538" s="4">
        <v>0</v>
      </c>
      <c r="G538" s="4">
        <v>0</v>
      </c>
    </row>
    <row r="539" spans="1:7" x14ac:dyDescent="0.25">
      <c r="A539" s="3">
        <v>38335</v>
      </c>
      <c r="B539" s="4">
        <v>68.16</v>
      </c>
      <c r="C539" s="4">
        <v>19.34</v>
      </c>
      <c r="D539" s="4">
        <v>6.34</v>
      </c>
      <c r="E539" s="4">
        <v>6.16</v>
      </c>
      <c r="F539" s="4">
        <v>0</v>
      </c>
      <c r="G539" s="4">
        <v>0</v>
      </c>
    </row>
    <row r="540" spans="1:7" x14ac:dyDescent="0.25">
      <c r="A540" s="3">
        <v>38328</v>
      </c>
      <c r="B540" s="4">
        <v>68.16</v>
      </c>
      <c r="C540" s="4">
        <v>19.84</v>
      </c>
      <c r="D540" s="4">
        <v>5.63</v>
      </c>
      <c r="E540" s="4">
        <v>6.37</v>
      </c>
      <c r="F540" s="4">
        <v>0</v>
      </c>
      <c r="G540" s="4">
        <v>0</v>
      </c>
    </row>
    <row r="541" spans="1:7" x14ac:dyDescent="0.25">
      <c r="A541" s="3">
        <v>38321</v>
      </c>
      <c r="B541" s="4">
        <v>68.16</v>
      </c>
      <c r="C541" s="4">
        <v>19.34</v>
      </c>
      <c r="D541" s="4">
        <v>6.13</v>
      </c>
      <c r="E541" s="4">
        <v>6.37</v>
      </c>
      <c r="F541" s="4">
        <v>0</v>
      </c>
      <c r="G541" s="4">
        <v>0</v>
      </c>
    </row>
    <row r="542" spans="1:7" x14ac:dyDescent="0.25">
      <c r="A542" s="3">
        <v>38314</v>
      </c>
      <c r="B542" s="4">
        <v>68.37</v>
      </c>
      <c r="C542" s="4">
        <v>19.670000000000002</v>
      </c>
      <c r="D542" s="4">
        <v>5.16</v>
      </c>
      <c r="E542" s="4">
        <v>6.8</v>
      </c>
      <c r="F542" s="4">
        <v>0</v>
      </c>
      <c r="G542" s="4">
        <v>0</v>
      </c>
    </row>
    <row r="543" spans="1:7" x14ac:dyDescent="0.25">
      <c r="A543" s="3">
        <v>38307</v>
      </c>
      <c r="B543" s="4">
        <v>68.37</v>
      </c>
      <c r="C543" s="4">
        <v>19.670000000000002</v>
      </c>
      <c r="D543" s="4">
        <v>5.16</v>
      </c>
      <c r="E543" s="4">
        <v>6.8</v>
      </c>
      <c r="F543" s="4">
        <v>0</v>
      </c>
      <c r="G543" s="4">
        <v>0</v>
      </c>
    </row>
    <row r="544" spans="1:7" x14ac:dyDescent="0.25">
      <c r="A544" s="3">
        <v>38300</v>
      </c>
      <c r="B544" s="4">
        <v>68.37</v>
      </c>
      <c r="C544" s="4">
        <v>19.670000000000002</v>
      </c>
      <c r="D544" s="4">
        <v>5.16</v>
      </c>
      <c r="E544" s="4">
        <v>6.8</v>
      </c>
      <c r="F544" s="4">
        <v>0</v>
      </c>
      <c r="G544" s="4">
        <v>0</v>
      </c>
    </row>
    <row r="545" spans="1:7" x14ac:dyDescent="0.25">
      <c r="A545" s="3">
        <v>38293</v>
      </c>
      <c r="B545" s="4">
        <v>66.41</v>
      </c>
      <c r="C545" s="4">
        <v>21.63</v>
      </c>
      <c r="D545" s="4">
        <v>5.16</v>
      </c>
      <c r="E545" s="4">
        <v>6.8</v>
      </c>
      <c r="F545" s="4">
        <v>0</v>
      </c>
      <c r="G545" s="4">
        <v>0</v>
      </c>
    </row>
    <row r="546" spans="1:7" x14ac:dyDescent="0.25">
      <c r="A546" s="3">
        <v>38286</v>
      </c>
      <c r="B546" s="4">
        <v>65.95</v>
      </c>
      <c r="C546" s="4">
        <v>22.09</v>
      </c>
      <c r="D546" s="4">
        <v>5.16</v>
      </c>
      <c r="E546" s="4">
        <v>6.8</v>
      </c>
      <c r="F546" s="4">
        <v>0</v>
      </c>
      <c r="G546" s="4">
        <v>0</v>
      </c>
    </row>
    <row r="547" spans="1:7" x14ac:dyDescent="0.25">
      <c r="A547" s="3">
        <v>38279</v>
      </c>
      <c r="B547" s="4">
        <v>56.33</v>
      </c>
      <c r="C547" s="4">
        <v>31.64</v>
      </c>
      <c r="D547" s="4">
        <v>5.23</v>
      </c>
      <c r="E547" s="4">
        <v>6.8</v>
      </c>
      <c r="F547" s="4">
        <v>0</v>
      </c>
      <c r="G547" s="4">
        <v>0</v>
      </c>
    </row>
    <row r="548" spans="1:7" x14ac:dyDescent="0.25">
      <c r="A548" s="3">
        <v>38272</v>
      </c>
      <c r="B548" s="4">
        <v>58.03</v>
      </c>
      <c r="C548" s="4">
        <v>29.94</v>
      </c>
      <c r="D548" s="4">
        <v>5.23</v>
      </c>
      <c r="E548" s="4">
        <v>6.8</v>
      </c>
      <c r="F548" s="4">
        <v>0</v>
      </c>
      <c r="G548" s="4">
        <v>0</v>
      </c>
    </row>
    <row r="549" spans="1:7" x14ac:dyDescent="0.25">
      <c r="A549" s="3">
        <v>38265</v>
      </c>
      <c r="B549" s="4">
        <v>46.86</v>
      </c>
      <c r="C549" s="4">
        <v>40.9</v>
      </c>
      <c r="D549" s="4">
        <v>5.44</v>
      </c>
      <c r="E549" s="4">
        <v>6.8</v>
      </c>
      <c r="F549" s="4">
        <v>0</v>
      </c>
      <c r="G549" s="4">
        <v>0</v>
      </c>
    </row>
    <row r="550" spans="1:7" x14ac:dyDescent="0.25">
      <c r="A550" s="3">
        <v>38258</v>
      </c>
      <c r="B550" s="4">
        <v>82.14</v>
      </c>
      <c r="C550" s="4">
        <v>5.9</v>
      </c>
      <c r="D550" s="4">
        <v>5.16</v>
      </c>
      <c r="E550" s="4">
        <v>6.8</v>
      </c>
      <c r="F550" s="4">
        <v>0</v>
      </c>
      <c r="G550" s="4">
        <v>0</v>
      </c>
    </row>
    <row r="551" spans="1:7" x14ac:dyDescent="0.25">
      <c r="A551" s="3">
        <v>38251</v>
      </c>
      <c r="B551" s="4">
        <v>44.29</v>
      </c>
      <c r="C551" s="4">
        <v>43.75</v>
      </c>
      <c r="D551" s="4">
        <v>3.5</v>
      </c>
      <c r="E551" s="4">
        <v>8.4600000000000009</v>
      </c>
      <c r="F551" s="4">
        <v>0</v>
      </c>
      <c r="G551" s="4">
        <v>0</v>
      </c>
    </row>
    <row r="552" spans="1:7" x14ac:dyDescent="0.25">
      <c r="A552" s="3">
        <v>38244</v>
      </c>
      <c r="B552" s="4">
        <v>44.34</v>
      </c>
      <c r="C552" s="4">
        <v>43.7</v>
      </c>
      <c r="D552" s="4">
        <v>3.5</v>
      </c>
      <c r="E552" s="4">
        <v>8.4600000000000009</v>
      </c>
      <c r="F552" s="4">
        <v>0</v>
      </c>
      <c r="G552" s="4">
        <v>0</v>
      </c>
    </row>
    <row r="553" spans="1:7" x14ac:dyDescent="0.25">
      <c r="A553" s="3">
        <v>38237</v>
      </c>
      <c r="B553" s="4">
        <v>79.989999999999995</v>
      </c>
      <c r="C553" s="4">
        <v>7.09</v>
      </c>
      <c r="D553" s="4">
        <v>4.46</v>
      </c>
      <c r="E553" s="4">
        <v>8.4600000000000009</v>
      </c>
      <c r="F553" s="4">
        <v>0</v>
      </c>
      <c r="G553" s="4">
        <v>0</v>
      </c>
    </row>
    <row r="554" spans="1:7" x14ac:dyDescent="0.25">
      <c r="A554" s="3">
        <v>38230</v>
      </c>
      <c r="B554" s="4">
        <v>79.75</v>
      </c>
      <c r="C554" s="4">
        <v>7.33</v>
      </c>
      <c r="D554" s="4">
        <v>4.46</v>
      </c>
      <c r="E554" s="4">
        <v>8.4600000000000009</v>
      </c>
      <c r="F554" s="4">
        <v>0</v>
      </c>
      <c r="G554" s="4">
        <v>0</v>
      </c>
    </row>
    <row r="555" spans="1:7" x14ac:dyDescent="0.25">
      <c r="A555" s="3">
        <v>38223</v>
      </c>
      <c r="B555" s="4">
        <v>79.989999999999995</v>
      </c>
      <c r="C555" s="4">
        <v>7.09</v>
      </c>
      <c r="D555" s="4">
        <v>4.3899999999999997</v>
      </c>
      <c r="E555" s="4">
        <v>8.5299999999999994</v>
      </c>
      <c r="F555" s="4">
        <v>0</v>
      </c>
      <c r="G555" s="4">
        <v>0</v>
      </c>
    </row>
    <row r="556" spans="1:7" x14ac:dyDescent="0.25">
      <c r="A556" s="3">
        <v>38216</v>
      </c>
      <c r="B556" s="4">
        <v>77.459999999999994</v>
      </c>
      <c r="C556" s="4">
        <v>7.51</v>
      </c>
      <c r="D556" s="4">
        <v>6.51</v>
      </c>
      <c r="E556" s="4">
        <v>8.5299999999999994</v>
      </c>
      <c r="F556" s="4">
        <v>0</v>
      </c>
      <c r="G556" s="4">
        <v>0</v>
      </c>
    </row>
    <row r="557" spans="1:7" x14ac:dyDescent="0.25">
      <c r="A557" s="3">
        <v>38209</v>
      </c>
      <c r="B557" s="4">
        <v>79.069999999999993</v>
      </c>
      <c r="C557" s="4">
        <v>6.94</v>
      </c>
      <c r="D557" s="4">
        <v>5.61</v>
      </c>
      <c r="E557" s="4">
        <v>8.39</v>
      </c>
      <c r="F557" s="4">
        <v>0</v>
      </c>
      <c r="G557" s="4">
        <v>0</v>
      </c>
    </row>
    <row r="558" spans="1:7" x14ac:dyDescent="0.25">
      <c r="A558" s="3">
        <v>38202</v>
      </c>
      <c r="B558" s="4">
        <v>70.31</v>
      </c>
      <c r="C558" s="4">
        <v>15.38</v>
      </c>
      <c r="D558" s="4">
        <v>5.6</v>
      </c>
      <c r="E558" s="4">
        <v>8.7100000000000009</v>
      </c>
      <c r="F558" s="4">
        <v>0</v>
      </c>
      <c r="G558" s="4">
        <v>0</v>
      </c>
    </row>
    <row r="559" spans="1:7" x14ac:dyDescent="0.25">
      <c r="A559" s="3">
        <v>38195</v>
      </c>
      <c r="B559" s="4">
        <v>75.569999999999993</v>
      </c>
      <c r="C559" s="4">
        <v>11.16</v>
      </c>
      <c r="D559" s="4">
        <v>4.5599999999999996</v>
      </c>
      <c r="E559" s="4">
        <v>8.7100000000000009</v>
      </c>
      <c r="F559" s="4">
        <v>0</v>
      </c>
      <c r="G559" s="4">
        <v>0</v>
      </c>
    </row>
    <row r="560" spans="1:7" x14ac:dyDescent="0.25">
      <c r="A560" s="3">
        <v>38188</v>
      </c>
      <c r="B560" s="4">
        <v>62.79</v>
      </c>
      <c r="C560" s="4">
        <v>17.420000000000002</v>
      </c>
      <c r="D560" s="4">
        <v>11.09</v>
      </c>
      <c r="E560" s="4">
        <v>8.6999999999999993</v>
      </c>
      <c r="F560" s="4">
        <v>0</v>
      </c>
      <c r="G560" s="4">
        <v>0</v>
      </c>
    </row>
    <row r="561" spans="1:7" x14ac:dyDescent="0.25">
      <c r="A561" s="3">
        <v>38181</v>
      </c>
      <c r="B561" s="4">
        <v>65.81</v>
      </c>
      <c r="C561" s="4">
        <v>14.77</v>
      </c>
      <c r="D561" s="4">
        <v>10.72</v>
      </c>
      <c r="E561" s="4">
        <v>8.6999999999999993</v>
      </c>
      <c r="F561" s="4">
        <v>0</v>
      </c>
      <c r="G561" s="4">
        <v>0</v>
      </c>
    </row>
    <row r="562" spans="1:7" x14ac:dyDescent="0.25">
      <c r="A562" s="3">
        <v>38174</v>
      </c>
      <c r="B562" s="4">
        <v>65.81</v>
      </c>
      <c r="C562" s="4">
        <v>14.77</v>
      </c>
      <c r="D562" s="4">
        <v>10.72</v>
      </c>
      <c r="E562" s="4">
        <v>8.6999999999999993</v>
      </c>
      <c r="F562" s="4">
        <v>0</v>
      </c>
      <c r="G562" s="4">
        <v>0</v>
      </c>
    </row>
    <row r="563" spans="1:7" x14ac:dyDescent="0.25">
      <c r="A563" s="3">
        <v>38167</v>
      </c>
      <c r="B563" s="4">
        <v>66.77</v>
      </c>
      <c r="C563" s="4">
        <v>13.95</v>
      </c>
      <c r="D563" s="4">
        <v>8.51</v>
      </c>
      <c r="E563" s="4">
        <v>6.8</v>
      </c>
      <c r="F563" s="4">
        <v>3.96</v>
      </c>
      <c r="G563" s="4">
        <v>0</v>
      </c>
    </row>
    <row r="564" spans="1:7" x14ac:dyDescent="0.25">
      <c r="A564" s="3">
        <v>38160</v>
      </c>
      <c r="B564" s="4">
        <v>60.37</v>
      </c>
      <c r="C564" s="4">
        <v>14.32</v>
      </c>
      <c r="D564" s="4">
        <v>12.17</v>
      </c>
      <c r="E564" s="4">
        <v>8.81</v>
      </c>
      <c r="F564" s="4">
        <v>4.33</v>
      </c>
      <c r="G564" s="4">
        <v>0</v>
      </c>
    </row>
    <row r="565" spans="1:7" x14ac:dyDescent="0.25">
      <c r="A565" s="3">
        <v>38153</v>
      </c>
      <c r="B565" s="4">
        <v>42.27</v>
      </c>
      <c r="C565" s="4">
        <v>14.93</v>
      </c>
      <c r="D565" s="4">
        <v>8.74</v>
      </c>
      <c r="E565" s="4">
        <v>17.96</v>
      </c>
      <c r="F565" s="4">
        <v>16.09</v>
      </c>
      <c r="G565" s="4">
        <v>0</v>
      </c>
    </row>
    <row r="566" spans="1:7" x14ac:dyDescent="0.25">
      <c r="A566" s="3">
        <v>38146</v>
      </c>
      <c r="B566" s="4">
        <v>34.200000000000003</v>
      </c>
      <c r="C566" s="4">
        <v>24.06</v>
      </c>
      <c r="D566" s="4">
        <v>8.9499999999999993</v>
      </c>
      <c r="E566" s="4">
        <v>16.7</v>
      </c>
      <c r="F566" s="4">
        <v>16.09</v>
      </c>
      <c r="G566" s="4">
        <v>0</v>
      </c>
    </row>
    <row r="567" spans="1:7" x14ac:dyDescent="0.25">
      <c r="A567" s="3">
        <v>38139</v>
      </c>
      <c r="B567" s="4">
        <v>43.25</v>
      </c>
      <c r="C567" s="4">
        <v>19.579999999999998</v>
      </c>
      <c r="D567" s="4">
        <v>11.03</v>
      </c>
      <c r="E567" s="4">
        <v>9.82</v>
      </c>
      <c r="F567" s="4">
        <v>16.309999999999999</v>
      </c>
      <c r="G567" s="4">
        <v>0</v>
      </c>
    </row>
    <row r="568" spans="1:7" x14ac:dyDescent="0.25">
      <c r="A568" s="3">
        <v>38132</v>
      </c>
      <c r="B568" s="4">
        <v>45.57</v>
      </c>
      <c r="C568" s="4">
        <v>20.45</v>
      </c>
      <c r="D568" s="4">
        <v>7.34</v>
      </c>
      <c r="E568" s="4">
        <v>11.52</v>
      </c>
      <c r="F568" s="4">
        <v>15.11</v>
      </c>
      <c r="G568" s="4">
        <v>0</v>
      </c>
    </row>
    <row r="569" spans="1:7" x14ac:dyDescent="0.25">
      <c r="A569" s="3">
        <v>38125</v>
      </c>
      <c r="B569" s="4">
        <v>55.91</v>
      </c>
      <c r="C569" s="4">
        <v>10.119999999999999</v>
      </c>
      <c r="D569" s="4">
        <v>7.34</v>
      </c>
      <c r="E569" s="4">
        <v>11.57</v>
      </c>
      <c r="F569" s="4">
        <v>15.06</v>
      </c>
      <c r="G569" s="4">
        <v>0</v>
      </c>
    </row>
    <row r="570" spans="1:7" x14ac:dyDescent="0.25">
      <c r="A570" s="3">
        <v>38118</v>
      </c>
      <c r="B570" s="4">
        <v>51.02</v>
      </c>
      <c r="C570" s="4">
        <v>15.01</v>
      </c>
      <c r="D570" s="4">
        <v>7.34</v>
      </c>
      <c r="E570" s="4">
        <v>11.57</v>
      </c>
      <c r="F570" s="4">
        <v>15.06</v>
      </c>
      <c r="G570" s="4">
        <v>0</v>
      </c>
    </row>
    <row r="571" spans="1:7" x14ac:dyDescent="0.25">
      <c r="A571" s="3">
        <v>38111</v>
      </c>
      <c r="B571" s="4">
        <v>48.14</v>
      </c>
      <c r="C571" s="4">
        <v>17.25</v>
      </c>
      <c r="D571" s="4">
        <v>7.99</v>
      </c>
      <c r="E571" s="4">
        <v>11.57</v>
      </c>
      <c r="F571" s="4">
        <v>15.06</v>
      </c>
      <c r="G571" s="4">
        <v>0</v>
      </c>
    </row>
    <row r="572" spans="1:7" x14ac:dyDescent="0.25">
      <c r="A572" s="3">
        <v>38104</v>
      </c>
      <c r="B572" s="4">
        <v>46.89</v>
      </c>
      <c r="C572" s="4">
        <v>16.89</v>
      </c>
      <c r="D572" s="4">
        <v>9.59</v>
      </c>
      <c r="E572" s="4">
        <v>11.57</v>
      </c>
      <c r="F572" s="4">
        <v>15.06</v>
      </c>
      <c r="G572" s="4">
        <v>0</v>
      </c>
    </row>
    <row r="573" spans="1:7" x14ac:dyDescent="0.25">
      <c r="A573" s="3">
        <v>38097</v>
      </c>
      <c r="B573" s="4">
        <v>46.01</v>
      </c>
      <c r="C573" s="4">
        <v>14.1</v>
      </c>
      <c r="D573" s="4">
        <v>13.11</v>
      </c>
      <c r="E573" s="4">
        <v>11.3</v>
      </c>
      <c r="F573" s="4">
        <v>15.49</v>
      </c>
      <c r="G573" s="4">
        <v>0</v>
      </c>
    </row>
    <row r="574" spans="1:7" x14ac:dyDescent="0.25">
      <c r="A574" s="3">
        <v>38090</v>
      </c>
      <c r="B574" s="4">
        <v>46.01</v>
      </c>
      <c r="C574" s="4">
        <v>14.1</v>
      </c>
      <c r="D574" s="4">
        <v>13.11</v>
      </c>
      <c r="E574" s="4">
        <v>11.3</v>
      </c>
      <c r="F574" s="4">
        <v>15.49</v>
      </c>
      <c r="G574" s="4">
        <v>0</v>
      </c>
    </row>
    <row r="575" spans="1:7" x14ac:dyDescent="0.25">
      <c r="A575" s="3">
        <v>38083</v>
      </c>
      <c r="B575" s="4">
        <v>46.01</v>
      </c>
      <c r="C575" s="4">
        <v>14.45</v>
      </c>
      <c r="D575" s="4">
        <v>12.65</v>
      </c>
      <c r="E575" s="4">
        <v>9.3000000000000007</v>
      </c>
      <c r="F575" s="4">
        <v>17.600000000000001</v>
      </c>
      <c r="G575" s="4">
        <v>0</v>
      </c>
    </row>
    <row r="576" spans="1:7" x14ac:dyDescent="0.25">
      <c r="A576" s="3">
        <v>38076</v>
      </c>
      <c r="B576" s="4">
        <v>46.31</v>
      </c>
      <c r="C576" s="4">
        <v>15.08</v>
      </c>
      <c r="D576" s="4">
        <v>11.72</v>
      </c>
      <c r="E576" s="4">
        <v>10.3</v>
      </c>
      <c r="F576" s="4">
        <v>16.600000000000001</v>
      </c>
      <c r="G576" s="4">
        <v>0</v>
      </c>
    </row>
    <row r="577" spans="1:7" x14ac:dyDescent="0.25">
      <c r="A577" s="3">
        <v>38069</v>
      </c>
      <c r="B577" s="4">
        <v>46.31</v>
      </c>
      <c r="C577" s="4">
        <v>15.08</v>
      </c>
      <c r="D577" s="4">
        <v>11.37</v>
      </c>
      <c r="E577" s="4">
        <v>10.65</v>
      </c>
      <c r="F577" s="4">
        <v>16.600000000000001</v>
      </c>
      <c r="G577" s="4">
        <v>0</v>
      </c>
    </row>
    <row r="578" spans="1:7" x14ac:dyDescent="0.25">
      <c r="A578" s="3">
        <v>38062</v>
      </c>
      <c r="B578" s="4">
        <v>46.31</v>
      </c>
      <c r="C578" s="4">
        <v>15.08</v>
      </c>
      <c r="D578" s="4">
        <v>11.37</v>
      </c>
      <c r="E578" s="4">
        <v>9.59</v>
      </c>
      <c r="F578" s="4">
        <v>17.66</v>
      </c>
      <c r="G578" s="4">
        <v>0</v>
      </c>
    </row>
    <row r="579" spans="1:7" x14ac:dyDescent="0.25">
      <c r="A579" s="3">
        <v>38055</v>
      </c>
      <c r="B579" s="4">
        <v>46.31</v>
      </c>
      <c r="C579" s="4">
        <v>15.08</v>
      </c>
      <c r="D579" s="4">
        <v>11.37</v>
      </c>
      <c r="E579" s="4">
        <v>9.59</v>
      </c>
      <c r="F579" s="4">
        <v>17.66</v>
      </c>
      <c r="G579" s="4">
        <v>0</v>
      </c>
    </row>
    <row r="580" spans="1:7" x14ac:dyDescent="0.25">
      <c r="A580" s="3">
        <v>38048</v>
      </c>
      <c r="B580" s="4">
        <v>29.32</v>
      </c>
      <c r="C580" s="4">
        <v>18.850000000000001</v>
      </c>
      <c r="D580" s="4">
        <v>15.89</v>
      </c>
      <c r="E580" s="4">
        <v>16.03</v>
      </c>
      <c r="F580" s="4">
        <v>19.899999999999999</v>
      </c>
      <c r="G580" s="4">
        <v>0</v>
      </c>
    </row>
    <row r="581" spans="1:7" x14ac:dyDescent="0.25">
      <c r="A581" s="3">
        <v>38041</v>
      </c>
      <c r="B581" s="4">
        <v>29.23</v>
      </c>
      <c r="C581" s="4">
        <v>14.49</v>
      </c>
      <c r="D581" s="4">
        <v>15.02</v>
      </c>
      <c r="E581" s="4">
        <v>23.35</v>
      </c>
      <c r="F581" s="4">
        <v>17.920000000000002</v>
      </c>
      <c r="G581" s="4">
        <v>0</v>
      </c>
    </row>
    <row r="582" spans="1:7" x14ac:dyDescent="0.25">
      <c r="A582" s="3">
        <v>38034</v>
      </c>
      <c r="B582" s="4">
        <v>29.23</v>
      </c>
      <c r="C582" s="4">
        <v>14.49</v>
      </c>
      <c r="D582" s="4">
        <v>15.02</v>
      </c>
      <c r="E582" s="4">
        <v>23.35</v>
      </c>
      <c r="F582" s="4">
        <v>17.920000000000002</v>
      </c>
      <c r="G582" s="4">
        <v>0</v>
      </c>
    </row>
    <row r="583" spans="1:7" x14ac:dyDescent="0.25">
      <c r="A583" s="3">
        <v>38027</v>
      </c>
      <c r="B583" s="4">
        <v>30.13</v>
      </c>
      <c r="C583" s="4">
        <v>14.3</v>
      </c>
      <c r="D583" s="4">
        <v>17.899999999999999</v>
      </c>
      <c r="E583" s="4">
        <v>19.739999999999998</v>
      </c>
      <c r="F583" s="4">
        <v>17.920000000000002</v>
      </c>
      <c r="G583" s="4">
        <v>0</v>
      </c>
    </row>
    <row r="584" spans="1:7" x14ac:dyDescent="0.25">
      <c r="A584" s="3">
        <v>38020</v>
      </c>
      <c r="B584" s="4">
        <v>28.46</v>
      </c>
      <c r="C584" s="4">
        <v>15.97</v>
      </c>
      <c r="D584" s="4">
        <v>19.39</v>
      </c>
      <c r="E584" s="4">
        <v>17.93</v>
      </c>
      <c r="F584" s="4">
        <v>18.239999999999998</v>
      </c>
      <c r="G584" s="4">
        <v>0</v>
      </c>
    </row>
    <row r="585" spans="1:7" x14ac:dyDescent="0.25">
      <c r="A585" s="3">
        <v>38013</v>
      </c>
      <c r="B585" s="4">
        <v>28.46</v>
      </c>
      <c r="C585" s="4">
        <v>15.89</v>
      </c>
      <c r="D585" s="4">
        <v>18.579999999999998</v>
      </c>
      <c r="E585" s="4">
        <v>18.3</v>
      </c>
      <c r="F585" s="4">
        <v>18.77</v>
      </c>
      <c r="G585" s="4">
        <v>0</v>
      </c>
    </row>
    <row r="586" spans="1:7" x14ac:dyDescent="0.25">
      <c r="A586" s="3">
        <v>38006</v>
      </c>
      <c r="B586" s="4">
        <v>29.07</v>
      </c>
      <c r="C586" s="4">
        <v>15.67</v>
      </c>
      <c r="D586" s="4">
        <v>18.09</v>
      </c>
      <c r="E586" s="4">
        <v>18.399999999999999</v>
      </c>
      <c r="F586" s="4">
        <v>18.77</v>
      </c>
      <c r="G586" s="4">
        <v>0</v>
      </c>
    </row>
    <row r="587" spans="1:7" x14ac:dyDescent="0.25">
      <c r="A587" s="3">
        <v>37999</v>
      </c>
      <c r="B587" s="4">
        <v>29.71</v>
      </c>
      <c r="C587" s="4">
        <v>17.93</v>
      </c>
      <c r="D587" s="4">
        <v>17.27</v>
      </c>
      <c r="E587" s="4">
        <v>15.26</v>
      </c>
      <c r="F587" s="4">
        <v>19.829999999999998</v>
      </c>
      <c r="G587" s="4">
        <v>0</v>
      </c>
    </row>
    <row r="588" spans="1:7" x14ac:dyDescent="0.25">
      <c r="A588" s="3">
        <v>37992</v>
      </c>
      <c r="B588" s="4">
        <v>26.39</v>
      </c>
      <c r="C588" s="4">
        <v>17.8</v>
      </c>
      <c r="D588" s="4">
        <v>17.989999999999998</v>
      </c>
      <c r="E588" s="4">
        <v>18.579999999999998</v>
      </c>
      <c r="F588" s="4">
        <v>19.23</v>
      </c>
      <c r="G588" s="4">
        <v>0</v>
      </c>
    </row>
    <row r="589" spans="1:7" x14ac:dyDescent="0.25">
      <c r="A589" s="3">
        <v>37985</v>
      </c>
      <c r="B589" s="4">
        <v>26.19</v>
      </c>
      <c r="C589" s="4">
        <v>17.66</v>
      </c>
      <c r="D589" s="4">
        <v>17.149999999999999</v>
      </c>
      <c r="E589" s="4">
        <v>19.100000000000001</v>
      </c>
      <c r="F589" s="4">
        <v>19.91</v>
      </c>
      <c r="G589" s="4">
        <v>0</v>
      </c>
    </row>
    <row r="590" spans="1:7" x14ac:dyDescent="0.25">
      <c r="A590" s="3">
        <v>37978</v>
      </c>
      <c r="B590" s="4">
        <v>23.86</v>
      </c>
      <c r="C590" s="4">
        <v>20.49</v>
      </c>
      <c r="D590" s="4">
        <v>20.350000000000001</v>
      </c>
      <c r="E590" s="4">
        <v>17.3</v>
      </c>
      <c r="F590" s="4">
        <v>18</v>
      </c>
      <c r="G590" s="4">
        <v>0</v>
      </c>
    </row>
    <row r="591" spans="1:7" x14ac:dyDescent="0.25">
      <c r="A591" s="3">
        <v>37971</v>
      </c>
      <c r="B591" s="4">
        <v>22.56</v>
      </c>
      <c r="C591" s="4">
        <v>21.26</v>
      </c>
      <c r="D591" s="4">
        <v>19.78</v>
      </c>
      <c r="E591" s="4">
        <v>19.29</v>
      </c>
      <c r="F591" s="4">
        <v>17.11</v>
      </c>
      <c r="G591" s="4">
        <v>0</v>
      </c>
    </row>
    <row r="592" spans="1:7" x14ac:dyDescent="0.25">
      <c r="A592" s="3">
        <v>37964</v>
      </c>
      <c r="B592" s="4">
        <v>17.329999999999998</v>
      </c>
      <c r="C592" s="4">
        <v>23.7</v>
      </c>
      <c r="D592" s="4">
        <v>20.09</v>
      </c>
      <c r="E592" s="4">
        <v>21.26</v>
      </c>
      <c r="F592" s="4">
        <v>17.61</v>
      </c>
      <c r="G592" s="4">
        <v>0</v>
      </c>
    </row>
    <row r="593" spans="1:7" x14ac:dyDescent="0.25">
      <c r="A593" s="3">
        <v>37957</v>
      </c>
      <c r="B593" s="4">
        <v>16.68</v>
      </c>
      <c r="C593" s="4">
        <v>25.25</v>
      </c>
      <c r="D593" s="4">
        <v>19.440000000000001</v>
      </c>
      <c r="E593" s="4">
        <v>21.26</v>
      </c>
      <c r="F593" s="4">
        <v>17.37</v>
      </c>
      <c r="G593" s="4">
        <v>0</v>
      </c>
    </row>
    <row r="594" spans="1:7" x14ac:dyDescent="0.25">
      <c r="A594" s="3">
        <v>37950</v>
      </c>
      <c r="B594" s="4">
        <v>15.68</v>
      </c>
      <c r="C594" s="4">
        <v>24.73</v>
      </c>
      <c r="D594" s="4">
        <v>24.01</v>
      </c>
      <c r="E594" s="4">
        <v>17.72</v>
      </c>
      <c r="F594" s="4">
        <v>17.850000000000001</v>
      </c>
      <c r="G594" s="4">
        <v>0</v>
      </c>
    </row>
    <row r="595" spans="1:7" x14ac:dyDescent="0.25">
      <c r="A595" s="3">
        <v>37943</v>
      </c>
      <c r="B595" s="4">
        <v>15.35</v>
      </c>
      <c r="C595" s="4">
        <v>26.78</v>
      </c>
      <c r="D595" s="4">
        <v>22.31</v>
      </c>
      <c r="E595" s="4">
        <v>18.2</v>
      </c>
      <c r="F595" s="4">
        <v>17.36</v>
      </c>
      <c r="G595" s="4">
        <v>0</v>
      </c>
    </row>
    <row r="596" spans="1:7" x14ac:dyDescent="0.25">
      <c r="A596" s="3">
        <v>37936</v>
      </c>
      <c r="B596" s="4">
        <v>15.77</v>
      </c>
      <c r="C596" s="4">
        <v>25.07</v>
      </c>
      <c r="D596" s="4">
        <v>21.74</v>
      </c>
      <c r="E596" s="4">
        <v>19.239999999999998</v>
      </c>
      <c r="F596" s="4">
        <v>18.18</v>
      </c>
      <c r="G596" s="4">
        <v>0</v>
      </c>
    </row>
    <row r="597" spans="1:7" x14ac:dyDescent="0.25">
      <c r="A597" s="3">
        <v>37929</v>
      </c>
      <c r="B597" s="4">
        <v>16.55</v>
      </c>
      <c r="C597" s="4">
        <v>31.67</v>
      </c>
      <c r="D597" s="4">
        <v>22.09</v>
      </c>
      <c r="E597" s="4">
        <v>14.01</v>
      </c>
      <c r="F597" s="4">
        <v>15.69</v>
      </c>
      <c r="G597" s="4">
        <v>0</v>
      </c>
    </row>
    <row r="598" spans="1:7" x14ac:dyDescent="0.25">
      <c r="A598" s="3">
        <v>37922</v>
      </c>
      <c r="B598" s="4">
        <v>15.83</v>
      </c>
      <c r="C598" s="4">
        <v>29.65</v>
      </c>
      <c r="D598" s="4">
        <v>23.57</v>
      </c>
      <c r="E598" s="4">
        <v>16.600000000000001</v>
      </c>
      <c r="F598" s="4">
        <v>14.35</v>
      </c>
      <c r="G598" s="4">
        <v>0</v>
      </c>
    </row>
    <row r="599" spans="1:7" x14ac:dyDescent="0.25">
      <c r="A599" s="3">
        <v>37915</v>
      </c>
      <c r="B599" s="4">
        <v>15.39</v>
      </c>
      <c r="C599" s="4">
        <v>31.75</v>
      </c>
      <c r="D599" s="4">
        <v>22.47</v>
      </c>
      <c r="E599" s="4">
        <v>17.32</v>
      </c>
      <c r="F599" s="4">
        <v>13.06</v>
      </c>
      <c r="G599" s="4">
        <v>0</v>
      </c>
    </row>
    <row r="600" spans="1:7" x14ac:dyDescent="0.25">
      <c r="A600" s="3">
        <v>37908</v>
      </c>
      <c r="B600" s="4">
        <v>15.69</v>
      </c>
      <c r="C600" s="4">
        <v>28.76</v>
      </c>
      <c r="D600" s="4">
        <v>22.8</v>
      </c>
      <c r="E600" s="4">
        <v>19.82</v>
      </c>
      <c r="F600" s="4">
        <v>12.93</v>
      </c>
      <c r="G600" s="4">
        <v>0</v>
      </c>
    </row>
    <row r="601" spans="1:7" x14ac:dyDescent="0.25">
      <c r="A601" s="3">
        <v>37901</v>
      </c>
      <c r="B601" s="4">
        <v>14.15</v>
      </c>
      <c r="C601" s="4">
        <v>25.2</v>
      </c>
      <c r="D601" s="4">
        <v>31</v>
      </c>
      <c r="E601" s="4">
        <v>28.21</v>
      </c>
      <c r="F601" s="4">
        <v>1.44</v>
      </c>
      <c r="G601" s="4">
        <v>0</v>
      </c>
    </row>
    <row r="602" spans="1:7" x14ac:dyDescent="0.25">
      <c r="A602" s="3">
        <v>37894</v>
      </c>
      <c r="B602" s="4">
        <v>6.53</v>
      </c>
      <c r="C602" s="4">
        <v>28.54</v>
      </c>
      <c r="D602" s="4">
        <v>32.14</v>
      </c>
      <c r="E602" s="4">
        <v>31.76</v>
      </c>
      <c r="F602" s="4">
        <v>1.03</v>
      </c>
      <c r="G602" s="4">
        <v>0</v>
      </c>
    </row>
    <row r="603" spans="1:7" x14ac:dyDescent="0.25">
      <c r="A603" s="3">
        <v>37887</v>
      </c>
      <c r="B603" s="4">
        <v>6.82</v>
      </c>
      <c r="C603" s="4">
        <v>28.83</v>
      </c>
      <c r="D603" s="4">
        <v>31.98</v>
      </c>
      <c r="E603" s="4">
        <v>30.89</v>
      </c>
      <c r="F603" s="4">
        <v>1.48</v>
      </c>
      <c r="G603" s="4">
        <v>0</v>
      </c>
    </row>
    <row r="604" spans="1:7" x14ac:dyDescent="0.25">
      <c r="A604" s="3">
        <v>37880</v>
      </c>
      <c r="B604" s="4">
        <v>8.25</v>
      </c>
      <c r="C604" s="4">
        <v>27.64</v>
      </c>
      <c r="D604" s="4">
        <v>31.02</v>
      </c>
      <c r="E604" s="4">
        <v>31.58</v>
      </c>
      <c r="F604" s="4">
        <v>1.51</v>
      </c>
      <c r="G604" s="4">
        <v>0</v>
      </c>
    </row>
    <row r="605" spans="1:7" x14ac:dyDescent="0.25">
      <c r="A605" s="3">
        <v>37873</v>
      </c>
      <c r="B605" s="4">
        <v>0</v>
      </c>
      <c r="C605" s="4">
        <v>12</v>
      </c>
      <c r="D605" s="4">
        <v>24.56</v>
      </c>
      <c r="E605" s="4">
        <v>56.03</v>
      </c>
      <c r="F605" s="4">
        <v>7.41</v>
      </c>
      <c r="G605" s="4">
        <v>0</v>
      </c>
    </row>
    <row r="606" spans="1:7" x14ac:dyDescent="0.25">
      <c r="A606" s="3">
        <v>37866</v>
      </c>
      <c r="B606" s="4">
        <v>0</v>
      </c>
      <c r="C606" s="4">
        <v>11.99</v>
      </c>
      <c r="D606" s="4">
        <v>24.72</v>
      </c>
      <c r="E606" s="4">
        <v>55.88</v>
      </c>
      <c r="F606" s="4">
        <v>7.4</v>
      </c>
      <c r="G606" s="4">
        <v>0</v>
      </c>
    </row>
    <row r="607" spans="1:7" x14ac:dyDescent="0.25">
      <c r="A607" s="3">
        <v>37859</v>
      </c>
      <c r="B607" s="4">
        <v>0</v>
      </c>
      <c r="C607" s="4">
        <v>0</v>
      </c>
      <c r="D607" s="4">
        <v>2.95</v>
      </c>
      <c r="E607" s="4">
        <v>72.64</v>
      </c>
      <c r="F607" s="4">
        <v>24.41</v>
      </c>
      <c r="G607" s="4">
        <v>0</v>
      </c>
    </row>
    <row r="608" spans="1:7" x14ac:dyDescent="0.25">
      <c r="A608" s="3">
        <v>37852</v>
      </c>
      <c r="B608" s="4">
        <v>0</v>
      </c>
      <c r="C608" s="4">
        <v>1.04</v>
      </c>
      <c r="D608" s="4">
        <v>37.130000000000003</v>
      </c>
      <c r="E608" s="4">
        <v>49.15</v>
      </c>
      <c r="F608" s="4">
        <v>12.69</v>
      </c>
      <c r="G608" s="4">
        <v>0</v>
      </c>
    </row>
    <row r="609" spans="1:7" x14ac:dyDescent="0.25">
      <c r="A609" s="3">
        <v>37845</v>
      </c>
      <c r="B609" s="4">
        <v>0</v>
      </c>
      <c r="C609" s="4">
        <v>1.58</v>
      </c>
      <c r="D609" s="4">
        <v>37.76</v>
      </c>
      <c r="E609" s="4">
        <v>60.44</v>
      </c>
      <c r="F609" s="4">
        <v>0.23</v>
      </c>
      <c r="G609" s="4">
        <v>0</v>
      </c>
    </row>
    <row r="610" spans="1:7" x14ac:dyDescent="0.25">
      <c r="A610" s="3">
        <v>37838</v>
      </c>
      <c r="B610" s="4">
        <v>0</v>
      </c>
      <c r="C610" s="4">
        <v>1.51</v>
      </c>
      <c r="D610" s="4">
        <v>53.3</v>
      </c>
      <c r="E610" s="4">
        <v>45.19</v>
      </c>
      <c r="F610" s="4">
        <v>0</v>
      </c>
      <c r="G610" s="4">
        <v>0</v>
      </c>
    </row>
    <row r="611" spans="1:7" x14ac:dyDescent="0.25">
      <c r="A611" s="3">
        <v>37831</v>
      </c>
      <c r="B611" s="4">
        <v>0</v>
      </c>
      <c r="C611" s="4">
        <v>0</v>
      </c>
      <c r="D611" s="4">
        <v>54.84</v>
      </c>
      <c r="E611" s="4">
        <v>45.16</v>
      </c>
      <c r="F611" s="4">
        <v>0</v>
      </c>
      <c r="G611" s="4">
        <v>0</v>
      </c>
    </row>
    <row r="612" spans="1:7" x14ac:dyDescent="0.25">
      <c r="A612" s="3">
        <v>37824</v>
      </c>
      <c r="B612" s="4">
        <v>0</v>
      </c>
      <c r="C612" s="4">
        <v>13.25</v>
      </c>
      <c r="D612" s="4">
        <v>80.16</v>
      </c>
      <c r="E612" s="4">
        <v>6.59</v>
      </c>
      <c r="F612" s="4">
        <v>0</v>
      </c>
      <c r="G612" s="4">
        <v>0</v>
      </c>
    </row>
    <row r="613" spans="1:7" x14ac:dyDescent="0.25">
      <c r="A613" s="3">
        <v>37817</v>
      </c>
      <c r="B613" s="4">
        <v>0</v>
      </c>
      <c r="C613" s="4">
        <v>92.8</v>
      </c>
      <c r="D613" s="4">
        <v>7.2</v>
      </c>
      <c r="E613" s="4">
        <v>0</v>
      </c>
      <c r="F613" s="4">
        <v>0</v>
      </c>
      <c r="G613" s="4">
        <v>0</v>
      </c>
    </row>
    <row r="614" spans="1:7" x14ac:dyDescent="0.25">
      <c r="A614" s="3">
        <v>37810</v>
      </c>
      <c r="B614" s="4">
        <v>63.14</v>
      </c>
      <c r="C614" s="4">
        <v>36.58</v>
      </c>
      <c r="D614" s="4">
        <v>0.27</v>
      </c>
      <c r="E614" s="4">
        <v>0</v>
      </c>
      <c r="F614" s="4">
        <v>0</v>
      </c>
      <c r="G614" s="4">
        <v>0</v>
      </c>
    </row>
    <row r="615" spans="1:7" x14ac:dyDescent="0.25">
      <c r="A615" s="3">
        <v>37803</v>
      </c>
      <c r="B615" s="4">
        <v>91.59</v>
      </c>
      <c r="C615" s="4">
        <v>8.2899999999999991</v>
      </c>
      <c r="D615" s="4">
        <v>0.12</v>
      </c>
      <c r="E615" s="4">
        <v>0</v>
      </c>
      <c r="F615" s="4">
        <v>0</v>
      </c>
      <c r="G615" s="4">
        <v>0</v>
      </c>
    </row>
    <row r="616" spans="1:7" x14ac:dyDescent="0.25">
      <c r="A616" s="3">
        <v>37796</v>
      </c>
      <c r="B616" s="4">
        <v>88.48</v>
      </c>
      <c r="C616" s="4">
        <v>10.75</v>
      </c>
      <c r="D616" s="4">
        <v>0.77</v>
      </c>
      <c r="E616" s="4">
        <v>0</v>
      </c>
      <c r="F616" s="4">
        <v>0</v>
      </c>
      <c r="G616" s="4">
        <v>0</v>
      </c>
    </row>
    <row r="617" spans="1:7" x14ac:dyDescent="0.25">
      <c r="A617" s="3">
        <v>37789</v>
      </c>
      <c r="B617" s="4">
        <v>75.510000000000005</v>
      </c>
      <c r="C617" s="4">
        <v>18.010000000000002</v>
      </c>
      <c r="D617" s="4">
        <v>6.47</v>
      </c>
      <c r="E617" s="4">
        <v>0</v>
      </c>
      <c r="F617" s="4">
        <v>0</v>
      </c>
      <c r="G617" s="4">
        <v>0</v>
      </c>
    </row>
    <row r="618" spans="1:7" x14ac:dyDescent="0.25">
      <c r="A618" s="3">
        <v>37782</v>
      </c>
      <c r="B618" s="4">
        <v>63.51</v>
      </c>
      <c r="C618" s="4">
        <v>25.53</v>
      </c>
      <c r="D618" s="4">
        <v>10.96</v>
      </c>
      <c r="E618" s="4">
        <v>0</v>
      </c>
      <c r="F618" s="4">
        <v>0</v>
      </c>
      <c r="G618" s="4">
        <v>0</v>
      </c>
    </row>
    <row r="619" spans="1:7" x14ac:dyDescent="0.25">
      <c r="A619" s="3">
        <v>37775</v>
      </c>
      <c r="B619" s="4">
        <v>55.13</v>
      </c>
      <c r="C619" s="4">
        <v>32.659999999999997</v>
      </c>
      <c r="D619" s="4">
        <v>11.87</v>
      </c>
      <c r="E619" s="4">
        <v>0.33</v>
      </c>
      <c r="F619" s="4">
        <v>0</v>
      </c>
      <c r="G619" s="4">
        <v>0</v>
      </c>
    </row>
    <row r="620" spans="1:7" x14ac:dyDescent="0.25">
      <c r="A620" s="3">
        <v>37768</v>
      </c>
      <c r="B620" s="4">
        <v>47.35</v>
      </c>
      <c r="C620" s="4">
        <v>40.32</v>
      </c>
      <c r="D620" s="4">
        <v>12.01</v>
      </c>
      <c r="E620" s="4">
        <v>0.31</v>
      </c>
      <c r="F620" s="4">
        <v>0</v>
      </c>
      <c r="G620" s="4">
        <v>0</v>
      </c>
    </row>
    <row r="621" spans="1:7" x14ac:dyDescent="0.25">
      <c r="A621" s="3">
        <v>37761</v>
      </c>
      <c r="B621" s="4">
        <v>47.93</v>
      </c>
      <c r="C621" s="4">
        <v>39.64</v>
      </c>
      <c r="D621" s="4">
        <v>12.08</v>
      </c>
      <c r="E621" s="4">
        <v>0.35</v>
      </c>
      <c r="F621" s="4">
        <v>0</v>
      </c>
      <c r="G621" s="4">
        <v>0</v>
      </c>
    </row>
    <row r="622" spans="1:7" x14ac:dyDescent="0.25">
      <c r="A622" s="3">
        <v>37754</v>
      </c>
      <c r="B622" s="4">
        <v>36.06</v>
      </c>
      <c r="C622" s="4">
        <v>28.36</v>
      </c>
      <c r="D622" s="4">
        <v>34.700000000000003</v>
      </c>
      <c r="E622" s="4">
        <v>0.88</v>
      </c>
      <c r="F622" s="4">
        <v>0</v>
      </c>
      <c r="G622" s="4">
        <v>0</v>
      </c>
    </row>
    <row r="623" spans="1:7" x14ac:dyDescent="0.25">
      <c r="A623" s="3">
        <v>37747</v>
      </c>
      <c r="B623" s="4">
        <v>42</v>
      </c>
      <c r="C623" s="4">
        <v>9.23</v>
      </c>
      <c r="D623" s="4">
        <v>42.17</v>
      </c>
      <c r="E623" s="4">
        <v>5.45</v>
      </c>
      <c r="F623" s="4">
        <v>1.1499999999999999</v>
      </c>
      <c r="G623" s="4">
        <v>0</v>
      </c>
    </row>
    <row r="624" spans="1:7" x14ac:dyDescent="0.25">
      <c r="A624" s="3">
        <v>37740</v>
      </c>
      <c r="B624" s="4">
        <v>42.46</v>
      </c>
      <c r="C624" s="4">
        <v>18.34</v>
      </c>
      <c r="D624" s="4">
        <v>29.8</v>
      </c>
      <c r="E624" s="4">
        <v>8.4700000000000006</v>
      </c>
      <c r="F624" s="4">
        <v>0.93</v>
      </c>
      <c r="G624" s="4">
        <v>0</v>
      </c>
    </row>
    <row r="625" spans="1:7" x14ac:dyDescent="0.25">
      <c r="A625" s="3">
        <v>37733</v>
      </c>
      <c r="B625" s="4">
        <v>40.99</v>
      </c>
      <c r="C625" s="4">
        <v>19.66</v>
      </c>
      <c r="D625" s="4">
        <v>28.27</v>
      </c>
      <c r="E625" s="4">
        <v>9.68</v>
      </c>
      <c r="F625" s="4">
        <v>1.4</v>
      </c>
      <c r="G625" s="4">
        <v>0</v>
      </c>
    </row>
    <row r="626" spans="1:7" x14ac:dyDescent="0.25">
      <c r="A626" s="3">
        <v>37726</v>
      </c>
      <c r="B626" s="4">
        <v>31.69</v>
      </c>
      <c r="C626" s="4">
        <v>27.89</v>
      </c>
      <c r="D626" s="4">
        <v>27.46</v>
      </c>
      <c r="E626" s="4">
        <v>11.33</v>
      </c>
      <c r="F626" s="4">
        <v>1.63</v>
      </c>
      <c r="G626" s="4">
        <v>0</v>
      </c>
    </row>
    <row r="627" spans="1:7" x14ac:dyDescent="0.25">
      <c r="A627" s="3">
        <v>37719</v>
      </c>
      <c r="B627" s="4">
        <v>36.22</v>
      </c>
      <c r="C627" s="4">
        <v>25.62</v>
      </c>
      <c r="D627" s="4">
        <v>25.61</v>
      </c>
      <c r="E627" s="4">
        <v>11.25</v>
      </c>
      <c r="F627" s="4">
        <v>1.29</v>
      </c>
      <c r="G627" s="4">
        <v>0</v>
      </c>
    </row>
    <row r="628" spans="1:7" x14ac:dyDescent="0.25">
      <c r="A628" s="3">
        <v>37712</v>
      </c>
      <c r="B628" s="4">
        <v>31.87</v>
      </c>
      <c r="C628" s="4">
        <v>27.79</v>
      </c>
      <c r="D628" s="4">
        <v>19.100000000000001</v>
      </c>
      <c r="E628" s="4">
        <v>18.47</v>
      </c>
      <c r="F628" s="4">
        <v>2.77</v>
      </c>
      <c r="G628" s="4">
        <v>0</v>
      </c>
    </row>
    <row r="629" spans="1:7" x14ac:dyDescent="0.25">
      <c r="A629" s="3">
        <v>37705</v>
      </c>
      <c r="B629" s="4">
        <v>32.61</v>
      </c>
      <c r="C629" s="4">
        <v>27.87</v>
      </c>
      <c r="D629" s="4">
        <v>19.3</v>
      </c>
      <c r="E629" s="4">
        <v>17.3</v>
      </c>
      <c r="F629" s="4">
        <v>2.92</v>
      </c>
      <c r="G629" s="4">
        <v>0</v>
      </c>
    </row>
    <row r="630" spans="1:7" x14ac:dyDescent="0.25">
      <c r="A630" s="3">
        <v>37698</v>
      </c>
      <c r="B630" s="4">
        <v>10.24</v>
      </c>
      <c r="C630" s="4">
        <v>40.380000000000003</v>
      </c>
      <c r="D630" s="4">
        <v>14.71</v>
      </c>
      <c r="E630" s="4">
        <v>28.26</v>
      </c>
      <c r="F630" s="4">
        <v>6.41</v>
      </c>
      <c r="G630" s="4">
        <v>0</v>
      </c>
    </row>
    <row r="631" spans="1:7" x14ac:dyDescent="0.25">
      <c r="A631" s="3">
        <v>37691</v>
      </c>
      <c r="B631" s="4">
        <v>10.48</v>
      </c>
      <c r="C631" s="4">
        <v>39.81</v>
      </c>
      <c r="D631" s="4">
        <v>14.97</v>
      </c>
      <c r="E631" s="4">
        <v>27.95</v>
      </c>
      <c r="F631" s="4">
        <v>6.79</v>
      </c>
      <c r="G631" s="4">
        <v>0</v>
      </c>
    </row>
    <row r="632" spans="1:7" x14ac:dyDescent="0.25">
      <c r="A632" s="3">
        <v>37684</v>
      </c>
      <c r="B632" s="4">
        <v>36.700000000000003</v>
      </c>
      <c r="C632" s="4">
        <v>16.41</v>
      </c>
      <c r="D632" s="4">
        <v>12.01</v>
      </c>
      <c r="E632" s="4">
        <v>27.7</v>
      </c>
      <c r="F632" s="4">
        <v>7.19</v>
      </c>
      <c r="G632" s="4">
        <v>0</v>
      </c>
    </row>
    <row r="633" spans="1:7" x14ac:dyDescent="0.25">
      <c r="A633" s="3">
        <v>37677</v>
      </c>
      <c r="B633" s="4">
        <v>36.61</v>
      </c>
      <c r="C633" s="4">
        <v>17.420000000000002</v>
      </c>
      <c r="D633" s="4">
        <v>12.49</v>
      </c>
      <c r="E633" s="4">
        <v>31.76</v>
      </c>
      <c r="F633" s="4">
        <v>1.73</v>
      </c>
      <c r="G633" s="4">
        <v>0</v>
      </c>
    </row>
    <row r="634" spans="1:7" x14ac:dyDescent="0.25">
      <c r="A634" s="3">
        <v>37670</v>
      </c>
      <c r="B634" s="4">
        <v>22.71</v>
      </c>
      <c r="C634" s="4">
        <v>27.71</v>
      </c>
      <c r="D634" s="4">
        <v>15.3</v>
      </c>
      <c r="E634" s="4">
        <v>32.54</v>
      </c>
      <c r="F634" s="4">
        <v>1.74</v>
      </c>
      <c r="G634" s="4">
        <v>0</v>
      </c>
    </row>
    <row r="635" spans="1:7" x14ac:dyDescent="0.25">
      <c r="A635" s="3">
        <v>37663</v>
      </c>
      <c r="B635" s="4">
        <v>22.33</v>
      </c>
      <c r="C635" s="4">
        <v>16.59</v>
      </c>
      <c r="D635" s="4">
        <v>23.82</v>
      </c>
      <c r="E635" s="4">
        <v>35</v>
      </c>
      <c r="F635" s="4">
        <v>2.25</v>
      </c>
      <c r="G635" s="4">
        <v>0</v>
      </c>
    </row>
    <row r="636" spans="1:7" x14ac:dyDescent="0.25">
      <c r="A636" s="3">
        <v>37656</v>
      </c>
      <c r="B636" s="4">
        <v>23.49</v>
      </c>
      <c r="C636" s="4">
        <v>15.97</v>
      </c>
      <c r="D636" s="4">
        <v>25.58</v>
      </c>
      <c r="E636" s="4">
        <v>32.74</v>
      </c>
      <c r="F636" s="4">
        <v>2.2200000000000002</v>
      </c>
      <c r="G636" s="4">
        <v>0</v>
      </c>
    </row>
    <row r="637" spans="1:7" x14ac:dyDescent="0.25">
      <c r="A637" s="3">
        <v>37649</v>
      </c>
      <c r="B637" s="4">
        <v>22.42</v>
      </c>
      <c r="C637" s="4">
        <v>16.03</v>
      </c>
      <c r="D637" s="4">
        <v>25.01</v>
      </c>
      <c r="E637" s="4">
        <v>34.26</v>
      </c>
      <c r="F637" s="4">
        <v>2.27</v>
      </c>
      <c r="G637" s="4">
        <v>0</v>
      </c>
    </row>
    <row r="638" spans="1:7" x14ac:dyDescent="0.25">
      <c r="A638" s="3">
        <v>37642</v>
      </c>
      <c r="B638" s="4">
        <v>25.78</v>
      </c>
      <c r="C638" s="4">
        <v>13.79</v>
      </c>
      <c r="D638" s="4">
        <v>23.66</v>
      </c>
      <c r="E638" s="4">
        <v>32.35</v>
      </c>
      <c r="F638" s="4">
        <v>4.42</v>
      </c>
      <c r="G638" s="4">
        <v>0</v>
      </c>
    </row>
    <row r="639" spans="1:7" x14ac:dyDescent="0.25">
      <c r="A639" s="3">
        <v>37635</v>
      </c>
      <c r="B639" s="4">
        <v>25.06</v>
      </c>
      <c r="C639" s="4">
        <v>14.15</v>
      </c>
      <c r="D639" s="4">
        <v>23.51</v>
      </c>
      <c r="E639" s="4">
        <v>32.99</v>
      </c>
      <c r="F639" s="4">
        <v>4.28</v>
      </c>
      <c r="G639" s="4">
        <v>0</v>
      </c>
    </row>
    <row r="640" spans="1:7" x14ac:dyDescent="0.25">
      <c r="A640" s="3">
        <v>37628</v>
      </c>
      <c r="B640" s="4">
        <v>25.74</v>
      </c>
      <c r="C640" s="4">
        <v>20.94</v>
      </c>
      <c r="D640" s="4">
        <v>20.059999999999999</v>
      </c>
      <c r="E640" s="4">
        <v>29.76</v>
      </c>
      <c r="F640" s="4">
        <v>3.49</v>
      </c>
      <c r="G640" s="4">
        <v>0</v>
      </c>
    </row>
    <row r="641" spans="1:7" x14ac:dyDescent="0.25">
      <c r="A641" s="3">
        <v>37621</v>
      </c>
      <c r="B641" s="4">
        <v>33.5</v>
      </c>
      <c r="C641" s="4">
        <v>13.31</v>
      </c>
      <c r="D641" s="4">
        <v>21.21</v>
      </c>
      <c r="E641" s="4">
        <v>29.09</v>
      </c>
      <c r="F641" s="4">
        <v>2.89</v>
      </c>
      <c r="G641" s="4">
        <v>0</v>
      </c>
    </row>
    <row r="642" spans="1:7" x14ac:dyDescent="0.25">
      <c r="A642" s="3">
        <v>37614</v>
      </c>
      <c r="B642" s="4">
        <v>33.83</v>
      </c>
      <c r="C642" s="4">
        <v>13.58</v>
      </c>
      <c r="D642" s="4">
        <v>23.72</v>
      </c>
      <c r="E642" s="4">
        <v>26.88</v>
      </c>
      <c r="F642" s="4">
        <v>1.99</v>
      </c>
      <c r="G642" s="4">
        <v>0</v>
      </c>
    </row>
    <row r="643" spans="1:7" x14ac:dyDescent="0.25">
      <c r="A643" s="3">
        <v>37607</v>
      </c>
      <c r="B643" s="4">
        <v>33.799999999999997</v>
      </c>
      <c r="C643" s="4">
        <v>12.91</v>
      </c>
      <c r="D643" s="4">
        <v>24.12</v>
      </c>
      <c r="E643" s="4">
        <v>27.12</v>
      </c>
      <c r="F643" s="4">
        <v>2.04</v>
      </c>
      <c r="G643" s="4">
        <v>0</v>
      </c>
    </row>
    <row r="644" spans="1:7" x14ac:dyDescent="0.25">
      <c r="A644" s="3">
        <v>37600</v>
      </c>
      <c r="B644" s="4">
        <v>33.729999999999997</v>
      </c>
      <c r="C644" s="4">
        <v>12.8</v>
      </c>
      <c r="D644" s="4">
        <v>24.29</v>
      </c>
      <c r="E644" s="4">
        <v>26.53</v>
      </c>
      <c r="F644" s="4">
        <v>2.64</v>
      </c>
      <c r="G644" s="4">
        <v>0</v>
      </c>
    </row>
    <row r="645" spans="1:7" x14ac:dyDescent="0.25">
      <c r="A645" s="3">
        <v>37593</v>
      </c>
      <c r="B645" s="4">
        <v>32.76</v>
      </c>
      <c r="C645" s="4">
        <v>13.27</v>
      </c>
      <c r="D645" s="4">
        <v>26.44</v>
      </c>
      <c r="E645" s="4">
        <v>25.58</v>
      </c>
      <c r="F645" s="4">
        <v>1.95</v>
      </c>
      <c r="G645" s="4">
        <v>0</v>
      </c>
    </row>
    <row r="646" spans="1:7" x14ac:dyDescent="0.25">
      <c r="A646" s="3">
        <v>37586</v>
      </c>
      <c r="B646" s="4">
        <v>32.229999999999997</v>
      </c>
      <c r="C646" s="4">
        <v>13.23</v>
      </c>
      <c r="D646" s="4">
        <v>28.26</v>
      </c>
      <c r="E646" s="4">
        <v>24.17</v>
      </c>
      <c r="F646" s="4">
        <v>2.1</v>
      </c>
      <c r="G646" s="4">
        <v>0</v>
      </c>
    </row>
    <row r="647" spans="1:7" x14ac:dyDescent="0.25">
      <c r="A647" s="3">
        <v>37579</v>
      </c>
      <c r="B647" s="4">
        <v>31.68</v>
      </c>
      <c r="C647" s="4">
        <v>12.6</v>
      </c>
      <c r="D647" s="4">
        <v>29.11</v>
      </c>
      <c r="E647" s="4">
        <v>24.11</v>
      </c>
      <c r="F647" s="4">
        <v>2.5</v>
      </c>
      <c r="G647" s="4">
        <v>0</v>
      </c>
    </row>
    <row r="648" spans="1:7" x14ac:dyDescent="0.25">
      <c r="A648" s="3">
        <v>37572</v>
      </c>
      <c r="B648" s="4">
        <v>31.29</v>
      </c>
      <c r="C648" s="4">
        <v>14.73</v>
      </c>
      <c r="D648" s="4">
        <v>26.59</v>
      </c>
      <c r="E648" s="4">
        <v>25.25</v>
      </c>
      <c r="F648" s="4">
        <v>2.14</v>
      </c>
      <c r="G648" s="4">
        <v>0</v>
      </c>
    </row>
    <row r="649" spans="1:7" x14ac:dyDescent="0.25">
      <c r="A649" s="3">
        <v>37565</v>
      </c>
      <c r="B649" s="4">
        <v>31.79</v>
      </c>
      <c r="C649" s="4">
        <v>13.55</v>
      </c>
      <c r="D649" s="4">
        <v>27.29</v>
      </c>
      <c r="E649" s="4">
        <v>24.91</v>
      </c>
      <c r="F649" s="4">
        <v>2.46</v>
      </c>
      <c r="G649" s="4">
        <v>0</v>
      </c>
    </row>
    <row r="650" spans="1:7" x14ac:dyDescent="0.25">
      <c r="A650" s="3">
        <v>37558</v>
      </c>
      <c r="B650" s="4">
        <v>30.53</v>
      </c>
      <c r="C650" s="4">
        <v>9.75</v>
      </c>
      <c r="D650" s="4">
        <v>26.18</v>
      </c>
      <c r="E650" s="4">
        <v>30.93</v>
      </c>
      <c r="F650" s="4">
        <v>2.61</v>
      </c>
      <c r="G650" s="4">
        <v>0</v>
      </c>
    </row>
    <row r="651" spans="1:7" x14ac:dyDescent="0.25">
      <c r="A651" s="3">
        <v>37551</v>
      </c>
      <c r="B651" s="4">
        <v>17.55</v>
      </c>
      <c r="C651" s="4">
        <v>16.62</v>
      </c>
      <c r="D651" s="4">
        <v>29.4</v>
      </c>
      <c r="E651" s="4">
        <v>28.33</v>
      </c>
      <c r="F651" s="4">
        <v>7.93</v>
      </c>
      <c r="G651" s="4">
        <v>0.18</v>
      </c>
    </row>
    <row r="652" spans="1:7" x14ac:dyDescent="0.25">
      <c r="A652" s="3">
        <v>37544</v>
      </c>
      <c r="B652" s="4">
        <v>18.72</v>
      </c>
      <c r="C652" s="4">
        <v>15.12</v>
      </c>
      <c r="D652" s="4">
        <v>29.88</v>
      </c>
      <c r="E652" s="4">
        <v>28.56</v>
      </c>
      <c r="F652" s="4">
        <v>7.49</v>
      </c>
      <c r="G652" s="4">
        <v>0.24</v>
      </c>
    </row>
    <row r="653" spans="1:7" x14ac:dyDescent="0.25">
      <c r="A653" s="3">
        <v>37537</v>
      </c>
      <c r="B653" s="4">
        <v>20.87</v>
      </c>
      <c r="C653" s="4">
        <v>20.49</v>
      </c>
      <c r="D653" s="4">
        <v>28.52</v>
      </c>
      <c r="E653" s="4">
        <v>25.7</v>
      </c>
      <c r="F653" s="4">
        <v>4.42</v>
      </c>
      <c r="G653" s="4">
        <v>0</v>
      </c>
    </row>
    <row r="654" spans="1:7" x14ac:dyDescent="0.25">
      <c r="A654" s="3">
        <v>37530</v>
      </c>
      <c r="B654" s="4">
        <v>3</v>
      </c>
      <c r="C654" s="4">
        <v>31.35</v>
      </c>
      <c r="D654" s="4">
        <v>13.98</v>
      </c>
      <c r="E654" s="4">
        <v>30.08</v>
      </c>
      <c r="F654" s="4">
        <v>16.62</v>
      </c>
      <c r="G654" s="4">
        <v>4.97</v>
      </c>
    </row>
    <row r="655" spans="1:7" x14ac:dyDescent="0.25">
      <c r="A655" s="3">
        <v>37523</v>
      </c>
      <c r="B655" s="4">
        <v>30.47</v>
      </c>
      <c r="C655" s="4">
        <v>12.58</v>
      </c>
      <c r="D655" s="4">
        <v>27.89</v>
      </c>
      <c r="E655" s="4">
        <v>15.41</v>
      </c>
      <c r="F655" s="4">
        <v>10.95</v>
      </c>
      <c r="G655" s="4">
        <v>2.7</v>
      </c>
    </row>
    <row r="656" spans="1:7" x14ac:dyDescent="0.25">
      <c r="A656" s="3">
        <v>37516</v>
      </c>
      <c r="B656" s="4">
        <v>28.33</v>
      </c>
      <c r="C656" s="4">
        <v>14.51</v>
      </c>
      <c r="D656" s="4">
        <v>27.93</v>
      </c>
      <c r="E656" s="4">
        <v>15.34</v>
      </c>
      <c r="F656" s="4">
        <v>11.25</v>
      </c>
      <c r="G656" s="4">
        <v>2.64</v>
      </c>
    </row>
    <row r="657" spans="1:7" x14ac:dyDescent="0.25">
      <c r="A657" s="3">
        <v>37509</v>
      </c>
      <c r="B657" s="4">
        <v>24.01</v>
      </c>
      <c r="C657" s="4">
        <v>17.11</v>
      </c>
      <c r="D657" s="4">
        <v>28.82</v>
      </c>
      <c r="E657" s="4">
        <v>14.06</v>
      </c>
      <c r="F657" s="4">
        <v>13.14</v>
      </c>
      <c r="G657" s="4">
        <v>2.85</v>
      </c>
    </row>
    <row r="658" spans="1:7" x14ac:dyDescent="0.25">
      <c r="A658" s="3">
        <v>37502</v>
      </c>
      <c r="B658" s="4">
        <v>23.96</v>
      </c>
      <c r="C658" s="4">
        <v>21.68</v>
      </c>
      <c r="D658" s="4">
        <v>21.51</v>
      </c>
      <c r="E658" s="4">
        <v>12.93</v>
      </c>
      <c r="F658" s="4">
        <v>17.489999999999998</v>
      </c>
      <c r="G658" s="4">
        <v>2.4300000000000002</v>
      </c>
    </row>
    <row r="659" spans="1:7" x14ac:dyDescent="0.25">
      <c r="A659" s="3">
        <v>37495</v>
      </c>
      <c r="B659" s="4">
        <v>36.03</v>
      </c>
      <c r="C659" s="4">
        <v>14.39</v>
      </c>
      <c r="D659" s="4">
        <v>16.440000000000001</v>
      </c>
      <c r="E659" s="4">
        <v>9.23</v>
      </c>
      <c r="F659" s="4">
        <v>8.93</v>
      </c>
      <c r="G659" s="4">
        <v>14.98</v>
      </c>
    </row>
    <row r="660" spans="1:7" x14ac:dyDescent="0.25">
      <c r="A660" s="3">
        <v>37488</v>
      </c>
      <c r="B660" s="4">
        <v>33.15</v>
      </c>
      <c r="C660" s="4">
        <v>12.37</v>
      </c>
      <c r="D660" s="4">
        <v>19.37</v>
      </c>
      <c r="E660" s="4">
        <v>10.92</v>
      </c>
      <c r="F660" s="4">
        <v>6.19</v>
      </c>
      <c r="G660" s="4">
        <v>18</v>
      </c>
    </row>
    <row r="661" spans="1:7" x14ac:dyDescent="0.25">
      <c r="A661" s="3">
        <v>37481</v>
      </c>
      <c r="B661" s="4">
        <v>31.12</v>
      </c>
      <c r="C661" s="4">
        <v>13.1</v>
      </c>
      <c r="D661" s="4">
        <v>10.199999999999999</v>
      </c>
      <c r="E661" s="4">
        <v>11.02</v>
      </c>
      <c r="F661" s="4">
        <v>15.72</v>
      </c>
      <c r="G661" s="4">
        <v>18.84</v>
      </c>
    </row>
    <row r="662" spans="1:7" x14ac:dyDescent="0.25">
      <c r="A662" s="3">
        <v>37474</v>
      </c>
      <c r="B662" s="4">
        <v>16.47</v>
      </c>
      <c r="C662" s="4">
        <v>16.02</v>
      </c>
      <c r="D662" s="4">
        <v>14.76</v>
      </c>
      <c r="E662" s="4">
        <v>15.23</v>
      </c>
      <c r="F662" s="4">
        <v>19.260000000000002</v>
      </c>
      <c r="G662" s="4">
        <v>18.25</v>
      </c>
    </row>
    <row r="663" spans="1:7" x14ac:dyDescent="0.25">
      <c r="A663" s="3">
        <v>37467</v>
      </c>
      <c r="B663" s="4">
        <v>22.1</v>
      </c>
      <c r="C663" s="4">
        <v>23.92</v>
      </c>
      <c r="D663" s="4">
        <v>13.78</v>
      </c>
      <c r="E663" s="4">
        <v>10.55</v>
      </c>
      <c r="F663" s="4">
        <v>18.649999999999999</v>
      </c>
      <c r="G663" s="4">
        <v>11.01</v>
      </c>
    </row>
    <row r="664" spans="1:7" x14ac:dyDescent="0.25">
      <c r="A664" s="3">
        <v>37460</v>
      </c>
      <c r="B664" s="4">
        <v>16.27</v>
      </c>
      <c r="C664" s="4">
        <v>28.52</v>
      </c>
      <c r="D664" s="4">
        <v>18.88</v>
      </c>
      <c r="E664" s="4">
        <v>15.99</v>
      </c>
      <c r="F664" s="4">
        <v>20.34</v>
      </c>
      <c r="G664" s="4">
        <v>0</v>
      </c>
    </row>
    <row r="665" spans="1:7" x14ac:dyDescent="0.25">
      <c r="A665" s="3">
        <v>37453</v>
      </c>
      <c r="B665" s="4">
        <v>38.83</v>
      </c>
      <c r="C665" s="4">
        <v>18.96</v>
      </c>
      <c r="D665" s="4">
        <v>9.5299999999999994</v>
      </c>
      <c r="E665" s="4">
        <v>17.489999999999998</v>
      </c>
      <c r="F665" s="4">
        <v>15.19</v>
      </c>
      <c r="G665" s="4">
        <v>0</v>
      </c>
    </row>
    <row r="666" spans="1:7" x14ac:dyDescent="0.25">
      <c r="A666" s="3">
        <v>37446</v>
      </c>
      <c r="B666" s="4">
        <v>38.65</v>
      </c>
      <c r="C666" s="4">
        <v>17.39</v>
      </c>
      <c r="D666" s="4">
        <v>12.05</v>
      </c>
      <c r="E666" s="4">
        <v>17.93</v>
      </c>
      <c r="F666" s="4">
        <v>13.96</v>
      </c>
      <c r="G666" s="4">
        <v>0</v>
      </c>
    </row>
    <row r="667" spans="1:7" x14ac:dyDescent="0.25">
      <c r="A667" s="3">
        <v>37439</v>
      </c>
      <c r="B667" s="4">
        <v>37.08</v>
      </c>
      <c r="C667" s="4">
        <v>18.22</v>
      </c>
      <c r="D667" s="4">
        <v>12.39</v>
      </c>
      <c r="E667" s="4">
        <v>17.3</v>
      </c>
      <c r="F667" s="4">
        <v>15.02</v>
      </c>
      <c r="G667" s="4">
        <v>0</v>
      </c>
    </row>
    <row r="668" spans="1:7" x14ac:dyDescent="0.25">
      <c r="A668" s="3">
        <v>37432</v>
      </c>
      <c r="B668" s="4">
        <v>48.49</v>
      </c>
      <c r="C668" s="4">
        <v>12.49</v>
      </c>
      <c r="D668" s="4">
        <v>8.8800000000000008</v>
      </c>
      <c r="E668" s="4">
        <v>16.350000000000001</v>
      </c>
      <c r="F668" s="4">
        <v>13.79</v>
      </c>
      <c r="G668" s="4">
        <v>0</v>
      </c>
    </row>
    <row r="669" spans="1:7" x14ac:dyDescent="0.25">
      <c r="A669" s="3">
        <v>37425</v>
      </c>
      <c r="B669" s="4">
        <v>53.46</v>
      </c>
      <c r="C669" s="4">
        <v>5.65</v>
      </c>
      <c r="D669" s="4">
        <v>12.24</v>
      </c>
      <c r="E669" s="4">
        <v>15.22</v>
      </c>
      <c r="F669" s="4">
        <v>13.44</v>
      </c>
      <c r="G669" s="4">
        <v>0</v>
      </c>
    </row>
    <row r="670" spans="1:7" x14ac:dyDescent="0.25">
      <c r="A670" s="3">
        <v>37418</v>
      </c>
      <c r="B670" s="4">
        <v>43.9</v>
      </c>
      <c r="C670" s="4">
        <v>8.2100000000000009</v>
      </c>
      <c r="D670" s="4">
        <v>15.01</v>
      </c>
      <c r="E670" s="4">
        <v>18.52</v>
      </c>
      <c r="F670" s="4">
        <v>14.37</v>
      </c>
      <c r="G670" s="4">
        <v>0</v>
      </c>
    </row>
    <row r="671" spans="1:7" x14ac:dyDescent="0.25">
      <c r="A671" s="3">
        <v>37411</v>
      </c>
      <c r="B671" s="4">
        <v>43.49</v>
      </c>
      <c r="C671" s="4">
        <v>8.2100000000000009</v>
      </c>
      <c r="D671" s="4">
        <v>14.76</v>
      </c>
      <c r="E671" s="4">
        <v>18.399999999999999</v>
      </c>
      <c r="F671" s="4">
        <v>15.14</v>
      </c>
      <c r="G671" s="4">
        <v>0</v>
      </c>
    </row>
    <row r="672" spans="1:7" x14ac:dyDescent="0.25">
      <c r="A672" s="3">
        <v>37404</v>
      </c>
      <c r="B672" s="4">
        <v>43.9</v>
      </c>
      <c r="C672" s="4">
        <v>8.06</v>
      </c>
      <c r="D672" s="4">
        <v>14.6</v>
      </c>
      <c r="E672" s="4">
        <v>18.48</v>
      </c>
      <c r="F672" s="4">
        <v>14.96</v>
      </c>
      <c r="G672" s="4">
        <v>0</v>
      </c>
    </row>
    <row r="673" spans="1:7" x14ac:dyDescent="0.25">
      <c r="A673" s="3">
        <v>37397</v>
      </c>
      <c r="B673" s="4">
        <v>36.99</v>
      </c>
      <c r="C673" s="4">
        <v>9.57</v>
      </c>
      <c r="D673" s="4">
        <v>19.21</v>
      </c>
      <c r="E673" s="4">
        <v>17.690000000000001</v>
      </c>
      <c r="F673" s="4">
        <v>16.55</v>
      </c>
      <c r="G673" s="4">
        <v>0</v>
      </c>
    </row>
    <row r="674" spans="1:7" x14ac:dyDescent="0.25">
      <c r="A674" s="3">
        <v>37390</v>
      </c>
      <c r="B674" s="4">
        <v>35.82</v>
      </c>
      <c r="C674" s="4">
        <v>9.3699999999999992</v>
      </c>
      <c r="D674" s="4">
        <v>19.23</v>
      </c>
      <c r="E674" s="4">
        <v>24.38</v>
      </c>
      <c r="F674" s="4">
        <v>11.2</v>
      </c>
      <c r="G674" s="4">
        <v>0</v>
      </c>
    </row>
    <row r="675" spans="1:7" x14ac:dyDescent="0.25">
      <c r="A675" s="3">
        <v>37383</v>
      </c>
      <c r="B675" s="4">
        <v>30.02</v>
      </c>
      <c r="C675" s="4">
        <v>13.25</v>
      </c>
      <c r="D675" s="4">
        <v>16.079999999999998</v>
      </c>
      <c r="E675" s="4">
        <v>40.65</v>
      </c>
      <c r="F675" s="4">
        <v>0</v>
      </c>
      <c r="G675" s="4">
        <v>0</v>
      </c>
    </row>
    <row r="676" spans="1:7" x14ac:dyDescent="0.25">
      <c r="A676" s="3">
        <v>37376</v>
      </c>
      <c r="B676" s="4">
        <v>34.43</v>
      </c>
      <c r="C676" s="4">
        <v>16.34</v>
      </c>
      <c r="D676" s="4">
        <v>19.649999999999999</v>
      </c>
      <c r="E676" s="4">
        <v>29.59</v>
      </c>
      <c r="F676" s="4">
        <v>0</v>
      </c>
      <c r="G676" s="4">
        <v>0</v>
      </c>
    </row>
    <row r="677" spans="1:7" x14ac:dyDescent="0.25">
      <c r="A677" s="3">
        <v>37369</v>
      </c>
      <c r="B677" s="4">
        <v>24.26</v>
      </c>
      <c r="C677" s="4">
        <v>25.25</v>
      </c>
      <c r="D677" s="4">
        <v>21.45</v>
      </c>
      <c r="E677" s="4">
        <v>29.04</v>
      </c>
      <c r="F677" s="4">
        <v>0</v>
      </c>
      <c r="G677" s="4">
        <v>0</v>
      </c>
    </row>
    <row r="678" spans="1:7" x14ac:dyDescent="0.25">
      <c r="A678" s="3">
        <v>37362</v>
      </c>
      <c r="B678" s="4">
        <v>1.9</v>
      </c>
      <c r="C678" s="4">
        <v>41.21</v>
      </c>
      <c r="D678" s="4">
        <v>37.06</v>
      </c>
      <c r="E678" s="4">
        <v>19.829999999999998</v>
      </c>
      <c r="F678" s="4">
        <v>0</v>
      </c>
      <c r="G678" s="4">
        <v>0</v>
      </c>
    </row>
    <row r="679" spans="1:7" x14ac:dyDescent="0.25">
      <c r="A679" s="3">
        <v>37355</v>
      </c>
      <c r="B679" s="4">
        <v>7.28</v>
      </c>
      <c r="C679" s="4">
        <v>36.19</v>
      </c>
      <c r="D679" s="4">
        <v>34.67</v>
      </c>
      <c r="E679" s="4">
        <v>21.86</v>
      </c>
      <c r="F679" s="4">
        <v>0</v>
      </c>
      <c r="G679" s="4">
        <v>0</v>
      </c>
    </row>
    <row r="680" spans="1:7" x14ac:dyDescent="0.25">
      <c r="A680" s="3">
        <v>37348</v>
      </c>
      <c r="B680" s="4">
        <v>5.87</v>
      </c>
      <c r="C680" s="4">
        <v>35.619999999999997</v>
      </c>
      <c r="D680" s="4">
        <v>34.020000000000003</v>
      </c>
      <c r="E680" s="4">
        <v>24.49</v>
      </c>
      <c r="F680" s="4">
        <v>0</v>
      </c>
      <c r="G680" s="4">
        <v>0</v>
      </c>
    </row>
    <row r="681" spans="1:7" x14ac:dyDescent="0.25">
      <c r="A681" s="3">
        <v>37341</v>
      </c>
      <c r="B681" s="4">
        <v>32.89</v>
      </c>
      <c r="C681" s="4">
        <v>34.700000000000003</v>
      </c>
      <c r="D681" s="4">
        <v>10.01</v>
      </c>
      <c r="E681" s="4">
        <v>22.4</v>
      </c>
      <c r="F681" s="4">
        <v>0</v>
      </c>
      <c r="G681" s="4">
        <v>0</v>
      </c>
    </row>
    <row r="682" spans="1:7" x14ac:dyDescent="0.25">
      <c r="A682" s="3">
        <v>37334</v>
      </c>
      <c r="B682" s="4">
        <v>34.99</v>
      </c>
      <c r="C682" s="4">
        <v>43.27</v>
      </c>
      <c r="D682" s="4">
        <v>9.6999999999999993</v>
      </c>
      <c r="E682" s="4">
        <v>12.04</v>
      </c>
      <c r="F682" s="4">
        <v>0</v>
      </c>
      <c r="G682" s="4">
        <v>0</v>
      </c>
    </row>
    <row r="683" spans="1:7" x14ac:dyDescent="0.25">
      <c r="A683" s="3">
        <v>37327</v>
      </c>
      <c r="B683" s="4">
        <v>35.49</v>
      </c>
      <c r="C683" s="4">
        <v>41.56</v>
      </c>
      <c r="D683" s="4">
        <v>10.49</v>
      </c>
      <c r="E683" s="4">
        <v>12.45</v>
      </c>
      <c r="F683" s="4">
        <v>0</v>
      </c>
      <c r="G683" s="4">
        <v>0</v>
      </c>
    </row>
    <row r="684" spans="1:7" x14ac:dyDescent="0.25">
      <c r="A684" s="3">
        <v>37320</v>
      </c>
      <c r="B684" s="4">
        <v>46.62</v>
      </c>
      <c r="C684" s="4">
        <v>30.85</v>
      </c>
      <c r="D684" s="4">
        <v>9.94</v>
      </c>
      <c r="E684" s="4">
        <v>12.58</v>
      </c>
      <c r="F684" s="4">
        <v>0</v>
      </c>
      <c r="G684" s="4">
        <v>0</v>
      </c>
    </row>
    <row r="685" spans="1:7" x14ac:dyDescent="0.25">
      <c r="A685" s="3">
        <v>37313</v>
      </c>
      <c r="B685" s="4">
        <v>46.19</v>
      </c>
      <c r="C685" s="4">
        <v>41.65</v>
      </c>
      <c r="D685" s="4">
        <v>12.16</v>
      </c>
      <c r="E685" s="4">
        <v>0</v>
      </c>
      <c r="F685" s="4">
        <v>0</v>
      </c>
      <c r="G685" s="4">
        <v>0</v>
      </c>
    </row>
    <row r="686" spans="1:7" x14ac:dyDescent="0.25">
      <c r="A686" s="3">
        <v>37306</v>
      </c>
      <c r="B686" s="4">
        <v>57.47</v>
      </c>
      <c r="C686" s="4">
        <v>30.45</v>
      </c>
      <c r="D686" s="4">
        <v>12.08</v>
      </c>
      <c r="E686" s="4">
        <v>0</v>
      </c>
      <c r="F686" s="4">
        <v>0</v>
      </c>
      <c r="G686" s="4">
        <v>0</v>
      </c>
    </row>
    <row r="687" spans="1:7" x14ac:dyDescent="0.25">
      <c r="A687" s="3">
        <v>37299</v>
      </c>
      <c r="B687" s="4">
        <v>56.88</v>
      </c>
      <c r="C687" s="4">
        <v>31.78</v>
      </c>
      <c r="D687" s="4">
        <v>11.33</v>
      </c>
      <c r="E687" s="4">
        <v>0</v>
      </c>
      <c r="F687" s="4">
        <v>0</v>
      </c>
      <c r="G687" s="4">
        <v>0</v>
      </c>
    </row>
    <row r="688" spans="1:7" x14ac:dyDescent="0.25">
      <c r="A688" s="3">
        <v>37292</v>
      </c>
      <c r="B688" s="4">
        <v>51.27</v>
      </c>
      <c r="C688" s="4">
        <v>38.51</v>
      </c>
      <c r="D688" s="4">
        <v>10.23</v>
      </c>
      <c r="E688" s="4">
        <v>0</v>
      </c>
      <c r="F688" s="4">
        <v>0</v>
      </c>
      <c r="G688" s="4">
        <v>0</v>
      </c>
    </row>
    <row r="689" spans="1:7" x14ac:dyDescent="0.25">
      <c r="A689" s="3">
        <v>37285</v>
      </c>
      <c r="B689" s="4">
        <v>21.62</v>
      </c>
      <c r="C689" s="4">
        <v>30.52</v>
      </c>
      <c r="D689" s="4">
        <v>45.97</v>
      </c>
      <c r="E689" s="4">
        <v>1.9</v>
      </c>
      <c r="F689" s="4">
        <v>0</v>
      </c>
      <c r="G689" s="4">
        <v>0</v>
      </c>
    </row>
    <row r="690" spans="1:7" x14ac:dyDescent="0.25">
      <c r="A690" s="3">
        <v>37278</v>
      </c>
      <c r="B690" s="4">
        <v>21.2</v>
      </c>
      <c r="C690" s="4">
        <v>33.67</v>
      </c>
      <c r="D690" s="4">
        <v>44.45</v>
      </c>
      <c r="E690" s="4">
        <v>0.68</v>
      </c>
      <c r="F690" s="4">
        <v>0</v>
      </c>
      <c r="G690" s="4">
        <v>0</v>
      </c>
    </row>
    <row r="691" spans="1:7" x14ac:dyDescent="0.25">
      <c r="A691" s="3">
        <v>37271</v>
      </c>
      <c r="B691" s="4">
        <v>20.88</v>
      </c>
      <c r="C691" s="4">
        <v>33.909999999999997</v>
      </c>
      <c r="D691" s="4">
        <v>44.54</v>
      </c>
      <c r="E691" s="4">
        <v>0.67</v>
      </c>
      <c r="F691" s="4">
        <v>0</v>
      </c>
      <c r="G691" s="4">
        <v>0</v>
      </c>
    </row>
    <row r="692" spans="1:7" x14ac:dyDescent="0.25">
      <c r="A692" s="3">
        <v>37264</v>
      </c>
      <c r="B692" s="4">
        <v>22.02</v>
      </c>
      <c r="C692" s="4">
        <v>32.450000000000003</v>
      </c>
      <c r="D692" s="4">
        <v>44.89</v>
      </c>
      <c r="E692" s="4">
        <v>0.64</v>
      </c>
      <c r="F692" s="4">
        <v>0</v>
      </c>
      <c r="G692" s="4">
        <v>0</v>
      </c>
    </row>
    <row r="693" spans="1:7" x14ac:dyDescent="0.25">
      <c r="A693" s="3">
        <v>37257</v>
      </c>
      <c r="B693" s="4">
        <v>22.48</v>
      </c>
      <c r="C693" s="4">
        <v>32.47</v>
      </c>
      <c r="D693" s="4">
        <v>44.36</v>
      </c>
      <c r="E693" s="4">
        <v>0.7</v>
      </c>
      <c r="F693" s="4">
        <v>0</v>
      </c>
      <c r="G693" s="4">
        <v>0</v>
      </c>
    </row>
    <row r="694" spans="1:7" x14ac:dyDescent="0.25">
      <c r="A694" s="3">
        <v>37250</v>
      </c>
      <c r="B694" s="4">
        <v>30.91</v>
      </c>
      <c r="C694" s="4">
        <v>29.47</v>
      </c>
      <c r="D694" s="4">
        <v>39.15</v>
      </c>
      <c r="E694" s="4">
        <v>0.47</v>
      </c>
      <c r="F694" s="4">
        <v>0</v>
      </c>
      <c r="G694" s="4">
        <v>0</v>
      </c>
    </row>
    <row r="695" spans="1:7" x14ac:dyDescent="0.25">
      <c r="A695" s="3">
        <v>37243</v>
      </c>
      <c r="B695" s="4">
        <v>31.7</v>
      </c>
      <c r="C695" s="4">
        <v>35.08</v>
      </c>
      <c r="D695" s="4">
        <v>32.89</v>
      </c>
      <c r="E695" s="4">
        <v>0.33</v>
      </c>
      <c r="F695" s="4">
        <v>0</v>
      </c>
      <c r="G695" s="4">
        <v>0</v>
      </c>
    </row>
    <row r="696" spans="1:7" x14ac:dyDescent="0.25">
      <c r="A696" s="3">
        <v>37236</v>
      </c>
      <c r="B696" s="4">
        <v>31.04</v>
      </c>
      <c r="C696" s="4">
        <v>34.630000000000003</v>
      </c>
      <c r="D696" s="4">
        <v>34.33</v>
      </c>
      <c r="E696" s="4">
        <v>0</v>
      </c>
      <c r="F696" s="4">
        <v>0</v>
      </c>
      <c r="G696" s="4">
        <v>0</v>
      </c>
    </row>
    <row r="697" spans="1:7" x14ac:dyDescent="0.25">
      <c r="A697" s="3">
        <v>37229</v>
      </c>
      <c r="B697" s="4">
        <v>33.1</v>
      </c>
      <c r="C697" s="4">
        <v>46.59</v>
      </c>
      <c r="D697" s="4">
        <v>20.309999999999999</v>
      </c>
      <c r="E697" s="4">
        <v>0</v>
      </c>
      <c r="F697" s="4">
        <v>0</v>
      </c>
      <c r="G697" s="4">
        <v>0</v>
      </c>
    </row>
    <row r="698" spans="1:7" x14ac:dyDescent="0.25">
      <c r="A698" s="3">
        <v>37222</v>
      </c>
      <c r="B698" s="4">
        <v>57.14</v>
      </c>
      <c r="C698" s="4">
        <v>29.7</v>
      </c>
      <c r="D698" s="4">
        <v>13.16</v>
      </c>
      <c r="E698" s="4">
        <v>0</v>
      </c>
      <c r="F698" s="4">
        <v>0</v>
      </c>
      <c r="G698" s="4">
        <v>0</v>
      </c>
    </row>
    <row r="699" spans="1:7" x14ac:dyDescent="0.25">
      <c r="A699" s="3">
        <v>37215</v>
      </c>
      <c r="B699" s="4">
        <v>57.14</v>
      </c>
      <c r="C699" s="4">
        <v>29.28</v>
      </c>
      <c r="D699" s="4">
        <v>13.59</v>
      </c>
      <c r="E699" s="4">
        <v>0</v>
      </c>
      <c r="F699" s="4">
        <v>0</v>
      </c>
      <c r="G699" s="4">
        <v>0</v>
      </c>
    </row>
    <row r="700" spans="1:7" x14ac:dyDescent="0.25">
      <c r="A700" s="3">
        <v>37208</v>
      </c>
      <c r="B700" s="4">
        <v>54.79</v>
      </c>
      <c r="C700" s="4">
        <v>31.62</v>
      </c>
      <c r="D700" s="4">
        <v>13.59</v>
      </c>
      <c r="E700" s="4">
        <v>0</v>
      </c>
      <c r="F700" s="4">
        <v>0</v>
      </c>
      <c r="G700" s="4">
        <v>0</v>
      </c>
    </row>
    <row r="701" spans="1:7" x14ac:dyDescent="0.25">
      <c r="A701" s="3">
        <v>37201</v>
      </c>
      <c r="B701" s="4">
        <v>67.95</v>
      </c>
      <c r="C701" s="4">
        <v>27.39</v>
      </c>
      <c r="D701" s="4">
        <v>4.66</v>
      </c>
      <c r="E701" s="4">
        <v>0</v>
      </c>
      <c r="F701" s="4">
        <v>0</v>
      </c>
      <c r="G701" s="4">
        <v>0</v>
      </c>
    </row>
    <row r="702" spans="1:7" x14ac:dyDescent="0.25">
      <c r="A702" s="3">
        <v>37194</v>
      </c>
      <c r="B702" s="4">
        <v>80.849999999999994</v>
      </c>
      <c r="C702" s="4">
        <v>13.54</v>
      </c>
      <c r="D702" s="4">
        <v>5.61</v>
      </c>
      <c r="E702" s="4">
        <v>0</v>
      </c>
      <c r="F702" s="4">
        <v>0</v>
      </c>
      <c r="G702" s="4">
        <v>0</v>
      </c>
    </row>
    <row r="703" spans="1:7" x14ac:dyDescent="0.25">
      <c r="A703" s="3">
        <v>37187</v>
      </c>
      <c r="B703" s="4">
        <v>89.91</v>
      </c>
      <c r="C703" s="4">
        <v>9.66</v>
      </c>
      <c r="D703" s="4">
        <v>0.43</v>
      </c>
      <c r="E703" s="4">
        <v>0</v>
      </c>
      <c r="F703" s="4">
        <v>0</v>
      </c>
      <c r="G703" s="4">
        <v>0</v>
      </c>
    </row>
    <row r="704" spans="1:7" x14ac:dyDescent="0.25">
      <c r="A704" s="3">
        <v>37180</v>
      </c>
      <c r="B704" s="4">
        <v>96.43</v>
      </c>
      <c r="C704" s="4">
        <v>3.14</v>
      </c>
      <c r="D704" s="4">
        <v>0.43</v>
      </c>
      <c r="E704" s="4">
        <v>0</v>
      </c>
      <c r="F704" s="4">
        <v>0</v>
      </c>
      <c r="G704" s="4">
        <v>0</v>
      </c>
    </row>
    <row r="705" spans="1:7" x14ac:dyDescent="0.25">
      <c r="A705" s="3">
        <v>37173</v>
      </c>
      <c r="B705" s="4">
        <v>96.48</v>
      </c>
      <c r="C705" s="4">
        <v>3.09</v>
      </c>
      <c r="D705" s="4">
        <v>0.43</v>
      </c>
      <c r="E705" s="4">
        <v>0</v>
      </c>
      <c r="F705" s="4">
        <v>0</v>
      </c>
      <c r="G705" s="4">
        <v>0</v>
      </c>
    </row>
    <row r="706" spans="1:7" x14ac:dyDescent="0.25">
      <c r="A706" s="3">
        <v>37166</v>
      </c>
      <c r="B706" s="4">
        <v>96.48</v>
      </c>
      <c r="C706" s="4">
        <v>3.09</v>
      </c>
      <c r="D706" s="4">
        <v>0.43</v>
      </c>
      <c r="E706" s="4">
        <v>0</v>
      </c>
      <c r="F706" s="4">
        <v>0</v>
      </c>
      <c r="G706" s="4">
        <v>0</v>
      </c>
    </row>
    <row r="707" spans="1:7" x14ac:dyDescent="0.25">
      <c r="A707" s="3">
        <v>37159</v>
      </c>
      <c r="B707" s="4">
        <v>96.48</v>
      </c>
      <c r="C707" s="4">
        <v>3.09</v>
      </c>
      <c r="D707" s="4">
        <v>0.43</v>
      </c>
      <c r="E707" s="4">
        <v>0</v>
      </c>
      <c r="F707" s="4">
        <v>0</v>
      </c>
      <c r="G707" s="4">
        <v>0</v>
      </c>
    </row>
    <row r="708" spans="1:7" x14ac:dyDescent="0.25">
      <c r="A708" s="3">
        <v>37152</v>
      </c>
      <c r="B708" s="4">
        <v>79.83</v>
      </c>
      <c r="C708" s="4">
        <v>19.3</v>
      </c>
      <c r="D708" s="4">
        <v>0.87</v>
      </c>
      <c r="E708" s="4">
        <v>0</v>
      </c>
      <c r="F708" s="4">
        <v>0</v>
      </c>
      <c r="G708" s="4">
        <v>0</v>
      </c>
    </row>
    <row r="709" spans="1:7" x14ac:dyDescent="0.25">
      <c r="A709" s="3">
        <v>37145</v>
      </c>
      <c r="B709" s="4">
        <v>80.05</v>
      </c>
      <c r="C709" s="4">
        <v>19.329999999999998</v>
      </c>
      <c r="D709" s="4">
        <v>0.62</v>
      </c>
      <c r="E709" s="4">
        <v>0</v>
      </c>
      <c r="F709" s="4">
        <v>0</v>
      </c>
      <c r="G709" s="4">
        <v>0</v>
      </c>
    </row>
    <row r="710" spans="1:7" x14ac:dyDescent="0.25">
      <c r="A710" s="3">
        <v>37138</v>
      </c>
      <c r="B710" s="4">
        <v>76.349999999999994</v>
      </c>
      <c r="C710" s="4">
        <v>20.98</v>
      </c>
      <c r="D710" s="4">
        <v>2.68</v>
      </c>
      <c r="E710" s="4">
        <v>0</v>
      </c>
      <c r="F710" s="4">
        <v>0</v>
      </c>
      <c r="G710" s="4">
        <v>0</v>
      </c>
    </row>
    <row r="711" spans="1:7" x14ac:dyDescent="0.25">
      <c r="A711" s="3">
        <v>37131</v>
      </c>
      <c r="B711" s="4">
        <v>83.49</v>
      </c>
      <c r="C711" s="4">
        <v>13.6</v>
      </c>
      <c r="D711" s="4">
        <v>2.8</v>
      </c>
      <c r="E711" s="4">
        <v>0.11</v>
      </c>
      <c r="F711" s="4">
        <v>0</v>
      </c>
      <c r="G711" s="4">
        <v>0</v>
      </c>
    </row>
    <row r="712" spans="1:7" x14ac:dyDescent="0.25">
      <c r="A712" s="3">
        <v>37124</v>
      </c>
      <c r="B712" s="4">
        <v>79.59</v>
      </c>
      <c r="C712" s="4">
        <v>13.63</v>
      </c>
      <c r="D712" s="4">
        <v>6.77</v>
      </c>
      <c r="E712" s="4">
        <v>0</v>
      </c>
      <c r="F712" s="4">
        <v>0</v>
      </c>
      <c r="G712" s="4">
        <v>0</v>
      </c>
    </row>
    <row r="713" spans="1:7" x14ac:dyDescent="0.25">
      <c r="A713" s="3">
        <v>37117</v>
      </c>
      <c r="B713" s="4">
        <v>76.040000000000006</v>
      </c>
      <c r="C713" s="4">
        <v>21.08</v>
      </c>
      <c r="D713" s="4">
        <v>2.88</v>
      </c>
      <c r="E713" s="4">
        <v>0</v>
      </c>
      <c r="F713" s="4">
        <v>0</v>
      </c>
      <c r="G713" s="4">
        <v>0</v>
      </c>
    </row>
    <row r="714" spans="1:7" x14ac:dyDescent="0.25">
      <c r="A714" s="3">
        <v>37110</v>
      </c>
      <c r="B714" s="4">
        <v>62.99</v>
      </c>
      <c r="C714" s="4">
        <v>32.619999999999997</v>
      </c>
      <c r="D714" s="4">
        <v>4.38</v>
      </c>
      <c r="E714" s="4">
        <v>0</v>
      </c>
      <c r="F714" s="4">
        <v>0</v>
      </c>
      <c r="G714" s="4">
        <v>0</v>
      </c>
    </row>
    <row r="715" spans="1:7" x14ac:dyDescent="0.25">
      <c r="A715" s="3">
        <v>37103</v>
      </c>
      <c r="B715" s="4">
        <v>72.239999999999995</v>
      </c>
      <c r="C715" s="4">
        <v>23.38</v>
      </c>
      <c r="D715" s="4">
        <v>4.38</v>
      </c>
      <c r="E715" s="4">
        <v>0</v>
      </c>
      <c r="F715" s="4">
        <v>0</v>
      </c>
      <c r="G715" s="4">
        <v>0</v>
      </c>
    </row>
    <row r="716" spans="1:7" x14ac:dyDescent="0.25">
      <c r="A716" s="3">
        <v>37096</v>
      </c>
      <c r="B716" s="4">
        <v>21.94</v>
      </c>
      <c r="C716" s="4">
        <v>75.77</v>
      </c>
      <c r="D716" s="4">
        <v>2.29</v>
      </c>
      <c r="E716" s="4">
        <v>0</v>
      </c>
      <c r="F716" s="4">
        <v>0</v>
      </c>
      <c r="G716" s="4">
        <v>0</v>
      </c>
    </row>
    <row r="717" spans="1:7" x14ac:dyDescent="0.25">
      <c r="A717" s="3">
        <v>37089</v>
      </c>
      <c r="B717" s="4">
        <v>49.09</v>
      </c>
      <c r="C717" s="4">
        <v>50.54</v>
      </c>
      <c r="D717" s="4">
        <v>0.37</v>
      </c>
      <c r="E717" s="4">
        <v>0</v>
      </c>
      <c r="F717" s="4">
        <v>0</v>
      </c>
      <c r="G717" s="4">
        <v>0</v>
      </c>
    </row>
    <row r="718" spans="1:7" x14ac:dyDescent="0.25">
      <c r="A718" s="3">
        <v>37082</v>
      </c>
      <c r="B718" s="4">
        <v>44.73</v>
      </c>
      <c r="C718" s="4">
        <v>54.05</v>
      </c>
      <c r="D718" s="4">
        <v>1.22</v>
      </c>
      <c r="E718" s="4">
        <v>0</v>
      </c>
      <c r="F718" s="4">
        <v>0</v>
      </c>
      <c r="G718" s="4">
        <v>0</v>
      </c>
    </row>
    <row r="719" spans="1:7" x14ac:dyDescent="0.25">
      <c r="A719" s="3">
        <v>37075</v>
      </c>
      <c r="B719" s="4">
        <v>90.6</v>
      </c>
      <c r="C719" s="4">
        <v>9.14</v>
      </c>
      <c r="D719" s="4">
        <v>0.26</v>
      </c>
      <c r="E719" s="4">
        <v>0</v>
      </c>
      <c r="F719" s="4">
        <v>0</v>
      </c>
      <c r="G719" s="4">
        <v>0</v>
      </c>
    </row>
    <row r="720" spans="1:7" x14ac:dyDescent="0.25">
      <c r="A720" s="3">
        <v>37068</v>
      </c>
      <c r="B720" s="4">
        <v>93.44</v>
      </c>
      <c r="C720" s="4">
        <v>6.56</v>
      </c>
      <c r="D720" s="4">
        <v>0</v>
      </c>
      <c r="E720" s="4">
        <v>0</v>
      </c>
      <c r="F720" s="4">
        <v>0</v>
      </c>
      <c r="G720" s="4">
        <v>0</v>
      </c>
    </row>
    <row r="721" spans="1:7" x14ac:dyDescent="0.25">
      <c r="A721" s="3">
        <v>37061</v>
      </c>
      <c r="B721" s="4">
        <v>94.78</v>
      </c>
      <c r="C721" s="4">
        <v>5.22</v>
      </c>
      <c r="D721" s="4">
        <v>0</v>
      </c>
      <c r="E721" s="4">
        <v>0</v>
      </c>
      <c r="F721" s="4">
        <v>0</v>
      </c>
      <c r="G721" s="4">
        <v>0</v>
      </c>
    </row>
    <row r="722" spans="1:7" x14ac:dyDescent="0.25">
      <c r="A722" s="3">
        <v>37054</v>
      </c>
      <c r="B722" s="4">
        <v>100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</row>
    <row r="723" spans="1:7" x14ac:dyDescent="0.25">
      <c r="A723" s="3">
        <v>37047</v>
      </c>
      <c r="B723" s="4">
        <v>100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</row>
    <row r="724" spans="1:7" x14ac:dyDescent="0.25">
      <c r="A724" s="3">
        <v>37040</v>
      </c>
      <c r="B724" s="4">
        <v>100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</row>
    <row r="725" spans="1:7" x14ac:dyDescent="0.25">
      <c r="A725" s="3">
        <v>37033</v>
      </c>
      <c r="B725" s="4">
        <v>100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</row>
    <row r="726" spans="1:7" x14ac:dyDescent="0.25">
      <c r="A726" s="3">
        <v>37026</v>
      </c>
      <c r="B726" s="4">
        <v>99.63</v>
      </c>
      <c r="C726" s="4">
        <v>0.37</v>
      </c>
      <c r="D726" s="4">
        <v>0</v>
      </c>
      <c r="E726" s="4">
        <v>0</v>
      </c>
      <c r="F726" s="4">
        <v>0</v>
      </c>
      <c r="G726" s="4">
        <v>0</v>
      </c>
    </row>
    <row r="727" spans="1:7" x14ac:dyDescent="0.25">
      <c r="A727" s="3">
        <v>37019</v>
      </c>
      <c r="B727" s="4">
        <v>99.43</v>
      </c>
      <c r="C727" s="4">
        <v>0.56999999999999995</v>
      </c>
      <c r="D727" s="4">
        <v>0</v>
      </c>
      <c r="E727" s="4">
        <v>0</v>
      </c>
      <c r="F727" s="4">
        <v>0</v>
      </c>
      <c r="G727" s="4">
        <v>0</v>
      </c>
    </row>
    <row r="728" spans="1:7" x14ac:dyDescent="0.25">
      <c r="A728" s="3">
        <v>37012</v>
      </c>
      <c r="B728" s="4">
        <v>98.9</v>
      </c>
      <c r="C728" s="4">
        <v>1.1000000000000001</v>
      </c>
      <c r="D728" s="4">
        <v>0</v>
      </c>
      <c r="E728" s="4">
        <v>0</v>
      </c>
      <c r="F728" s="4">
        <v>0</v>
      </c>
      <c r="G728" s="4">
        <v>0</v>
      </c>
    </row>
    <row r="729" spans="1:7" x14ac:dyDescent="0.25">
      <c r="A729" s="3">
        <v>37005</v>
      </c>
      <c r="B729" s="4">
        <v>99.38</v>
      </c>
      <c r="C729" s="4">
        <v>0.62</v>
      </c>
      <c r="D729" s="4">
        <v>0</v>
      </c>
      <c r="E729" s="4">
        <v>0</v>
      </c>
      <c r="F729" s="4">
        <v>0</v>
      </c>
      <c r="G729" s="4">
        <v>0</v>
      </c>
    </row>
    <row r="730" spans="1:7" x14ac:dyDescent="0.25">
      <c r="A730" s="3">
        <v>36998</v>
      </c>
      <c r="B730" s="4">
        <v>99.57</v>
      </c>
      <c r="C730" s="4">
        <v>0.43</v>
      </c>
      <c r="D730" s="4">
        <v>0</v>
      </c>
      <c r="E730" s="4">
        <v>0</v>
      </c>
      <c r="F730" s="4">
        <v>0</v>
      </c>
      <c r="G730" s="4">
        <v>0</v>
      </c>
    </row>
    <row r="731" spans="1:7" x14ac:dyDescent="0.25">
      <c r="A731" s="3">
        <v>36991</v>
      </c>
      <c r="B731" s="4">
        <v>97.65</v>
      </c>
      <c r="C731" s="4">
        <v>2.35</v>
      </c>
      <c r="D731" s="4">
        <v>0</v>
      </c>
      <c r="E731" s="4">
        <v>0</v>
      </c>
      <c r="F731" s="4">
        <v>0</v>
      </c>
      <c r="G731" s="4">
        <v>0</v>
      </c>
    </row>
    <row r="732" spans="1:7" x14ac:dyDescent="0.25">
      <c r="A732" s="3">
        <v>36984</v>
      </c>
      <c r="B732" s="4">
        <v>97.65</v>
      </c>
      <c r="C732" s="4">
        <v>2.35</v>
      </c>
      <c r="D732" s="4">
        <v>0</v>
      </c>
      <c r="E732" s="4">
        <v>0</v>
      </c>
      <c r="F732" s="4">
        <v>0</v>
      </c>
      <c r="G732" s="4">
        <v>0</v>
      </c>
    </row>
    <row r="733" spans="1:7" x14ac:dyDescent="0.25">
      <c r="A733" s="3">
        <v>36977</v>
      </c>
      <c r="B733" s="4">
        <v>94.79</v>
      </c>
      <c r="C733" s="4">
        <v>5.21</v>
      </c>
      <c r="D733" s="4">
        <v>0</v>
      </c>
      <c r="E733" s="4">
        <v>0</v>
      </c>
      <c r="F733" s="4">
        <v>0</v>
      </c>
      <c r="G733" s="4">
        <v>0</v>
      </c>
    </row>
    <row r="734" spans="1:7" x14ac:dyDescent="0.25">
      <c r="A734" s="3">
        <v>36970</v>
      </c>
      <c r="B734" s="4">
        <v>94.79</v>
      </c>
      <c r="C734" s="4">
        <v>5.21</v>
      </c>
      <c r="D734" s="4">
        <v>0</v>
      </c>
      <c r="E734" s="4">
        <v>0</v>
      </c>
      <c r="F734" s="4">
        <v>0</v>
      </c>
      <c r="G734" s="4">
        <v>0</v>
      </c>
    </row>
    <row r="735" spans="1:7" x14ac:dyDescent="0.25">
      <c r="A735" s="3">
        <v>36963</v>
      </c>
      <c r="B735" s="4">
        <v>94.42</v>
      </c>
      <c r="C735" s="4">
        <v>5.58</v>
      </c>
      <c r="D735" s="4">
        <v>0</v>
      </c>
      <c r="E735" s="4">
        <v>0</v>
      </c>
      <c r="F735" s="4">
        <v>0</v>
      </c>
      <c r="G735" s="4">
        <v>0</v>
      </c>
    </row>
    <row r="736" spans="1:7" x14ac:dyDescent="0.25">
      <c r="A736" s="3">
        <v>36956</v>
      </c>
      <c r="B736" s="4">
        <v>96.63</v>
      </c>
      <c r="C736" s="4">
        <v>3.37</v>
      </c>
      <c r="D736" s="4">
        <v>0</v>
      </c>
      <c r="E736" s="4">
        <v>0</v>
      </c>
      <c r="F736" s="4">
        <v>0</v>
      </c>
      <c r="G736" s="4">
        <v>0</v>
      </c>
    </row>
    <row r="737" spans="1:7" x14ac:dyDescent="0.25">
      <c r="A737" s="3">
        <v>36949</v>
      </c>
      <c r="B737" s="4">
        <v>92.96</v>
      </c>
      <c r="C737" s="4">
        <v>7.04</v>
      </c>
      <c r="D737" s="4">
        <v>0</v>
      </c>
      <c r="E737" s="4">
        <v>0</v>
      </c>
      <c r="F737" s="4">
        <v>0</v>
      </c>
      <c r="G737" s="4">
        <v>0</v>
      </c>
    </row>
    <row r="738" spans="1:7" x14ac:dyDescent="0.25">
      <c r="A738" s="3">
        <v>36942</v>
      </c>
      <c r="B738" s="4">
        <v>87.47</v>
      </c>
      <c r="C738" s="4">
        <v>7.68</v>
      </c>
      <c r="D738" s="4">
        <v>4.8499999999999996</v>
      </c>
      <c r="E738" s="4">
        <v>0</v>
      </c>
      <c r="F738" s="4">
        <v>0</v>
      </c>
      <c r="G738" s="4">
        <v>0</v>
      </c>
    </row>
    <row r="739" spans="1:7" x14ac:dyDescent="0.25">
      <c r="A739" s="3">
        <v>36935</v>
      </c>
      <c r="B739" s="4">
        <v>87.47</v>
      </c>
      <c r="C739" s="4">
        <v>7.68</v>
      </c>
      <c r="D739" s="4">
        <v>4.8499999999999996</v>
      </c>
      <c r="E739" s="4">
        <v>0</v>
      </c>
      <c r="F739" s="4">
        <v>0</v>
      </c>
      <c r="G739" s="4">
        <v>0</v>
      </c>
    </row>
    <row r="740" spans="1:7" x14ac:dyDescent="0.25">
      <c r="A740" s="3">
        <v>36928</v>
      </c>
      <c r="B740" s="4">
        <v>63.46</v>
      </c>
      <c r="C740" s="4">
        <v>19.59</v>
      </c>
      <c r="D740" s="4">
        <v>11.08</v>
      </c>
      <c r="E740" s="4">
        <v>5.87</v>
      </c>
      <c r="F740" s="4">
        <v>0</v>
      </c>
      <c r="G740" s="4">
        <v>0</v>
      </c>
    </row>
    <row r="741" spans="1:7" x14ac:dyDescent="0.25">
      <c r="A741" s="3">
        <v>36921</v>
      </c>
      <c r="B741" s="4">
        <v>63.37</v>
      </c>
      <c r="C741" s="4">
        <v>19.68</v>
      </c>
      <c r="D741" s="4">
        <v>11.08</v>
      </c>
      <c r="E741" s="4">
        <v>5.87</v>
      </c>
      <c r="F741" s="4">
        <v>0</v>
      </c>
      <c r="G741" s="4">
        <v>0</v>
      </c>
    </row>
    <row r="742" spans="1:7" x14ac:dyDescent="0.25">
      <c r="A742" s="3">
        <v>36914</v>
      </c>
      <c r="B742" s="4">
        <v>46.11</v>
      </c>
      <c r="C742" s="4">
        <v>34.9</v>
      </c>
      <c r="D742" s="4">
        <v>9.86</v>
      </c>
      <c r="E742" s="4">
        <v>9.1300000000000008</v>
      </c>
      <c r="F742" s="4">
        <v>0</v>
      </c>
      <c r="G742" s="4">
        <v>0</v>
      </c>
    </row>
    <row r="743" spans="1:7" x14ac:dyDescent="0.25">
      <c r="A743" s="3">
        <v>36907</v>
      </c>
      <c r="B743" s="4">
        <v>70.7</v>
      </c>
      <c r="C743" s="4">
        <v>16.43</v>
      </c>
      <c r="D743" s="4">
        <v>8.56</v>
      </c>
      <c r="E743" s="4">
        <v>4.3099999999999996</v>
      </c>
      <c r="F743" s="4">
        <v>0</v>
      </c>
      <c r="G743" s="4">
        <v>0</v>
      </c>
    </row>
    <row r="744" spans="1:7" x14ac:dyDescent="0.25">
      <c r="A744" s="3">
        <v>36900</v>
      </c>
      <c r="B744" s="4">
        <v>70.7</v>
      </c>
      <c r="C744" s="4">
        <v>16.43</v>
      </c>
      <c r="D744" s="4">
        <v>7.22</v>
      </c>
      <c r="E744" s="4">
        <v>5.65</v>
      </c>
      <c r="F744" s="4">
        <v>0</v>
      </c>
      <c r="G744" s="4">
        <v>0</v>
      </c>
    </row>
    <row r="745" spans="1:7" x14ac:dyDescent="0.25">
      <c r="A745" s="3">
        <v>36893</v>
      </c>
      <c r="B745" s="4">
        <v>69.87</v>
      </c>
      <c r="C745" s="4">
        <v>17.260000000000002</v>
      </c>
      <c r="D745" s="4">
        <v>7.22</v>
      </c>
      <c r="E745" s="4">
        <v>5.65</v>
      </c>
      <c r="F745" s="4">
        <v>0</v>
      </c>
      <c r="G745" s="4">
        <v>0</v>
      </c>
    </row>
    <row r="746" spans="1:7" x14ac:dyDescent="0.25">
      <c r="A746" s="3">
        <v>36886</v>
      </c>
      <c r="B746" s="4">
        <v>69.87</v>
      </c>
      <c r="C746" s="4">
        <v>17.260000000000002</v>
      </c>
      <c r="D746" s="4">
        <v>7.22</v>
      </c>
      <c r="E746" s="4">
        <v>5.65</v>
      </c>
      <c r="F746" s="4">
        <v>0</v>
      </c>
      <c r="G746" s="4">
        <v>0</v>
      </c>
    </row>
    <row r="747" spans="1:7" x14ac:dyDescent="0.25">
      <c r="A747" s="3">
        <v>36879</v>
      </c>
      <c r="B747" s="4">
        <v>69.87</v>
      </c>
      <c r="C747" s="4">
        <v>16.25</v>
      </c>
      <c r="D747" s="4">
        <v>8.66</v>
      </c>
      <c r="E747" s="4">
        <v>5.23</v>
      </c>
      <c r="F747" s="4">
        <v>0</v>
      </c>
      <c r="G747" s="4">
        <v>0</v>
      </c>
    </row>
    <row r="748" spans="1:7" x14ac:dyDescent="0.25">
      <c r="A748" s="3">
        <v>36872</v>
      </c>
      <c r="B748" s="4">
        <v>69.87</v>
      </c>
      <c r="C748" s="4">
        <v>16.61</v>
      </c>
      <c r="D748" s="4">
        <v>9.18</v>
      </c>
      <c r="E748" s="4">
        <v>4.3499999999999996</v>
      </c>
      <c r="F748" s="4">
        <v>0</v>
      </c>
      <c r="G748" s="4">
        <v>0</v>
      </c>
    </row>
    <row r="749" spans="1:7" x14ac:dyDescent="0.25">
      <c r="A749" s="3">
        <v>36865</v>
      </c>
      <c r="B749" s="4">
        <v>71.989999999999995</v>
      </c>
      <c r="C749" s="4">
        <v>14.48</v>
      </c>
      <c r="D749" s="4">
        <v>10.31</v>
      </c>
      <c r="E749" s="4">
        <v>3.22</v>
      </c>
      <c r="F749" s="4">
        <v>0</v>
      </c>
      <c r="G749" s="4">
        <v>0</v>
      </c>
    </row>
    <row r="750" spans="1:7" x14ac:dyDescent="0.25">
      <c r="A750" s="3">
        <v>36858</v>
      </c>
      <c r="B750" s="4">
        <v>71.650000000000006</v>
      </c>
      <c r="C750" s="4">
        <v>15.46</v>
      </c>
      <c r="D750" s="4">
        <v>8.86</v>
      </c>
      <c r="E750" s="4">
        <v>4.03</v>
      </c>
      <c r="F750" s="4">
        <v>0</v>
      </c>
      <c r="G750" s="4">
        <v>0</v>
      </c>
    </row>
    <row r="751" spans="1:7" x14ac:dyDescent="0.25">
      <c r="A751" s="3">
        <v>36851</v>
      </c>
      <c r="B751" s="4">
        <v>72.78</v>
      </c>
      <c r="C751" s="4">
        <v>14.33</v>
      </c>
      <c r="D751" s="4">
        <v>8.86</v>
      </c>
      <c r="E751" s="4">
        <v>4.03</v>
      </c>
      <c r="F751" s="4">
        <v>0</v>
      </c>
      <c r="G751" s="4">
        <v>0</v>
      </c>
    </row>
    <row r="752" spans="1:7" x14ac:dyDescent="0.25">
      <c r="A752" s="3">
        <v>36844</v>
      </c>
      <c r="B752" s="4">
        <v>70.849999999999994</v>
      </c>
      <c r="C752" s="4">
        <v>16.36</v>
      </c>
      <c r="D752" s="4">
        <v>7.86</v>
      </c>
      <c r="E752" s="4">
        <v>4.93</v>
      </c>
      <c r="F752" s="4">
        <v>0</v>
      </c>
      <c r="G752" s="4">
        <v>0</v>
      </c>
    </row>
    <row r="753" spans="1:7" x14ac:dyDescent="0.25">
      <c r="A753" s="3">
        <v>36837</v>
      </c>
      <c r="B753" s="4">
        <v>60.9</v>
      </c>
      <c r="C753" s="4">
        <v>25.3</v>
      </c>
      <c r="D753" s="4">
        <v>8.33</v>
      </c>
      <c r="E753" s="4">
        <v>5.47</v>
      </c>
      <c r="F753" s="4">
        <v>0</v>
      </c>
      <c r="G753" s="4">
        <v>0</v>
      </c>
    </row>
    <row r="754" spans="1:7" x14ac:dyDescent="0.25">
      <c r="A754" s="3">
        <v>36830</v>
      </c>
      <c r="B754" s="4">
        <v>24.06</v>
      </c>
      <c r="C754" s="4">
        <v>35.58</v>
      </c>
      <c r="D754" s="4">
        <v>31.41</v>
      </c>
      <c r="E754" s="4">
        <v>8.9499999999999993</v>
      </c>
      <c r="F754" s="4">
        <v>0</v>
      </c>
      <c r="G754" s="4">
        <v>0</v>
      </c>
    </row>
    <row r="755" spans="1:7" x14ac:dyDescent="0.25">
      <c r="A755" s="3">
        <v>36823</v>
      </c>
      <c r="B755" s="4">
        <v>0.19</v>
      </c>
      <c r="C755" s="4">
        <v>34.770000000000003</v>
      </c>
      <c r="D755" s="4">
        <v>43.56</v>
      </c>
      <c r="E755" s="4">
        <v>18.64</v>
      </c>
      <c r="F755" s="4">
        <v>2.84</v>
      </c>
      <c r="G755" s="4">
        <v>0</v>
      </c>
    </row>
    <row r="756" spans="1:7" x14ac:dyDescent="0.25">
      <c r="A756" s="3">
        <v>36816</v>
      </c>
      <c r="B756" s="4">
        <v>1.64</v>
      </c>
      <c r="C756" s="4">
        <v>5.26</v>
      </c>
      <c r="D756" s="4">
        <v>51.75</v>
      </c>
      <c r="E756" s="4">
        <v>39.17</v>
      </c>
      <c r="F756" s="4">
        <v>2.1800000000000002</v>
      </c>
      <c r="G756" s="4">
        <v>0</v>
      </c>
    </row>
    <row r="757" spans="1:7" x14ac:dyDescent="0.25">
      <c r="A757" s="3">
        <v>36809</v>
      </c>
      <c r="B757" s="4">
        <v>1.87</v>
      </c>
      <c r="C757" s="4">
        <v>2.6</v>
      </c>
      <c r="D757" s="4">
        <v>38.72</v>
      </c>
      <c r="E757" s="4">
        <v>54.48</v>
      </c>
      <c r="F757" s="4">
        <v>2.33</v>
      </c>
      <c r="G757" s="4">
        <v>0</v>
      </c>
    </row>
    <row r="758" spans="1:7" x14ac:dyDescent="0.25">
      <c r="A758" s="3">
        <v>36802</v>
      </c>
      <c r="B758" s="4">
        <v>0</v>
      </c>
      <c r="C758" s="4">
        <v>4.47</v>
      </c>
      <c r="D758" s="4">
        <v>38.68</v>
      </c>
      <c r="E758" s="4">
        <v>54.52</v>
      </c>
      <c r="F758" s="4">
        <v>2.33</v>
      </c>
      <c r="G758" s="4">
        <v>0</v>
      </c>
    </row>
    <row r="759" spans="1:7" x14ac:dyDescent="0.25">
      <c r="A759" s="3">
        <v>36795</v>
      </c>
      <c r="B759" s="4">
        <v>0</v>
      </c>
      <c r="C759" s="4">
        <v>27.9</v>
      </c>
      <c r="D759" s="4">
        <v>38.520000000000003</v>
      </c>
      <c r="E759" s="4">
        <v>33.58</v>
      </c>
      <c r="F759" s="4">
        <v>0</v>
      </c>
      <c r="G759" s="4">
        <v>0</v>
      </c>
    </row>
    <row r="760" spans="1:7" x14ac:dyDescent="0.25">
      <c r="A760" s="3">
        <v>36788</v>
      </c>
      <c r="B760" s="4">
        <v>0</v>
      </c>
      <c r="C760" s="4">
        <v>22.42</v>
      </c>
      <c r="D760" s="4">
        <v>38.119999999999997</v>
      </c>
      <c r="E760" s="4">
        <v>35.909999999999997</v>
      </c>
      <c r="F760" s="4">
        <v>3.55</v>
      </c>
      <c r="G760" s="4">
        <v>0</v>
      </c>
    </row>
    <row r="761" spans="1:7" x14ac:dyDescent="0.25">
      <c r="A761" s="3">
        <v>36781</v>
      </c>
      <c r="B761" s="4">
        <v>6.28</v>
      </c>
      <c r="C761" s="4">
        <v>16.53</v>
      </c>
      <c r="D761" s="4">
        <v>53.51</v>
      </c>
      <c r="E761" s="4">
        <v>19.97</v>
      </c>
      <c r="F761" s="4">
        <v>3.71</v>
      </c>
      <c r="G761" s="4">
        <v>0</v>
      </c>
    </row>
    <row r="762" spans="1:7" x14ac:dyDescent="0.25">
      <c r="A762" s="3">
        <v>36774</v>
      </c>
      <c r="B762" s="4">
        <v>6.28</v>
      </c>
      <c r="C762" s="4">
        <v>58.1</v>
      </c>
      <c r="D762" s="4">
        <v>31.17</v>
      </c>
      <c r="E762" s="4">
        <v>4.45</v>
      </c>
      <c r="F762" s="4">
        <v>0</v>
      </c>
      <c r="G762" s="4">
        <v>0</v>
      </c>
    </row>
    <row r="763" spans="1:7" x14ac:dyDescent="0.25">
      <c r="A763" s="3">
        <v>36767</v>
      </c>
      <c r="B763" s="4">
        <v>56.21</v>
      </c>
      <c r="C763" s="4">
        <v>31.83</v>
      </c>
      <c r="D763" s="4">
        <v>9.9700000000000006</v>
      </c>
      <c r="E763" s="4">
        <v>1.99</v>
      </c>
      <c r="F763" s="4">
        <v>0</v>
      </c>
      <c r="G763" s="4">
        <v>0</v>
      </c>
    </row>
    <row r="764" spans="1:7" x14ac:dyDescent="0.25">
      <c r="A764" s="3">
        <v>36760</v>
      </c>
      <c r="B764" s="4">
        <v>75.16</v>
      </c>
      <c r="C764" s="4">
        <v>16.55</v>
      </c>
      <c r="D764" s="4">
        <v>6.29</v>
      </c>
      <c r="E764" s="4">
        <v>1.99</v>
      </c>
      <c r="F764" s="4">
        <v>0</v>
      </c>
      <c r="G764" s="4">
        <v>0</v>
      </c>
    </row>
    <row r="765" spans="1:7" x14ac:dyDescent="0.25">
      <c r="A765" s="3">
        <v>36753</v>
      </c>
      <c r="B765" s="4">
        <v>71.19</v>
      </c>
      <c r="C765" s="4">
        <v>19.36</v>
      </c>
      <c r="D765" s="4">
        <v>7.46</v>
      </c>
      <c r="E765" s="4">
        <v>1.99</v>
      </c>
      <c r="F765" s="4">
        <v>0</v>
      </c>
      <c r="G765" s="4">
        <v>0</v>
      </c>
    </row>
    <row r="766" spans="1:7" x14ac:dyDescent="0.25">
      <c r="A766" s="3">
        <v>36746</v>
      </c>
      <c r="B766" s="4">
        <v>74.27</v>
      </c>
      <c r="C766" s="4">
        <v>17.16</v>
      </c>
      <c r="D766" s="4">
        <v>6.21</v>
      </c>
      <c r="E766" s="4">
        <v>2.37</v>
      </c>
      <c r="F766" s="4">
        <v>0</v>
      </c>
      <c r="G766" s="4">
        <v>0</v>
      </c>
    </row>
    <row r="767" spans="1:7" x14ac:dyDescent="0.25">
      <c r="A767" s="3">
        <v>36739</v>
      </c>
      <c r="B767" s="4">
        <v>74.91</v>
      </c>
      <c r="C767" s="4">
        <v>14.79</v>
      </c>
      <c r="D767" s="4">
        <v>7.93</v>
      </c>
      <c r="E767" s="4">
        <v>2.37</v>
      </c>
      <c r="F767" s="4">
        <v>0</v>
      </c>
      <c r="G767" s="4">
        <v>0</v>
      </c>
    </row>
    <row r="768" spans="1:7" x14ac:dyDescent="0.25">
      <c r="A768" s="3">
        <v>36732</v>
      </c>
      <c r="B768" s="4">
        <v>71.16</v>
      </c>
      <c r="C768" s="4">
        <v>18.54</v>
      </c>
      <c r="D768" s="4">
        <v>7.93</v>
      </c>
      <c r="E768" s="4">
        <v>2.37</v>
      </c>
      <c r="F768" s="4">
        <v>0</v>
      </c>
      <c r="G768" s="4">
        <v>0</v>
      </c>
    </row>
    <row r="769" spans="1:7" x14ac:dyDescent="0.25">
      <c r="A769" s="3">
        <v>36725</v>
      </c>
      <c r="B769" s="4">
        <v>51.94</v>
      </c>
      <c r="C769" s="4">
        <v>29.26</v>
      </c>
      <c r="D769" s="4">
        <v>13.04</v>
      </c>
      <c r="E769" s="4">
        <v>5.57</v>
      </c>
      <c r="F769" s="4">
        <v>0.19</v>
      </c>
      <c r="G769" s="4">
        <v>0</v>
      </c>
    </row>
    <row r="770" spans="1:7" x14ac:dyDescent="0.25">
      <c r="A770" s="3">
        <v>36718</v>
      </c>
      <c r="B770" s="4">
        <v>49.01</v>
      </c>
      <c r="C770" s="4">
        <v>25.76</v>
      </c>
      <c r="D770" s="4">
        <v>19.47</v>
      </c>
      <c r="E770" s="4">
        <v>3.81</v>
      </c>
      <c r="F770" s="4">
        <v>1.94</v>
      </c>
      <c r="G770" s="4">
        <v>0</v>
      </c>
    </row>
    <row r="771" spans="1:7" x14ac:dyDescent="0.25">
      <c r="A771" s="3">
        <v>36711</v>
      </c>
      <c r="B771" s="4">
        <v>49.39</v>
      </c>
      <c r="C771" s="4">
        <v>23</v>
      </c>
      <c r="D771" s="4">
        <v>18.38</v>
      </c>
      <c r="E771" s="4">
        <v>7.28</v>
      </c>
      <c r="F771" s="4">
        <v>1.94</v>
      </c>
      <c r="G771" s="4">
        <v>0</v>
      </c>
    </row>
    <row r="772" spans="1:7" x14ac:dyDescent="0.25">
      <c r="A772" s="3">
        <v>36704</v>
      </c>
      <c r="B772" s="4">
        <v>44.13</v>
      </c>
      <c r="C772" s="4">
        <v>24.59</v>
      </c>
      <c r="D772" s="4">
        <v>14.21</v>
      </c>
      <c r="E772" s="4">
        <v>17.07</v>
      </c>
      <c r="F772" s="4">
        <v>0</v>
      </c>
      <c r="G772" s="4">
        <v>0</v>
      </c>
    </row>
    <row r="773" spans="1:7" x14ac:dyDescent="0.25">
      <c r="A773" s="3">
        <v>36697</v>
      </c>
      <c r="B773" s="4">
        <v>40.93</v>
      </c>
      <c r="C773" s="4">
        <v>25.59</v>
      </c>
      <c r="D773" s="4">
        <v>15.16</v>
      </c>
      <c r="E773" s="4">
        <v>17.41</v>
      </c>
      <c r="F773" s="4">
        <v>0.9</v>
      </c>
      <c r="G773" s="4">
        <v>0</v>
      </c>
    </row>
    <row r="774" spans="1:7" x14ac:dyDescent="0.25">
      <c r="A774" s="3">
        <v>36690</v>
      </c>
      <c r="B774" s="4">
        <v>43.98</v>
      </c>
      <c r="C774" s="4">
        <v>28</v>
      </c>
      <c r="D774" s="4">
        <v>15.89</v>
      </c>
      <c r="E774" s="4">
        <v>9.6</v>
      </c>
      <c r="F774" s="4">
        <v>2.5299999999999998</v>
      </c>
      <c r="G774" s="4">
        <v>0</v>
      </c>
    </row>
    <row r="775" spans="1:7" x14ac:dyDescent="0.25">
      <c r="A775" s="3">
        <v>36683</v>
      </c>
      <c r="B775" s="4">
        <v>53.61</v>
      </c>
      <c r="C775" s="4">
        <v>26.69</v>
      </c>
      <c r="D775" s="4">
        <v>13.43</v>
      </c>
      <c r="E775" s="4">
        <v>4</v>
      </c>
      <c r="F775" s="4">
        <v>2.2799999999999998</v>
      </c>
      <c r="G775" s="4">
        <v>0</v>
      </c>
    </row>
    <row r="776" spans="1:7" x14ac:dyDescent="0.25">
      <c r="A776" s="3">
        <v>36676</v>
      </c>
      <c r="B776" s="4">
        <v>72.27</v>
      </c>
      <c r="C776" s="4">
        <v>12.16</v>
      </c>
      <c r="D776" s="4">
        <v>12.45</v>
      </c>
      <c r="E776" s="4">
        <v>1.95</v>
      </c>
      <c r="F776" s="4">
        <v>1.17</v>
      </c>
      <c r="G776" s="4">
        <v>0</v>
      </c>
    </row>
    <row r="777" spans="1:7" x14ac:dyDescent="0.25">
      <c r="A777" s="3">
        <v>36669</v>
      </c>
      <c r="B777" s="4">
        <v>67.489999999999995</v>
      </c>
      <c r="C777" s="4">
        <v>16.52</v>
      </c>
      <c r="D777" s="4">
        <v>10.37</v>
      </c>
      <c r="E777" s="4">
        <v>3.15</v>
      </c>
      <c r="F777" s="4">
        <v>2.4700000000000002</v>
      </c>
      <c r="G777" s="4">
        <v>0</v>
      </c>
    </row>
    <row r="778" spans="1:7" x14ac:dyDescent="0.25">
      <c r="A778" s="3">
        <v>36662</v>
      </c>
      <c r="B778" s="4">
        <v>88.26</v>
      </c>
      <c r="C778" s="4">
        <v>7.38</v>
      </c>
      <c r="D778" s="4">
        <v>3.88</v>
      </c>
      <c r="E778" s="4">
        <v>0.48</v>
      </c>
      <c r="F778" s="4">
        <v>0</v>
      </c>
      <c r="G778" s="4">
        <v>0</v>
      </c>
    </row>
    <row r="779" spans="1:7" x14ac:dyDescent="0.25">
      <c r="A779" s="3">
        <v>36655</v>
      </c>
      <c r="B779" s="4">
        <v>88.26</v>
      </c>
      <c r="C779" s="4">
        <v>7.38</v>
      </c>
      <c r="D779" s="4">
        <v>4.28</v>
      </c>
      <c r="E779" s="4">
        <v>0.08</v>
      </c>
      <c r="F779" s="4">
        <v>0</v>
      </c>
      <c r="G779" s="4">
        <v>0</v>
      </c>
    </row>
    <row r="780" spans="1:7" x14ac:dyDescent="0.25">
      <c r="A780" s="3">
        <v>36648</v>
      </c>
      <c r="B780" s="4">
        <v>78.599999999999994</v>
      </c>
      <c r="C780" s="4">
        <v>16.52</v>
      </c>
      <c r="D780" s="4">
        <v>4.74</v>
      </c>
      <c r="E780" s="4">
        <v>0.14000000000000001</v>
      </c>
      <c r="F780" s="4">
        <v>0</v>
      </c>
      <c r="G780" s="4">
        <v>0</v>
      </c>
    </row>
    <row r="781" spans="1:7" x14ac:dyDescent="0.25">
      <c r="A781" s="3">
        <v>36641</v>
      </c>
      <c r="B781" s="4">
        <v>90.67</v>
      </c>
      <c r="C781" s="4">
        <v>6.18</v>
      </c>
      <c r="D781" s="4">
        <v>3.12</v>
      </c>
      <c r="E781" s="4">
        <v>0.03</v>
      </c>
      <c r="F781" s="4">
        <v>0</v>
      </c>
      <c r="G781" s="4">
        <v>0</v>
      </c>
    </row>
    <row r="782" spans="1:7" x14ac:dyDescent="0.25">
      <c r="A782" s="3">
        <v>36634</v>
      </c>
      <c r="B782" s="4">
        <v>91.91</v>
      </c>
      <c r="C782" s="4">
        <v>4.9400000000000004</v>
      </c>
      <c r="D782" s="4">
        <v>3.02</v>
      </c>
      <c r="E782" s="4">
        <v>0.13</v>
      </c>
      <c r="F782" s="4">
        <v>0</v>
      </c>
      <c r="G782" s="4">
        <v>0</v>
      </c>
    </row>
    <row r="783" spans="1:7" x14ac:dyDescent="0.25">
      <c r="A783" s="3">
        <v>36627</v>
      </c>
      <c r="B783" s="4">
        <v>87.46</v>
      </c>
      <c r="C783" s="4">
        <v>8.32</v>
      </c>
      <c r="D783" s="4">
        <v>4.21</v>
      </c>
      <c r="E783" s="4">
        <v>0</v>
      </c>
      <c r="F783" s="4">
        <v>0</v>
      </c>
      <c r="G783" s="4">
        <v>0</v>
      </c>
    </row>
    <row r="784" spans="1:7" x14ac:dyDescent="0.25">
      <c r="A784" s="3">
        <v>36620</v>
      </c>
      <c r="B784" s="4">
        <v>87.46</v>
      </c>
      <c r="C784" s="4">
        <v>8.32</v>
      </c>
      <c r="D784" s="4">
        <v>4.09</v>
      </c>
      <c r="E784" s="4">
        <v>0.12</v>
      </c>
      <c r="F784" s="4">
        <v>0</v>
      </c>
      <c r="G784" s="4">
        <v>0</v>
      </c>
    </row>
    <row r="785" spans="1:7" x14ac:dyDescent="0.25">
      <c r="A785" s="3">
        <v>36613</v>
      </c>
      <c r="B785" s="4">
        <v>83.44</v>
      </c>
      <c r="C785" s="4">
        <v>15.25</v>
      </c>
      <c r="D785" s="4">
        <v>1.3</v>
      </c>
      <c r="E785" s="4">
        <v>0</v>
      </c>
      <c r="F785" s="4">
        <v>0</v>
      </c>
      <c r="G785" s="4">
        <v>0</v>
      </c>
    </row>
    <row r="786" spans="1:7" x14ac:dyDescent="0.25">
      <c r="A786" s="3">
        <v>36606</v>
      </c>
      <c r="B786" s="4">
        <v>70.77</v>
      </c>
      <c r="C786" s="4">
        <v>24.24</v>
      </c>
      <c r="D786" s="4">
        <v>4.9400000000000004</v>
      </c>
      <c r="E786" s="4">
        <v>0.06</v>
      </c>
      <c r="F786" s="4">
        <v>0</v>
      </c>
      <c r="G786" s="4">
        <v>0</v>
      </c>
    </row>
    <row r="787" spans="1:7" x14ac:dyDescent="0.25">
      <c r="A787" s="3">
        <v>36599</v>
      </c>
      <c r="B787" s="4">
        <v>67.349999999999994</v>
      </c>
      <c r="C787" s="4">
        <v>27.65</v>
      </c>
      <c r="D787" s="4">
        <v>4.9400000000000004</v>
      </c>
      <c r="E787" s="4">
        <v>0.06</v>
      </c>
      <c r="F787" s="4">
        <v>0</v>
      </c>
      <c r="G787" s="4">
        <v>0</v>
      </c>
    </row>
    <row r="788" spans="1:7" x14ac:dyDescent="0.25">
      <c r="A788" s="3">
        <v>36592</v>
      </c>
      <c r="B788" s="4">
        <v>43.25</v>
      </c>
      <c r="C788" s="4">
        <v>50.29</v>
      </c>
      <c r="D788" s="4">
        <v>6.4</v>
      </c>
      <c r="E788" s="4">
        <v>0.06</v>
      </c>
      <c r="F788" s="4">
        <v>0</v>
      </c>
      <c r="G788" s="4">
        <v>0</v>
      </c>
    </row>
    <row r="789" spans="1:7" x14ac:dyDescent="0.25">
      <c r="A789" s="3">
        <v>36585</v>
      </c>
      <c r="B789" s="4">
        <v>35.35</v>
      </c>
      <c r="C789" s="4">
        <v>28.36</v>
      </c>
      <c r="D789" s="4">
        <v>36.229999999999997</v>
      </c>
      <c r="E789" s="4">
        <v>0.06</v>
      </c>
      <c r="F789" s="4">
        <v>0</v>
      </c>
      <c r="G789" s="4">
        <v>0</v>
      </c>
    </row>
    <row r="790" spans="1:7" x14ac:dyDescent="0.25">
      <c r="A790" s="3">
        <v>36578</v>
      </c>
      <c r="B790" s="4">
        <v>0.36</v>
      </c>
      <c r="C790" s="4">
        <v>51.7</v>
      </c>
      <c r="D790" s="4">
        <v>46.22</v>
      </c>
      <c r="E790" s="4">
        <v>1.72</v>
      </c>
      <c r="F790" s="4">
        <v>0</v>
      </c>
      <c r="G790" s="4">
        <v>0</v>
      </c>
    </row>
    <row r="791" spans="1:7" x14ac:dyDescent="0.25">
      <c r="A791" s="3">
        <v>36571</v>
      </c>
      <c r="B791" s="4">
        <v>0.36</v>
      </c>
      <c r="C791" s="4">
        <v>51.7</v>
      </c>
      <c r="D791" s="4">
        <v>46.22</v>
      </c>
      <c r="E791" s="4">
        <v>1.72</v>
      </c>
      <c r="F791" s="4">
        <v>0</v>
      </c>
      <c r="G791" s="4">
        <v>0</v>
      </c>
    </row>
    <row r="792" spans="1:7" x14ac:dyDescent="0.25">
      <c r="A792" s="3">
        <v>36564</v>
      </c>
      <c r="B792" s="4">
        <v>0.36</v>
      </c>
      <c r="C792" s="4">
        <v>51.7</v>
      </c>
      <c r="D792" s="4">
        <v>46.22</v>
      </c>
      <c r="E792" s="4">
        <v>1.72</v>
      </c>
      <c r="F792" s="4">
        <v>0</v>
      </c>
      <c r="G792" s="4">
        <v>0</v>
      </c>
    </row>
    <row r="793" spans="1:7" x14ac:dyDescent="0.25">
      <c r="A793" s="3">
        <v>36557</v>
      </c>
      <c r="B793" s="4">
        <v>0.36</v>
      </c>
      <c r="C793" s="4">
        <v>51.7</v>
      </c>
      <c r="D793" s="4">
        <v>46.22</v>
      </c>
      <c r="E793" s="4">
        <v>1.72</v>
      </c>
      <c r="F793" s="4">
        <v>0</v>
      </c>
      <c r="G793" s="4">
        <v>0</v>
      </c>
    </row>
    <row r="794" spans="1:7" x14ac:dyDescent="0.25">
      <c r="A794" s="3">
        <v>36550</v>
      </c>
      <c r="B794" s="4">
        <v>0</v>
      </c>
      <c r="C794" s="4">
        <v>68.010000000000005</v>
      </c>
      <c r="D794" s="4">
        <v>31.99</v>
      </c>
      <c r="E794" s="4">
        <v>0</v>
      </c>
      <c r="F794" s="4">
        <v>0</v>
      </c>
      <c r="G794" s="4">
        <v>0</v>
      </c>
    </row>
    <row r="795" spans="1:7" x14ac:dyDescent="0.25">
      <c r="A795" s="3">
        <v>36543</v>
      </c>
      <c r="B795" s="4">
        <v>0</v>
      </c>
      <c r="C795" s="4">
        <v>68.09</v>
      </c>
      <c r="D795" s="4">
        <v>31.91</v>
      </c>
      <c r="E795" s="4">
        <v>0</v>
      </c>
      <c r="F795" s="4">
        <v>0</v>
      </c>
      <c r="G795" s="4">
        <v>0</v>
      </c>
    </row>
    <row r="796" spans="1:7" x14ac:dyDescent="0.25">
      <c r="A796" s="3">
        <v>36536</v>
      </c>
      <c r="B796" s="4">
        <v>61.6</v>
      </c>
      <c r="C796" s="4">
        <v>29.26</v>
      </c>
      <c r="D796" s="4">
        <v>9.14</v>
      </c>
      <c r="E796" s="4">
        <v>0</v>
      </c>
      <c r="F796" s="4">
        <v>0</v>
      </c>
      <c r="G796" s="4">
        <v>0</v>
      </c>
    </row>
    <row r="797" spans="1:7" x14ac:dyDescent="0.25">
      <c r="A797" s="3">
        <v>36529</v>
      </c>
      <c r="B797" s="4">
        <v>44.01</v>
      </c>
      <c r="C797" s="4">
        <v>48.15</v>
      </c>
      <c r="D797" s="4">
        <v>7.84</v>
      </c>
      <c r="E797" s="4">
        <v>0</v>
      </c>
      <c r="F797" s="4">
        <v>0</v>
      </c>
      <c r="G797" s="4">
        <v>0</v>
      </c>
    </row>
  </sheetData>
  <hyperlinks>
    <hyperlink ref="A2" r:id="rId1" tooltip="View map for 2015-03-31" display="javascript:popUp('/data/pngs/20150331/20150331_KS_date.png')"/>
    <hyperlink ref="A3" r:id="rId2" tooltip="View map for 2015-03-24" display="javascript:popUp('/data/pngs/20150324/20150324_KS_date.png')"/>
    <hyperlink ref="A4" r:id="rId3" tooltip="View map for 2015-03-17" display="javascript:popUp('/data/pngs/20150317/20150317_KS_date.png')"/>
    <hyperlink ref="A5" r:id="rId4" tooltip="View map for 2015-03-10" display="javascript:popUp('/data/pngs/20150310/20150310_KS_date.png')"/>
    <hyperlink ref="A6" r:id="rId5" tooltip="View map for 2015-03-03" display="javascript:popUp('/data/pngs/20150303/20150303_KS_date.png')"/>
    <hyperlink ref="A7" r:id="rId6" tooltip="View map for 2015-02-24" display="javascript:popUp('/data/pngs/20150224/20150224_KS_date.png')"/>
    <hyperlink ref="A8" r:id="rId7" tooltip="View map for 2015-02-17" display="javascript:popUp('/data/pngs/20150217/20150217_KS_date.png')"/>
    <hyperlink ref="A9" r:id="rId8" tooltip="View map for 2015-02-10" display="javascript:popUp('/data/pngs/20150210/20150210_KS_date.png')"/>
    <hyperlink ref="A10" r:id="rId9" tooltip="View map for 2015-02-03" display="javascript:popUp('/data/pngs/20150203/20150203_KS_date.png')"/>
    <hyperlink ref="A11" r:id="rId10" tooltip="View map for 2015-01-27" display="javascript:popUp('/data/pngs/20150127/20150127_KS_date.png')"/>
    <hyperlink ref="A12" r:id="rId11" tooltip="View map for 2015-01-20" display="javascript:popUp('/data/pngs/20150120/20150120_KS_date.png')"/>
    <hyperlink ref="A13" r:id="rId12" tooltip="View map for 2015-01-13" display="javascript:popUp('/data/pngs/20150113/20150113_KS_date.png')"/>
    <hyperlink ref="A14" r:id="rId13" tooltip="View map for 2015-01-06" display="javascript:popUp('/data/pngs/20150106/20150106_KS_date.png')"/>
    <hyperlink ref="A15" r:id="rId14" tooltip="View map for 2014-12-30" display="javascript:popUp('/data/pngs/20141230/20141230_KS_date.png')"/>
    <hyperlink ref="A16" r:id="rId15" tooltip="View map for 2014-12-23" display="javascript:popUp('/data/pngs/20141223/20141223_KS_date.png')"/>
    <hyperlink ref="A17" r:id="rId16" tooltip="View map for 2014-12-16" display="javascript:popUp('/data/pngs/20141216/20141216_KS_date.png')"/>
    <hyperlink ref="A18" r:id="rId17" tooltip="View map for 2014-12-09" display="javascript:popUp('/data/pngs/20141209/20141209_KS_date.png')"/>
    <hyperlink ref="A19" r:id="rId18" tooltip="View map for 2014-12-02" display="javascript:popUp('/data/pngs/20141202/20141202_KS_date.png')"/>
    <hyperlink ref="A20" r:id="rId19" tooltip="View map for 2014-11-25" display="javascript:popUp('/data/pngs/20141125/20141125_KS_date.png')"/>
    <hyperlink ref="A21" r:id="rId20" tooltip="View map for 2014-11-18" display="javascript:popUp('/data/pngs/20141118/20141118_KS_date.png')"/>
    <hyperlink ref="A22" r:id="rId21" tooltip="View map for 2014-11-11" display="javascript:popUp('/data/pngs/20141111/20141111_KS_date.png')"/>
    <hyperlink ref="A23" r:id="rId22" tooltip="View map for 2014-11-04" display="javascript:popUp('/data/pngs/20141104/20141104_KS_date.png')"/>
    <hyperlink ref="A24" r:id="rId23" tooltip="View map for 2014-10-28" display="javascript:popUp('/data/pngs/20141028/20141028_KS_date.png')"/>
    <hyperlink ref="A25" r:id="rId24" tooltip="View map for 2014-10-21" display="javascript:popUp('/data/pngs/20141021/20141021_KS_date.png')"/>
    <hyperlink ref="A26" r:id="rId25" tooltip="View map for 2014-10-14" display="javascript:popUp('/data/pngs/20141014/20141014_KS_date.png')"/>
    <hyperlink ref="A27" r:id="rId26" tooltip="View map for 2014-10-07" display="javascript:popUp('/data/pngs/20141007/20141007_KS_date.png')"/>
    <hyperlink ref="A28" r:id="rId27" tooltip="View map for 2014-09-30" display="javascript:popUp('/data/pngs/20140930/20140930_KS_date.png')"/>
    <hyperlink ref="A29" r:id="rId28" tooltip="View map for 2014-09-23" display="javascript:popUp('/data/pngs/20140923/20140923_KS_date.png')"/>
    <hyperlink ref="A30" r:id="rId29" tooltip="View map for 2014-09-16" display="javascript:popUp('/data/pngs/20140916/20140916_KS_date.png')"/>
    <hyperlink ref="A31" r:id="rId30" tooltip="View map for 2014-09-09" display="javascript:popUp('/data/pngs/20140909/20140909_KS_date.png')"/>
    <hyperlink ref="A32" r:id="rId31" tooltip="View map for 2014-09-02" display="javascript:popUp('/data/pngs/20140902/20140902_KS_date.png')"/>
    <hyperlink ref="A33" r:id="rId32" tooltip="View map for 2014-08-26" display="javascript:popUp('/data/pngs/20140826/20140826_KS_date.png')"/>
    <hyperlink ref="A34" r:id="rId33" tooltip="View map for 2014-08-19" display="javascript:popUp('/data/pngs/20140819/20140819_KS_date.png')"/>
    <hyperlink ref="A35" r:id="rId34" tooltip="View map for 2014-08-12" display="javascript:popUp('/data/pngs/20140812/20140812_KS_date.png')"/>
    <hyperlink ref="A36" r:id="rId35" tooltip="View map for 2014-08-05" display="javascript:popUp('/data/pngs/20140805/20140805_KS_date.png')"/>
    <hyperlink ref="A37" r:id="rId36" tooltip="View map for 2014-07-29" display="javascript:popUp('/data/pngs/20140729/20140729_KS_date.png')"/>
    <hyperlink ref="A38" r:id="rId37" tooltip="View map for 2014-07-22" display="javascript:popUp('/data/pngs/20140722/20140722_KS_date.png')"/>
    <hyperlink ref="A39" r:id="rId38" tooltip="View map for 2014-07-15" display="javascript:popUp('/data/pngs/20140715/20140715_KS_date.png')"/>
    <hyperlink ref="A40" r:id="rId39" tooltip="View map for 2014-07-08" display="javascript:popUp('/data/pngs/20140708/20140708_KS_date.png')"/>
    <hyperlink ref="A41" r:id="rId40" tooltip="View map for 2014-07-01" display="javascript:popUp('/data/pngs/20140701/20140701_KS_date.png')"/>
    <hyperlink ref="A42" r:id="rId41" tooltip="View map for 2014-06-24" display="javascript:popUp('/data/pngs/20140624/20140624_KS_date.png')"/>
    <hyperlink ref="A43" r:id="rId42" tooltip="View map for 2014-06-17" display="javascript:popUp('/data/pngs/20140617/20140617_KS_date.png')"/>
    <hyperlink ref="A44" r:id="rId43" tooltip="View map for 2014-06-10" display="javascript:popUp('/data/pngs/20140610/20140610_KS_date.png')"/>
    <hyperlink ref="A45" r:id="rId44" tooltip="View map for 2014-06-03" display="javascript:popUp('/data/pngs/20140603/20140603_KS_date.png')"/>
    <hyperlink ref="A46" r:id="rId45" tooltip="View map for 2014-05-27" display="javascript:popUp('/data/pngs/20140527/20140527_KS_date.png')"/>
    <hyperlink ref="A47" r:id="rId46" tooltip="View map for 2014-05-20" display="javascript:popUp('/data/pngs/20140520/20140520_KS_date.png')"/>
    <hyperlink ref="A48" r:id="rId47" tooltip="View map for 2014-05-13" display="javascript:popUp('/data/pngs/20140513/20140513_KS_date.png')"/>
    <hyperlink ref="A49" r:id="rId48" tooltip="View map for 2014-05-06" display="javascript:popUp('/data/pngs/20140506/20140506_KS_date.png')"/>
    <hyperlink ref="A50" r:id="rId49" tooltip="View map for 2014-04-29" display="javascript:popUp('/data/pngs/20140429/20140429_KS_date.png')"/>
    <hyperlink ref="A51" r:id="rId50" tooltip="View map for 2014-04-22" display="javascript:popUp('/data/pngs/20140422/20140422_KS_date.png')"/>
    <hyperlink ref="A52" r:id="rId51" tooltip="View map for 2014-04-15" display="javascript:popUp('/data/pngs/20140415/20140415_KS_date.png')"/>
    <hyperlink ref="A53" r:id="rId52" tooltip="View map for 2014-04-08" display="javascript:popUp('/data/pngs/20140408/20140408_KS_date.png')"/>
    <hyperlink ref="A54" r:id="rId53" tooltip="View map for 2014-04-01" display="javascript:popUp('/data/pngs/20140401/20140401_KS_date.png')"/>
    <hyperlink ref="A55" r:id="rId54" tooltip="View map for 2014-03-25" display="javascript:popUp('/data/pngs/20140325/20140325_KS_date.png')"/>
    <hyperlink ref="A56" r:id="rId55" tooltip="View map for 2014-03-18" display="javascript:popUp('/data/pngs/20140318/20140318_KS_date.png')"/>
    <hyperlink ref="A57" r:id="rId56" tooltip="View map for 2014-03-11" display="javascript:popUp('/data/pngs/20140311/20140311_KS_date.png')"/>
    <hyperlink ref="A58" r:id="rId57" tooltip="View map for 2014-03-04" display="javascript:popUp('/data/pngs/20140304/20140304_KS_date.png')"/>
    <hyperlink ref="A59" r:id="rId58" tooltip="View map for 2014-02-25" display="javascript:popUp('/data/pngs/20140225/20140225_KS_date.png')"/>
    <hyperlink ref="A60" r:id="rId59" tooltip="View map for 2014-02-18" display="javascript:popUp('/data/pngs/20140218/20140218_KS_date.png')"/>
    <hyperlink ref="A61" r:id="rId60" tooltip="View map for 2014-02-11" display="javascript:popUp('/data/pngs/20140211/20140211_KS_date.png')"/>
    <hyperlink ref="A62" r:id="rId61" tooltip="View map for 2014-02-04" display="javascript:popUp('/data/pngs/20140204/20140204_KS_date.png')"/>
    <hyperlink ref="A63" r:id="rId62" tooltip="View map for 2014-01-28" display="javascript:popUp('/data/pngs/20140128/20140128_KS_date.png')"/>
    <hyperlink ref="A64" r:id="rId63" tooltip="View map for 2014-01-21" display="javascript:popUp('/data/pngs/20140121/20140121_KS_date.png')"/>
    <hyperlink ref="A65" r:id="rId64" tooltip="View map for 2014-01-14" display="javascript:popUp('/data/pngs/20140114/20140114_KS_date.png')"/>
    <hyperlink ref="A66" r:id="rId65" tooltip="View map for 2014-01-07" display="javascript:popUp('/data/pngs/20140107/20140107_KS_date.png')"/>
    <hyperlink ref="A67" r:id="rId66" tooltip="View map for 2013-12-31" display="javascript:popUp('/data/pngs/20131231/20131231_KS_date.png')"/>
    <hyperlink ref="A68" r:id="rId67" tooltip="View map for 2013-12-24" display="javascript:popUp('/data/pngs/20131224/20131224_KS_date.png')"/>
    <hyperlink ref="A69" r:id="rId68" tooltip="View map for 2013-12-17" display="javascript:popUp('/data/pngs/20131217/20131217_KS_date.png')"/>
    <hyperlink ref="A70" r:id="rId69" tooltip="View map for 2013-12-10" display="javascript:popUp('/data/pngs/20131210/20131210_KS_date.png')"/>
    <hyperlink ref="A71" r:id="rId70" tooltip="View map for 2013-12-03" display="javascript:popUp('/data/pngs/20131203/20131203_KS_date.png')"/>
    <hyperlink ref="A72" r:id="rId71" tooltip="View map for 2013-11-26" display="javascript:popUp('/data/pngs/20131126/20131126_KS_date.png')"/>
    <hyperlink ref="A73" r:id="rId72" tooltip="View map for 2013-11-19" display="javascript:popUp('/data/pngs/20131119/20131119_KS_date.png')"/>
    <hyperlink ref="A74" r:id="rId73" tooltip="View map for 2013-11-12" display="javascript:popUp('/data/pngs/20131112/20131112_KS_date.png')"/>
    <hyperlink ref="A75" r:id="rId74" tooltip="View map for 2013-11-05" display="javascript:popUp('/data/pngs/20131105/20131105_KS_date.png')"/>
    <hyperlink ref="A76" r:id="rId75" tooltip="View map for 2013-10-29" display="javascript:popUp('/data/pngs/20131029/20131029_KS_date.png')"/>
    <hyperlink ref="A77" r:id="rId76" tooltip="View map for 2013-10-22" display="javascript:popUp('/data/pngs/20131022/20131022_KS_date.png')"/>
    <hyperlink ref="A78" r:id="rId77" tooltip="View map for 2013-10-15" display="javascript:popUp('/data/pngs/20131015/20131015_KS_date.png')"/>
    <hyperlink ref="A79" r:id="rId78" tooltip="View map for 2013-10-08" display="javascript:popUp('/data/pngs/20131008/20131008_KS_date.png')"/>
    <hyperlink ref="A80" r:id="rId79" tooltip="View map for 2013-10-01" display="javascript:popUp('/data/pngs/20131001/20131001_KS_date.png')"/>
    <hyperlink ref="A81" r:id="rId80" tooltip="View map for 2013-09-24" display="javascript:popUp('/data/pngs/20130924/20130924_KS_date.png')"/>
    <hyperlink ref="A82" r:id="rId81" tooltip="View map for 2013-09-17" display="javascript:popUp('/data/pngs/20130917/20130917_KS_date.png')"/>
    <hyperlink ref="A83" r:id="rId82" tooltip="View map for 2013-09-10" display="javascript:popUp('/data/pngs/20130910/20130910_KS_date.png')"/>
    <hyperlink ref="A84" r:id="rId83" tooltip="View map for 2013-09-03" display="javascript:popUp('/data/pngs/20130903/20130903_KS_date.png')"/>
    <hyperlink ref="A85" r:id="rId84" tooltip="View map for 2013-08-27" display="javascript:popUp('/data/pngs/20130827/20130827_KS_date.png')"/>
    <hyperlink ref="A86" r:id="rId85" tooltip="View map for 2013-08-20" display="javascript:popUp('/data/pngs/20130820/20130820_KS_date.png')"/>
    <hyperlink ref="A87" r:id="rId86" tooltip="View map for 2013-08-13" display="javascript:popUp('/data/pngs/20130813/20130813_KS_date.png')"/>
    <hyperlink ref="A88" r:id="rId87" tooltip="View map for 2013-08-06" display="javascript:popUp('/data/pngs/20130806/20130806_KS_date.png')"/>
    <hyperlink ref="A89" r:id="rId88" tooltip="View map for 2013-07-30" display="javascript:popUp('/data/pngs/20130730/20130730_KS_date.png')"/>
    <hyperlink ref="A90" r:id="rId89" tooltip="View map for 2013-07-23" display="javascript:popUp('/data/pngs/20130723/20130723_KS_date.png')"/>
    <hyperlink ref="A91" r:id="rId90" tooltip="View map for 2013-07-16" display="javascript:popUp('/data/pngs/20130716/20130716_KS_date.png')"/>
    <hyperlink ref="A92" r:id="rId91" tooltip="View map for 2013-07-09" display="javascript:popUp('/data/pngs/20130709/20130709_KS_date.png')"/>
    <hyperlink ref="A93" r:id="rId92" tooltip="View map for 2013-07-02" display="javascript:popUp('/data/pngs/20130702/20130702_KS_date.png')"/>
    <hyperlink ref="A94" r:id="rId93" tooltip="View map for 2013-06-25" display="javascript:popUp('/data/pngs/20130625/20130625_KS_date.png')"/>
    <hyperlink ref="A95" r:id="rId94" tooltip="View map for 2013-06-18" display="javascript:popUp('/data/pngs/20130618/20130618_KS_date.png')"/>
    <hyperlink ref="A96" r:id="rId95" tooltip="View map for 2013-06-11" display="javascript:popUp('/data/pngs/20130611/20130611_KS_date.png')"/>
    <hyperlink ref="A97" r:id="rId96" tooltip="View map for 2013-06-04" display="javascript:popUp('/data/pngs/20130604/20130604_KS_date.png')"/>
    <hyperlink ref="A98" r:id="rId97" tooltip="View map for 2013-05-28" display="javascript:popUp('/data/pngs/20130528/20130528_KS_date.png')"/>
    <hyperlink ref="A99" r:id="rId98" tooltip="View map for 2013-05-21" display="javascript:popUp('/data/pngs/20130521/20130521_KS_date.png')"/>
    <hyperlink ref="A100" r:id="rId99" tooltip="View map for 2013-05-14" display="javascript:popUp('/data/pngs/20130514/20130514_KS_date.png')"/>
    <hyperlink ref="A101" r:id="rId100" tooltip="View map for 2013-05-07" display="javascript:popUp('/data/pngs/20130507/20130507_KS_date.png')"/>
    <hyperlink ref="A102" r:id="rId101" tooltip="View map for 2013-04-30" display="javascript:popUp('/data/pngs/20130430/20130430_KS_date.png')"/>
    <hyperlink ref="A103" r:id="rId102" tooltip="View map for 2013-04-23" display="javascript:popUp('/data/pngs/20130423/20130423_KS_date.png')"/>
    <hyperlink ref="A104" r:id="rId103" tooltip="View map for 2013-04-16" display="javascript:popUp('/data/pngs/20130416/20130416_KS_date.png')"/>
    <hyperlink ref="A105" r:id="rId104" tooltip="View map for 2013-04-09" display="javascript:popUp('/data/pngs/20130409/20130409_KS_date.png')"/>
    <hyperlink ref="A106" r:id="rId105" tooltip="View map for 2013-04-02" display="javascript:popUp('/data/pngs/20130402/20130402_KS_date.png')"/>
    <hyperlink ref="A107" r:id="rId106" tooltip="View map for 2013-03-26" display="javascript:popUp('/data/pngs/20130326/20130326_KS_date.png')"/>
    <hyperlink ref="A108" r:id="rId107" tooltip="View map for 2013-03-19" display="javascript:popUp('/data/pngs/20130319/20130319_KS_date.png')"/>
    <hyperlink ref="A109" r:id="rId108" tooltip="View map for 2013-03-12" display="javascript:popUp('/data/pngs/20130312/20130312_KS_date.png')"/>
    <hyperlink ref="A110" r:id="rId109" tooltip="View map for 2013-03-05" display="javascript:popUp('/data/pngs/20130305/20130305_KS_date.png')"/>
    <hyperlink ref="A111" r:id="rId110" tooltip="View map for 2013-02-26" display="javascript:popUp('/data/pngs/20130226/20130226_KS_date.png')"/>
    <hyperlink ref="A112" r:id="rId111" tooltip="View map for 2013-02-19" display="javascript:popUp('/data/pngs/20130219/20130219_KS_date.png')"/>
    <hyperlink ref="A113" r:id="rId112" tooltip="View map for 2013-02-12" display="javascript:popUp('/data/pngs/20130212/20130212_KS_date.png')"/>
    <hyperlink ref="A114" r:id="rId113" tooltip="View map for 2013-02-05" display="javascript:popUp('/data/pngs/20130205/20130205_KS_date.png')"/>
    <hyperlink ref="A115" r:id="rId114" tooltip="View map for 2013-01-29" display="javascript:popUp('/data/pngs/20130129/20130129_KS_date.png')"/>
    <hyperlink ref="A116" r:id="rId115" tooltip="View map for 2013-01-22" display="javascript:popUp('/data/pngs/20130122/20130122_KS_date.png')"/>
    <hyperlink ref="A117" r:id="rId116" tooltip="View map for 2013-01-15" display="javascript:popUp('/data/pngs/20130115/20130115_KS_date.png')"/>
    <hyperlink ref="A118" r:id="rId117" tooltip="View map for 2013-01-08" display="javascript:popUp('/data/pngs/20130108/20130108_KS_date.png')"/>
    <hyperlink ref="A119" r:id="rId118" tooltip="View map for 2013-01-01" display="javascript:popUp('/data/pngs/20130101/20130101_KS_date.png')"/>
    <hyperlink ref="A120" r:id="rId119" tooltip="View map for 2012-12-25" display="javascript:popUp('/data/pngs/20121225/20121225_KS_date.png')"/>
    <hyperlink ref="A121" r:id="rId120" tooltip="View map for 2012-12-18" display="javascript:popUp('/data/pngs/20121218/20121218_KS_date.png')"/>
    <hyperlink ref="A122" r:id="rId121" tooltip="View map for 2012-12-11" display="javascript:popUp('/data/pngs/20121211/20121211_KS_date.png')"/>
    <hyperlink ref="A123" r:id="rId122" tooltip="View map for 2012-12-04" display="javascript:popUp('/data/pngs/20121204/20121204_KS_date.png')"/>
    <hyperlink ref="A124" r:id="rId123" tooltip="View map for 2012-11-27" display="javascript:popUp('/data/pngs/20121127/20121127_KS_date.png')"/>
    <hyperlink ref="A125" r:id="rId124" tooltip="View map for 2012-11-20" display="javascript:popUp('/data/pngs/20121120/20121120_KS_date.png')"/>
    <hyperlink ref="A126" r:id="rId125" tooltip="View map for 2012-11-13" display="javascript:popUp('/data/pngs/20121113/20121113_KS_date.png')"/>
    <hyperlink ref="A127" r:id="rId126" tooltip="View map for 2012-11-06" display="javascript:popUp('/data/pngs/20121106/20121106_KS_date.png')"/>
    <hyperlink ref="A128" r:id="rId127" tooltip="View map for 2012-10-30" display="javascript:popUp('/data/pngs/20121030/20121030_KS_date.png')"/>
    <hyperlink ref="A129" r:id="rId128" tooltip="View map for 2012-10-23" display="javascript:popUp('/data/pngs/20121023/20121023_KS_date.png')"/>
    <hyperlink ref="A130" r:id="rId129" tooltip="View map for 2012-10-16" display="javascript:popUp('/data/pngs/20121016/20121016_KS_date.png')"/>
    <hyperlink ref="A131" r:id="rId130" tooltip="View map for 2012-10-09" display="javascript:popUp('/data/pngs/20121009/20121009_KS_date.png')"/>
    <hyperlink ref="A132" r:id="rId131" tooltip="View map for 2012-10-02" display="javascript:popUp('/data/pngs/20121002/20121002_KS_date.png')"/>
    <hyperlink ref="A133" r:id="rId132" tooltip="View map for 2012-09-25" display="javascript:popUp('/data/pngs/20120925/20120925_KS_date.png')"/>
    <hyperlink ref="A134" r:id="rId133" tooltip="View map for 2012-09-18" display="javascript:popUp('/data/pngs/20120918/20120918_KS_date.png')"/>
    <hyperlink ref="A135" r:id="rId134" tooltip="View map for 2012-09-11" display="javascript:popUp('/data/pngs/20120911/20120911_KS_date.png')"/>
    <hyperlink ref="A136" r:id="rId135" tooltip="View map for 2012-09-04" display="javascript:popUp('/data/pngs/20120904/20120904_KS_date.png')"/>
    <hyperlink ref="A137" r:id="rId136" tooltip="View map for 2012-08-28" display="javascript:popUp('/data/pngs/20120828/20120828_KS_date.png')"/>
    <hyperlink ref="A138" r:id="rId137" tooltip="View map for 2012-08-21" display="javascript:popUp('/data/pngs/20120821/20120821_KS_date.png')"/>
    <hyperlink ref="A139" r:id="rId138" tooltip="View map for 2012-08-14" display="javascript:popUp('/data/pngs/20120814/20120814_KS_date.png')"/>
    <hyperlink ref="A140" r:id="rId139" tooltip="View map for 2012-08-07" display="javascript:popUp('/data/pngs/20120807/20120807_KS_date.png')"/>
    <hyperlink ref="A141" r:id="rId140" tooltip="View map for 2012-07-31" display="javascript:popUp('/data/pngs/20120731/20120731_KS_date.png')"/>
    <hyperlink ref="A142" r:id="rId141" tooltip="View map for 2012-07-24" display="javascript:popUp('/data/pngs/20120724/20120724_KS_date.png')"/>
    <hyperlink ref="A143" r:id="rId142" tooltip="View map for 2012-07-17" display="javascript:popUp('/data/pngs/20120717/20120717_KS_date.png')"/>
    <hyperlink ref="A144" r:id="rId143" tooltip="View map for 2012-07-10" display="javascript:popUp('/data/pngs/20120710/20120710_KS_date.png')"/>
    <hyperlink ref="A145" r:id="rId144" tooltip="View map for 2012-07-03" display="javascript:popUp('/data/pngs/20120703/20120703_KS_date.png')"/>
    <hyperlink ref="A146" r:id="rId145" tooltip="View map for 2012-06-26" display="javascript:popUp('/data/pngs/20120626/20120626_KS_date.png')"/>
    <hyperlink ref="A147" r:id="rId146" tooltip="View map for 2012-06-19" display="javascript:popUp('/data/pngs/20120619/20120619_KS_date.png')"/>
    <hyperlink ref="A148" r:id="rId147" tooltip="View map for 2012-06-12" display="javascript:popUp('/data/pngs/20120612/20120612_KS_date.png')"/>
    <hyperlink ref="A149" r:id="rId148" tooltip="View map for 2012-06-05" display="javascript:popUp('/data/pngs/20120605/20120605_KS_date.png')"/>
    <hyperlink ref="A150" r:id="rId149" tooltip="View map for 2012-05-29" display="javascript:popUp('/data/pngs/20120529/20120529_KS_date.png')"/>
    <hyperlink ref="A151" r:id="rId150" tooltip="View map for 2012-05-22" display="javascript:popUp('/data/pngs/20120522/20120522_KS_date.png')"/>
    <hyperlink ref="A152" r:id="rId151" tooltip="View map for 2012-05-15" display="javascript:popUp('/data/pngs/20120515/20120515_KS_date.png')"/>
    <hyperlink ref="A153" r:id="rId152" tooltip="View map for 2012-05-08" display="javascript:popUp('/data/pngs/20120508/20120508_KS_date.png')"/>
    <hyperlink ref="A154" r:id="rId153" tooltip="View map for 2012-05-01" display="javascript:popUp('/data/pngs/20120501/20120501_KS_date.png')"/>
    <hyperlink ref="A155" r:id="rId154" tooltip="View map for 2012-04-24" display="javascript:popUp('/data/pngs/20120424/20120424_KS_date.png')"/>
    <hyperlink ref="A156" r:id="rId155" tooltip="View map for 2012-04-17" display="javascript:popUp('/data/pngs/20120417/20120417_KS_date.png')"/>
    <hyperlink ref="A157" r:id="rId156" tooltip="View map for 2012-04-10" display="javascript:popUp('/data/pngs/20120410/20120410_KS_date.png')"/>
    <hyperlink ref="A158" r:id="rId157" tooltip="View map for 2012-04-03" display="javascript:popUp('/data/pngs/20120403/20120403_KS_date.png')"/>
    <hyperlink ref="A159" r:id="rId158" tooltip="View map for 2012-03-27" display="javascript:popUp('/data/pngs/20120327/20120327_KS_date.png')"/>
    <hyperlink ref="A160" r:id="rId159" tooltip="View map for 2012-03-20" display="javascript:popUp('/data/pngs/20120320/20120320_KS_date.png')"/>
    <hyperlink ref="A161" r:id="rId160" tooltip="View map for 2012-03-13" display="javascript:popUp('/data/pngs/20120313/20120313_KS_date.png')"/>
    <hyperlink ref="A162" r:id="rId161" tooltip="View map for 2012-03-06" display="javascript:popUp('/data/pngs/20120306/20120306_KS_date.png')"/>
    <hyperlink ref="A163" r:id="rId162" tooltip="View map for 2012-02-28" display="javascript:popUp('/data/pngs/20120228/20120228_KS_date.png')"/>
    <hyperlink ref="A164" r:id="rId163" tooltip="View map for 2012-02-21" display="javascript:popUp('/data/pngs/20120221/20120221_KS_date.png')"/>
    <hyperlink ref="A165" r:id="rId164" tooltip="View map for 2012-02-14" display="javascript:popUp('/data/pngs/20120214/20120214_KS_date.png')"/>
    <hyperlink ref="A166" r:id="rId165" tooltip="View map for 2012-02-07" display="javascript:popUp('/data/pngs/20120207/20120207_KS_date.png')"/>
    <hyperlink ref="A167" r:id="rId166" tooltip="View map for 2012-01-31" display="javascript:popUp('/data/pngs/20120131/20120131_KS_date.png')"/>
    <hyperlink ref="A168" r:id="rId167" tooltip="View map for 2012-01-24" display="javascript:popUp('/data/pngs/20120124/20120124_KS_date.png')"/>
    <hyperlink ref="A169" r:id="rId168" tooltip="View map for 2012-01-17" display="javascript:popUp('/data/pngs/20120117/20120117_KS_date.png')"/>
    <hyperlink ref="A170" r:id="rId169" tooltip="View map for 2012-01-10" display="javascript:popUp('/data/pngs/20120110/20120110_KS_date.png')"/>
    <hyperlink ref="A171" r:id="rId170" tooltip="View map for 2012-01-03" display="javascript:popUp('/data/pngs/20120103/20120103_KS_date.png')"/>
    <hyperlink ref="A172" r:id="rId171" tooltip="View map for 2011-12-27" display="javascript:popUp('/data/pngs/20111227/20111227_KS_date.png')"/>
    <hyperlink ref="A173" r:id="rId172" tooltip="View map for 2011-12-20" display="javascript:popUp('/data/pngs/20111220/20111220_KS_date.png')"/>
    <hyperlink ref="A174" r:id="rId173" tooltip="View map for 2011-12-13" display="javascript:popUp('/data/pngs/20111213/20111213_KS_date.png')"/>
    <hyperlink ref="A175" r:id="rId174" tooltip="View map for 2011-12-06" display="javascript:popUp('/data/pngs/20111206/20111206_KS_date.png')"/>
    <hyperlink ref="A176" r:id="rId175" tooltip="View map for 2011-11-29" display="javascript:popUp('/data/pngs/20111129/20111129_KS_date.png')"/>
    <hyperlink ref="A177" r:id="rId176" tooltip="View map for 2011-11-22" display="javascript:popUp('/data/pngs/20111122/20111122_KS_date.png')"/>
    <hyperlink ref="A178" r:id="rId177" tooltip="View map for 2011-11-15" display="javascript:popUp('/data/pngs/20111115/20111115_KS_date.png')"/>
    <hyperlink ref="A179" r:id="rId178" tooltip="View map for 2011-11-08" display="javascript:popUp('/data/pngs/20111108/20111108_KS_date.png')"/>
    <hyperlink ref="A180" r:id="rId179" tooltip="View map for 2011-11-01" display="javascript:popUp('/data/pngs/20111101/20111101_KS_date.png')"/>
    <hyperlink ref="A181" r:id="rId180" tooltip="View map for 2011-10-25" display="javascript:popUp('/data/pngs/20111025/20111025_KS_date.png')"/>
    <hyperlink ref="A182" r:id="rId181" tooltip="View map for 2011-10-18" display="javascript:popUp('/data/pngs/20111018/20111018_KS_date.png')"/>
    <hyperlink ref="A183" r:id="rId182" tooltip="View map for 2011-10-11" display="javascript:popUp('/data/pngs/20111011/20111011_KS_date.png')"/>
    <hyperlink ref="A184" r:id="rId183" tooltip="View map for 2011-10-04" display="javascript:popUp('/data/pngs/20111004/20111004_KS_date.png')"/>
    <hyperlink ref="A185" r:id="rId184" tooltip="View map for 2011-09-27" display="javascript:popUp('/data/pngs/20110927/20110927_KS_date.png')"/>
    <hyperlink ref="A186" r:id="rId185" tooltip="View map for 2011-09-20" display="javascript:popUp('/data/pngs/20110920/20110920_KS_date.png')"/>
    <hyperlink ref="A187" r:id="rId186" tooltip="View map for 2011-09-13" display="javascript:popUp('/data/pngs/20110913/20110913_KS_date.png')"/>
    <hyperlink ref="A188" r:id="rId187" tooltip="View map for 2011-09-06" display="javascript:popUp('/data/pngs/20110906/20110906_KS_date.png')"/>
    <hyperlink ref="A189" r:id="rId188" tooltip="View map for 2011-08-30" display="javascript:popUp('/data/pngs/20110830/20110830_KS_date.png')"/>
    <hyperlink ref="A190" r:id="rId189" tooltip="View map for 2011-08-23" display="javascript:popUp('/data/pngs/20110823/20110823_KS_date.png')"/>
    <hyperlink ref="A191" r:id="rId190" tooltip="View map for 2011-08-16" display="javascript:popUp('/data/pngs/20110816/20110816_KS_date.png')"/>
    <hyperlink ref="A192" r:id="rId191" tooltip="View map for 2011-08-09" display="javascript:popUp('/data/pngs/20110809/20110809_KS_date.png')"/>
    <hyperlink ref="A193" r:id="rId192" tooltip="View map for 2011-08-02" display="javascript:popUp('/data/pngs/20110802/20110802_KS_date.png')"/>
    <hyperlink ref="A194" r:id="rId193" tooltip="View map for 2011-07-26" display="javascript:popUp('/data/pngs/20110726/20110726_KS_date.png')"/>
    <hyperlink ref="A195" r:id="rId194" tooltip="View map for 2011-07-19" display="javascript:popUp('/data/pngs/20110719/20110719_KS_date.png')"/>
    <hyperlink ref="A196" r:id="rId195" tooltip="View map for 2011-07-12" display="javascript:popUp('/data/pngs/20110712/20110712_KS_date.png')"/>
    <hyperlink ref="A197" r:id="rId196" tooltip="View map for 2011-07-05" display="javascript:popUp('/data/pngs/20110705/20110705_KS_date.png')"/>
    <hyperlink ref="A198" r:id="rId197" tooltip="View map for 2011-06-28" display="javascript:popUp('/data/pngs/20110628/20110628_KS_date.png')"/>
    <hyperlink ref="A199" r:id="rId198" tooltip="View map for 2011-06-21" display="javascript:popUp('/data/pngs/20110621/20110621_KS_date.png')"/>
    <hyperlink ref="A200" r:id="rId199" tooltip="View map for 2011-06-14" display="javascript:popUp('/data/pngs/20110614/20110614_KS_date.png')"/>
    <hyperlink ref="A201" r:id="rId200" tooltip="View map for 2011-06-07" display="javascript:popUp('/data/pngs/20110607/20110607_KS_date.png')"/>
    <hyperlink ref="A202" r:id="rId201" tooltip="View map for 2011-05-31" display="javascript:popUp('/data/pngs/20110531/20110531_KS_date.png')"/>
    <hyperlink ref="A203" r:id="rId202" tooltip="View map for 2011-05-24" display="javascript:popUp('/data/pngs/20110524/20110524_KS_date.png')"/>
    <hyperlink ref="A204" r:id="rId203" tooltip="View map for 2011-05-17" display="javascript:popUp('/data/pngs/20110517/20110517_KS_date.png')"/>
    <hyperlink ref="A205" r:id="rId204" tooltip="View map for 2011-05-10" display="javascript:popUp('/data/pngs/20110510/20110510_KS_date.png')"/>
    <hyperlink ref="A206" r:id="rId205" tooltip="View map for 2011-05-03" display="javascript:popUp('/data/pngs/20110503/20110503_KS_date.png')"/>
    <hyperlink ref="A207" r:id="rId206" tooltip="View map for 2011-04-26" display="javascript:popUp('/data/pngs/20110426/20110426_KS_date.png')"/>
    <hyperlink ref="A208" r:id="rId207" tooltip="View map for 2011-04-19" display="javascript:popUp('/data/pngs/20110419/20110419_KS_date.png')"/>
    <hyperlink ref="A209" r:id="rId208" tooltip="View map for 2011-04-12" display="javascript:popUp('/data/pngs/20110412/20110412_KS_date.png')"/>
    <hyperlink ref="A210" r:id="rId209" tooltip="View map for 2011-04-05" display="javascript:popUp('/data/pngs/20110405/20110405_KS_date.png')"/>
    <hyperlink ref="A211" r:id="rId210" tooltip="View map for 2011-03-29" display="javascript:popUp('/data/pngs/20110329/20110329_KS_date.png')"/>
    <hyperlink ref="A212" r:id="rId211" tooltip="View map for 2011-03-22" display="javascript:popUp('/data/pngs/20110322/20110322_KS_date.png')"/>
    <hyperlink ref="A213" r:id="rId212" tooltip="View map for 2011-03-15" display="javascript:popUp('/data/pngs/20110315/20110315_KS_date.png')"/>
    <hyperlink ref="A214" r:id="rId213" tooltip="View map for 2011-03-08" display="javascript:popUp('/data/pngs/20110308/20110308_KS_date.png')"/>
    <hyperlink ref="A215" r:id="rId214" tooltip="View map for 2011-03-01" display="javascript:popUp('/data/pngs/20110301/20110301_KS_date.png')"/>
    <hyperlink ref="A216" r:id="rId215" tooltip="View map for 2011-02-22" display="javascript:popUp('/data/pngs/20110222/20110222_KS_date.png')"/>
    <hyperlink ref="A217" r:id="rId216" tooltip="View map for 2011-02-15" display="javascript:popUp('/data/pngs/20110215/20110215_KS_date.png')"/>
    <hyperlink ref="A218" r:id="rId217" tooltip="View map for 2011-02-08" display="javascript:popUp('/data/pngs/20110208/20110208_KS_date.png')"/>
    <hyperlink ref="A219" r:id="rId218" tooltip="View map for 2011-02-01" display="javascript:popUp('/data/pngs/20110201/20110201_KS_date.png')"/>
    <hyperlink ref="A220" r:id="rId219" tooltip="View map for 2011-01-25" display="javascript:popUp('/data/pngs/20110125/20110125_KS_date.png')"/>
    <hyperlink ref="A221" r:id="rId220" tooltip="View map for 2011-01-18" display="javascript:popUp('/data/pngs/20110118/20110118_KS_date.png')"/>
    <hyperlink ref="A222" r:id="rId221" tooltip="View map for 2011-01-11" display="javascript:popUp('/data/pngs/20110111/20110111_KS_date.png')"/>
    <hyperlink ref="A223" r:id="rId222" tooltip="View map for 2011-01-04" display="javascript:popUp('/data/pngs/20110104/20110104_KS_date.png')"/>
    <hyperlink ref="A224" r:id="rId223" tooltip="View map for 2010-12-28" display="javascript:popUp('/data/pngs/20101228/20101228_KS_date.png')"/>
    <hyperlink ref="A225" r:id="rId224" tooltip="View map for 2010-12-21" display="javascript:popUp('/data/pngs/20101221/20101221_KS_date.png')"/>
    <hyperlink ref="A226" r:id="rId225" tooltip="View map for 2010-12-14" display="javascript:popUp('/data/pngs/20101214/20101214_KS_date.png')"/>
    <hyperlink ref="A227" r:id="rId226" tooltip="View map for 2010-12-07" display="javascript:popUp('/data/pngs/20101207/20101207_KS_date.png')"/>
    <hyperlink ref="A228" r:id="rId227" tooltip="View map for 2010-11-30" display="javascript:popUp('/data/pngs/20101130/20101130_KS_date.png')"/>
    <hyperlink ref="A229" r:id="rId228" tooltip="View map for 2010-11-23" display="javascript:popUp('/data/pngs/20101123/20101123_KS_date.png')"/>
    <hyperlink ref="A230" r:id="rId229" tooltip="View map for 2010-11-16" display="javascript:popUp('/data/pngs/20101116/20101116_KS_date.png')"/>
    <hyperlink ref="A231" r:id="rId230" tooltip="View map for 2010-11-09" display="javascript:popUp('/data/pngs/20101109/20101109_KS_date.png')"/>
    <hyperlink ref="A232" r:id="rId231" tooltip="View map for 2010-11-02" display="javascript:popUp('/data/pngs/20101102/20101102_KS_date.png')"/>
    <hyperlink ref="A233" r:id="rId232" tooltip="View map for 2010-10-26" display="javascript:popUp('/data/pngs/20101026/20101026_KS_date.png')"/>
    <hyperlink ref="A234" r:id="rId233" tooltip="View map for 2010-10-19" display="javascript:popUp('/data/pngs/20101019/20101019_KS_date.png')"/>
    <hyperlink ref="A235" r:id="rId234" tooltip="View map for 2010-10-12" display="javascript:popUp('/data/pngs/20101012/20101012_KS_date.png')"/>
    <hyperlink ref="A236" r:id="rId235" tooltip="View map for 2010-10-05" display="javascript:popUp('/data/pngs/20101005/20101005_KS_date.png')"/>
    <hyperlink ref="A237" r:id="rId236" tooltip="View map for 2010-09-28" display="javascript:popUp('/data/pngs/20100928/20100928_KS_date.png')"/>
    <hyperlink ref="A238" r:id="rId237" tooltip="View map for 2010-09-21" display="javascript:popUp('/data/pngs/20100921/20100921_KS_date.png')"/>
    <hyperlink ref="A239" r:id="rId238" tooltip="View map for 2010-09-14" display="javascript:popUp('/data/pngs/20100914/20100914_KS_date.png')"/>
    <hyperlink ref="A240" r:id="rId239" tooltip="View map for 2010-09-07" display="javascript:popUp('/data/pngs/20100907/20100907_KS_date.png')"/>
    <hyperlink ref="A241" r:id="rId240" tooltip="View map for 2010-08-31" display="javascript:popUp('/data/pngs/20100831/20100831_KS_date.png')"/>
    <hyperlink ref="A242" r:id="rId241" tooltip="View map for 2010-08-24" display="javascript:popUp('/data/pngs/20100824/20100824_KS_date.png')"/>
    <hyperlink ref="A243" r:id="rId242" tooltip="View map for 2010-08-17" display="javascript:popUp('/data/pngs/20100817/20100817_KS_date.png')"/>
    <hyperlink ref="A244" r:id="rId243" tooltip="View map for 2010-08-10" display="javascript:popUp('/data/pngs/20100810/20100810_KS_date.png')"/>
    <hyperlink ref="A245" r:id="rId244" tooltip="View map for 2010-08-03" display="javascript:popUp('/data/pngs/20100803/20100803_KS_date.png')"/>
    <hyperlink ref="A246" r:id="rId245" tooltip="View map for 2010-07-27" display="javascript:popUp('/data/pngs/20100727/20100727_KS_date.png')"/>
    <hyperlink ref="A247" r:id="rId246" tooltip="View map for 2010-07-20" display="javascript:popUp('/data/pngs/20100720/20100720_KS_date.png')"/>
    <hyperlink ref="A248" r:id="rId247" tooltip="View map for 2010-07-13" display="javascript:popUp('/data/pngs/20100713/20100713_KS_date.png')"/>
    <hyperlink ref="A249" r:id="rId248" tooltip="View map for 2010-07-06" display="javascript:popUp('/data/pngs/20100706/20100706_KS_date.png')"/>
    <hyperlink ref="A250" r:id="rId249" tooltip="View map for 2010-06-29" display="javascript:popUp('/data/pngs/20100629/20100629_KS_date.png')"/>
    <hyperlink ref="A251" r:id="rId250" tooltip="View map for 2010-06-22" display="javascript:popUp('/data/pngs/20100622/20100622_KS_date.png')"/>
    <hyperlink ref="A252" r:id="rId251" tooltip="View map for 2010-06-15" display="javascript:popUp('/data/pngs/20100615/20100615_KS_date.png')"/>
    <hyperlink ref="A253" r:id="rId252" tooltip="View map for 2010-06-08" display="javascript:popUp('/data/pngs/20100608/20100608_KS_date.png')"/>
    <hyperlink ref="A254" r:id="rId253" tooltip="View map for 2010-06-01" display="javascript:popUp('/data/pngs/20100601/20100601_KS_date.png')"/>
    <hyperlink ref="A255" r:id="rId254" tooltip="View map for 2010-05-25" display="javascript:popUp('/data/pngs/20100525/20100525_KS_date.png')"/>
    <hyperlink ref="A256" r:id="rId255" tooltip="View map for 2010-05-18" display="javascript:popUp('/data/pngs/20100518/20100518_KS_date.png')"/>
    <hyperlink ref="A257" r:id="rId256" tooltip="View map for 2010-05-11" display="javascript:popUp('/data/pngs/20100511/20100511_KS_date.png')"/>
    <hyperlink ref="A258" r:id="rId257" tooltip="View map for 2010-05-04" display="javascript:popUp('/data/pngs/20100504/20100504_KS_date.png')"/>
    <hyperlink ref="A259" r:id="rId258" tooltip="View map for 2010-04-27" display="javascript:popUp('/data/pngs/20100427/20100427_KS_date.png')"/>
    <hyperlink ref="A260" r:id="rId259" tooltip="View map for 2010-04-20" display="javascript:popUp('/data/pngs/20100420/20100420_KS_date.png')"/>
    <hyperlink ref="A261" r:id="rId260" tooltip="View map for 2010-04-13" display="javascript:popUp('/data/pngs/20100413/20100413_KS_date.png')"/>
    <hyperlink ref="A262" r:id="rId261" tooltip="View map for 2010-04-06" display="javascript:popUp('/data/pngs/20100406/20100406_KS_date.png')"/>
    <hyperlink ref="A263" r:id="rId262" tooltip="View map for 2010-03-30" display="javascript:popUp('/data/pngs/20100330/20100330_KS_date.png')"/>
    <hyperlink ref="A264" r:id="rId263" tooltip="View map for 2010-03-23" display="javascript:popUp('/data/pngs/20100323/20100323_KS_date.png')"/>
    <hyperlink ref="A265" r:id="rId264" tooltip="View map for 2010-03-16" display="javascript:popUp('/data/pngs/20100316/20100316_KS_date.png')"/>
    <hyperlink ref="A266" r:id="rId265" tooltip="View map for 2010-03-09" display="javascript:popUp('/data/pngs/20100309/20100309_KS_date.png')"/>
    <hyperlink ref="A267" r:id="rId266" tooltip="View map for 2010-03-02" display="javascript:popUp('/data/pngs/20100302/20100302_KS_date.png')"/>
    <hyperlink ref="A268" r:id="rId267" tooltip="View map for 2010-02-23" display="javascript:popUp('/data/pngs/20100223/20100223_KS_date.png')"/>
    <hyperlink ref="A269" r:id="rId268" tooltip="View map for 2010-02-16" display="javascript:popUp('/data/pngs/20100216/20100216_KS_date.png')"/>
    <hyperlink ref="A270" r:id="rId269" tooltip="View map for 2010-02-09" display="javascript:popUp('/data/pngs/20100209/20100209_KS_date.png')"/>
    <hyperlink ref="A271" r:id="rId270" tooltip="View map for 2010-02-02" display="javascript:popUp('/data/pngs/20100202/20100202_KS_date.png')"/>
    <hyperlink ref="A272" r:id="rId271" tooltip="View map for 2010-01-26" display="javascript:popUp('/data/pngs/20100126/20100126_KS_date.png')"/>
    <hyperlink ref="A273" r:id="rId272" tooltip="View map for 2010-01-19" display="javascript:popUp('/data/pngs/20100119/20100119_KS_date.png')"/>
    <hyperlink ref="A274" r:id="rId273" tooltip="View map for 2010-01-12" display="javascript:popUp('/data/pngs/20100112/20100112_KS_date.png')"/>
    <hyperlink ref="A275" r:id="rId274" tooltip="View map for 2010-01-05" display="javascript:popUp('/data/pngs/20100105/20100105_KS_date.png')"/>
    <hyperlink ref="A276" r:id="rId275" tooltip="View map for 2009-12-29" display="javascript:popUp('/data/pngs/20091229/20091229_KS_date.png')"/>
    <hyperlink ref="A277" r:id="rId276" tooltip="View map for 2009-12-22" display="javascript:popUp('/data/pngs/20091222/20091222_KS_date.png')"/>
    <hyperlink ref="A278" r:id="rId277" tooltip="View map for 2009-12-15" display="javascript:popUp('/data/pngs/20091215/20091215_KS_date.png')"/>
    <hyperlink ref="A279" r:id="rId278" tooltip="View map for 2009-12-08" display="javascript:popUp('/data/pngs/20091208/20091208_KS_date.png')"/>
    <hyperlink ref="A280" r:id="rId279" tooltip="View map for 2009-12-01" display="javascript:popUp('/data/pngs/20091201/20091201_KS_date.png')"/>
    <hyperlink ref="A281" r:id="rId280" tooltip="View map for 2009-11-24" display="javascript:popUp('/data/pngs/20091124/20091124_KS_date.png')"/>
    <hyperlink ref="A282" r:id="rId281" tooltip="View map for 2009-11-17" display="javascript:popUp('/data/pngs/20091117/20091117_KS_date.png')"/>
    <hyperlink ref="A283" r:id="rId282" tooltip="View map for 2009-11-10" display="javascript:popUp('/data/pngs/20091110/20091110_KS_date.png')"/>
    <hyperlink ref="A284" r:id="rId283" tooltip="View map for 2009-11-03" display="javascript:popUp('/data/pngs/20091103/20091103_KS_date.png')"/>
    <hyperlink ref="A285" r:id="rId284" tooltip="View map for 2009-10-27" display="javascript:popUp('/data/pngs/20091027/20091027_KS_date.png')"/>
    <hyperlink ref="A286" r:id="rId285" tooltip="View map for 2009-10-20" display="javascript:popUp('/data/pngs/20091020/20091020_KS_date.png')"/>
    <hyperlink ref="A287" r:id="rId286" tooltip="View map for 2009-10-13" display="javascript:popUp('/data/pngs/20091013/20091013_KS_date.png')"/>
    <hyperlink ref="A288" r:id="rId287" tooltip="View map for 2009-10-06" display="javascript:popUp('/data/pngs/20091006/20091006_KS_date.png')"/>
    <hyperlink ref="A289" r:id="rId288" tooltip="View map for 2009-09-29" display="javascript:popUp('/data/pngs/20090929/20090929_KS_date.png')"/>
    <hyperlink ref="A290" r:id="rId289" tooltip="View map for 2009-09-22" display="javascript:popUp('/data/pngs/20090922/20090922_KS_date.png')"/>
    <hyperlink ref="A291" r:id="rId290" tooltip="View map for 2009-09-15" display="javascript:popUp('/data/pngs/20090915/20090915_KS_date.png')"/>
    <hyperlink ref="A292" r:id="rId291" tooltip="View map for 2009-09-08" display="javascript:popUp('/data/pngs/20090908/20090908_KS_date.png')"/>
    <hyperlink ref="A293" r:id="rId292" tooltip="View map for 2009-09-01" display="javascript:popUp('/data/pngs/20090901/20090901_KS_date.png')"/>
    <hyperlink ref="A294" r:id="rId293" tooltip="View map for 2009-08-25" display="javascript:popUp('/data/pngs/20090825/20090825_KS_date.png')"/>
    <hyperlink ref="A295" r:id="rId294" tooltip="View map for 2009-08-18" display="javascript:popUp('/data/pngs/20090818/20090818_KS_date.png')"/>
    <hyperlink ref="A296" r:id="rId295" tooltip="View map for 2009-08-11" display="javascript:popUp('/data/pngs/20090811/20090811_KS_date.png')"/>
    <hyperlink ref="A297" r:id="rId296" tooltip="View map for 2009-08-04" display="javascript:popUp('/data/pngs/20090804/20090804_KS_date.png')"/>
    <hyperlink ref="A298" r:id="rId297" tooltip="View map for 2009-07-28" display="javascript:popUp('/data/pngs/20090728/20090728_KS_date.png')"/>
    <hyperlink ref="A299" r:id="rId298" tooltip="View map for 2009-07-21" display="javascript:popUp('/data/pngs/20090721/20090721_KS_date.png')"/>
    <hyperlink ref="A300" r:id="rId299" tooltip="View map for 2009-07-14" display="javascript:popUp('/data/pngs/20090714/20090714_KS_date.png')"/>
    <hyperlink ref="A301" r:id="rId300" tooltip="View map for 2009-07-07" display="javascript:popUp('/data/pngs/20090707/20090707_KS_date.png')"/>
    <hyperlink ref="A302" r:id="rId301" tooltip="View map for 2009-06-30" display="javascript:popUp('/data/pngs/20090630/20090630_KS_date.png')"/>
    <hyperlink ref="A303" r:id="rId302" tooltip="View map for 2009-06-23" display="javascript:popUp('/data/pngs/20090623/20090623_KS_date.png')"/>
    <hyperlink ref="A304" r:id="rId303" tooltip="View map for 2009-06-16" display="javascript:popUp('/data/pngs/20090616/20090616_KS_date.png')"/>
    <hyperlink ref="A305" r:id="rId304" tooltip="View map for 2009-06-09" display="javascript:popUp('/data/pngs/20090609/20090609_KS_date.png')"/>
    <hyperlink ref="A306" r:id="rId305" tooltip="View map for 2009-06-02" display="javascript:popUp('/data/pngs/20090602/20090602_KS_date.png')"/>
    <hyperlink ref="A307" r:id="rId306" tooltip="View map for 2009-05-26" display="javascript:popUp('/data/pngs/20090526/20090526_KS_date.png')"/>
    <hyperlink ref="A308" r:id="rId307" tooltip="View map for 2009-05-19" display="javascript:popUp('/data/pngs/20090519/20090519_KS_date.png')"/>
    <hyperlink ref="A309" r:id="rId308" tooltip="View map for 2009-05-12" display="javascript:popUp('/data/pngs/20090512/20090512_KS_date.png')"/>
    <hyperlink ref="A310" r:id="rId309" tooltip="View map for 2009-05-05" display="javascript:popUp('/data/pngs/20090505/20090505_KS_date.png')"/>
    <hyperlink ref="A311" r:id="rId310" tooltip="View map for 2009-04-28" display="javascript:popUp('/data/pngs/20090428/20090428_KS_date.png')"/>
    <hyperlink ref="A312" r:id="rId311" tooltip="View map for 2009-04-21" display="javascript:popUp('/data/pngs/20090421/20090421_KS_date.png')"/>
    <hyperlink ref="A313" r:id="rId312" tooltip="View map for 2009-04-14" display="javascript:popUp('/data/pngs/20090414/20090414_KS_date.png')"/>
    <hyperlink ref="A314" r:id="rId313" tooltip="View map for 2009-04-07" display="javascript:popUp('/data/pngs/20090407/20090407_KS_date.png')"/>
    <hyperlink ref="A315" r:id="rId314" tooltip="View map for 2009-03-31" display="javascript:popUp('/data/pngs/20090331/20090331_KS_date.png')"/>
    <hyperlink ref="A316" r:id="rId315" tooltip="View map for 2009-03-24" display="javascript:popUp('/data/pngs/20090324/20090324_KS_date.png')"/>
    <hyperlink ref="A317" r:id="rId316" tooltip="View map for 2009-03-17" display="javascript:popUp('/data/pngs/20090317/20090317_KS_date.png')"/>
    <hyperlink ref="A318" r:id="rId317" tooltip="View map for 2009-03-10" display="javascript:popUp('/data/pngs/20090310/20090310_KS_date.png')"/>
    <hyperlink ref="A319" r:id="rId318" tooltip="View map for 2009-03-03" display="javascript:popUp('/data/pngs/20090303/20090303_KS_date.png')"/>
    <hyperlink ref="A320" r:id="rId319" tooltip="View map for 2009-02-24" display="javascript:popUp('/data/pngs/20090224/20090224_KS_date.png')"/>
    <hyperlink ref="A321" r:id="rId320" tooltip="View map for 2009-02-17" display="javascript:popUp('/data/pngs/20090217/20090217_KS_date.png')"/>
    <hyperlink ref="A322" r:id="rId321" tooltip="View map for 2009-02-10" display="javascript:popUp('/data/pngs/20090210/20090210_KS_date.png')"/>
    <hyperlink ref="A323" r:id="rId322" tooltip="View map for 2009-02-03" display="javascript:popUp('/data/pngs/20090203/20090203_KS_date.png')"/>
    <hyperlink ref="A324" r:id="rId323" tooltip="View map for 2009-01-27" display="javascript:popUp('/data/pngs/20090127/20090127_KS_date.png')"/>
    <hyperlink ref="A325" r:id="rId324" tooltip="View map for 2009-01-20" display="javascript:popUp('/data/pngs/20090120/20090120_KS_date.png')"/>
    <hyperlink ref="A326" r:id="rId325" tooltip="View map for 2009-01-13" display="javascript:popUp('/data/pngs/20090113/20090113_KS_date.png')"/>
    <hyperlink ref="A327" r:id="rId326" tooltip="View map for 2009-01-06" display="javascript:popUp('/data/pngs/20090106/20090106_KS_date.png')"/>
    <hyperlink ref="A328" r:id="rId327" tooltip="View map for 2008-12-30" display="javascript:popUp('/data/pngs/20081230/20081230_KS_date.png')"/>
    <hyperlink ref="A329" r:id="rId328" tooltip="View map for 2008-12-23" display="javascript:popUp('/data/pngs/20081223/20081223_KS_date.png')"/>
    <hyperlink ref="A330" r:id="rId329" tooltip="View map for 2008-12-16" display="javascript:popUp('/data/pngs/20081216/20081216_KS_date.png')"/>
    <hyperlink ref="A331" r:id="rId330" tooltip="View map for 2008-12-09" display="javascript:popUp('/data/pngs/20081209/20081209_KS_date.png')"/>
    <hyperlink ref="A332" r:id="rId331" tooltip="View map for 2008-12-02" display="javascript:popUp('/data/pngs/20081202/20081202_KS_date.png')"/>
    <hyperlink ref="A333" r:id="rId332" tooltip="View map for 2008-11-25" display="javascript:popUp('/data/pngs/20081125/20081125_KS_date.png')"/>
    <hyperlink ref="A334" r:id="rId333" tooltip="View map for 2008-11-18" display="javascript:popUp('/data/pngs/20081118/20081118_KS_date.png')"/>
    <hyperlink ref="A335" r:id="rId334" tooltip="View map for 2008-11-11" display="javascript:popUp('/data/pngs/20081111/20081111_KS_date.png')"/>
    <hyperlink ref="A336" r:id="rId335" tooltip="View map for 2008-11-04" display="javascript:popUp('/data/pngs/20081104/20081104_KS_date.png')"/>
    <hyperlink ref="A337" r:id="rId336" tooltip="View map for 2008-10-28" display="javascript:popUp('/data/pngs/20081028/20081028_KS_date.png')"/>
    <hyperlink ref="A338" r:id="rId337" tooltip="View map for 2008-10-21" display="javascript:popUp('/data/pngs/20081021/20081021_KS_date.png')"/>
    <hyperlink ref="A339" r:id="rId338" tooltip="View map for 2008-10-14" display="javascript:popUp('/data/pngs/20081014/20081014_KS_date.png')"/>
    <hyperlink ref="A340" r:id="rId339" tooltip="View map for 2008-10-07" display="javascript:popUp('/data/pngs/20081007/20081007_KS_date.png')"/>
    <hyperlink ref="A341" r:id="rId340" tooltip="View map for 2008-09-30" display="javascript:popUp('/data/pngs/20080930/20080930_KS_date.png')"/>
    <hyperlink ref="A342" r:id="rId341" tooltip="View map for 2008-09-23" display="javascript:popUp('/data/pngs/20080923/20080923_KS_date.png')"/>
    <hyperlink ref="A343" r:id="rId342" tooltip="View map for 2008-09-16" display="javascript:popUp('/data/pngs/20080916/20080916_KS_date.png')"/>
    <hyperlink ref="A344" r:id="rId343" tooltip="View map for 2008-09-09" display="javascript:popUp('/data/pngs/20080909/20080909_KS_date.png')"/>
    <hyperlink ref="A345" r:id="rId344" tooltip="View map for 2008-09-02" display="javascript:popUp('/data/pngs/20080902/20080902_KS_date.png')"/>
    <hyperlink ref="A346" r:id="rId345" tooltip="View map for 2008-08-26" display="javascript:popUp('/data/pngs/20080826/20080826_KS_date.png')"/>
    <hyperlink ref="A347" r:id="rId346" tooltip="View map for 2008-08-19" display="javascript:popUp('/data/pngs/20080819/20080819_KS_date.png')"/>
    <hyperlink ref="A348" r:id="rId347" tooltip="View map for 2008-08-12" display="javascript:popUp('/data/pngs/20080812/20080812_KS_date.png')"/>
    <hyperlink ref="A349" r:id="rId348" tooltip="View map for 2008-08-05" display="javascript:popUp('/data/pngs/20080805/20080805_KS_date.png')"/>
    <hyperlink ref="A350" r:id="rId349" tooltip="View map for 2008-07-29" display="javascript:popUp('/data/pngs/20080729/20080729_KS_date.png')"/>
    <hyperlink ref="A351" r:id="rId350" tooltip="View map for 2008-07-22" display="javascript:popUp('/data/pngs/20080722/20080722_KS_date.png')"/>
    <hyperlink ref="A352" r:id="rId351" tooltip="View map for 2008-07-15" display="javascript:popUp('/data/pngs/20080715/20080715_KS_date.png')"/>
    <hyperlink ref="A353" r:id="rId352" tooltip="View map for 2008-07-08" display="javascript:popUp('/data/pngs/20080708/20080708_KS_date.png')"/>
    <hyperlink ref="A354" r:id="rId353" tooltip="View map for 2008-07-01" display="javascript:popUp('/data/pngs/20080701/20080701_KS_date.png')"/>
    <hyperlink ref="A355" r:id="rId354" tooltip="View map for 2008-06-24" display="javascript:popUp('/data/pngs/20080624/20080624_KS_date.png')"/>
    <hyperlink ref="A356" r:id="rId355" tooltip="View map for 2008-06-17" display="javascript:popUp('/data/pngs/20080617/20080617_KS_date.png')"/>
    <hyperlink ref="A357" r:id="rId356" tooltip="View map for 2008-06-10" display="javascript:popUp('/data/pngs/20080610/20080610_KS_date.png')"/>
    <hyperlink ref="A358" r:id="rId357" tooltip="View map for 2008-06-03" display="javascript:popUp('/data/pngs/20080603/20080603_KS_date.png')"/>
    <hyperlink ref="A359" r:id="rId358" tooltip="View map for 2008-05-27" display="javascript:popUp('/data/pngs/20080527/20080527_KS_date.png')"/>
    <hyperlink ref="A360" r:id="rId359" tooltip="View map for 2008-05-20" display="javascript:popUp('/data/pngs/20080520/20080520_KS_date.png')"/>
    <hyperlink ref="A361" r:id="rId360" tooltip="View map for 2008-05-13" display="javascript:popUp('/data/pngs/20080513/20080513_KS_date.png')"/>
    <hyperlink ref="A362" r:id="rId361" tooltip="View map for 2008-05-06" display="javascript:popUp('/data/pngs/20080506/20080506_KS_date.png')"/>
    <hyperlink ref="A363" r:id="rId362" tooltip="View map for 2008-04-29" display="javascript:popUp('/data/pngs/20080429/20080429_KS_date.png')"/>
    <hyperlink ref="A364" r:id="rId363" tooltip="View map for 2008-04-22" display="javascript:popUp('/data/pngs/20080422/20080422_KS_date.png')"/>
    <hyperlink ref="A365" r:id="rId364" tooltip="View map for 2008-04-15" display="javascript:popUp('/data/pngs/20080415/20080415_KS_date.png')"/>
    <hyperlink ref="A366" r:id="rId365" tooltip="View map for 2008-04-08" display="javascript:popUp('/data/pngs/20080408/20080408_KS_date.png')"/>
    <hyperlink ref="A367" r:id="rId366" tooltip="View map for 2008-04-01" display="javascript:popUp('/data/pngs/20080401/20080401_KS_date.png')"/>
    <hyperlink ref="A368" r:id="rId367" tooltip="View map for 2008-03-25" display="javascript:popUp('/data/pngs/20080325/20080325_KS_date.png')"/>
    <hyperlink ref="A369" r:id="rId368" tooltip="View map for 2008-03-18" display="javascript:popUp('/data/pngs/20080318/20080318_KS_date.png')"/>
    <hyperlink ref="A370" r:id="rId369" tooltip="View map for 2008-03-11" display="javascript:popUp('/data/pngs/20080311/20080311_KS_date.png')"/>
    <hyperlink ref="A371" r:id="rId370" tooltip="View map for 2008-03-04" display="javascript:popUp('/data/pngs/20080304/20080304_KS_date.png')"/>
    <hyperlink ref="A372" r:id="rId371" tooltip="View map for 2008-02-26" display="javascript:popUp('/data/pngs/20080226/20080226_KS_date.png')"/>
    <hyperlink ref="A373" r:id="rId372" tooltip="View map for 2008-02-19" display="javascript:popUp('/data/pngs/20080219/20080219_KS_date.png')"/>
    <hyperlink ref="A374" r:id="rId373" tooltip="View map for 2008-02-12" display="javascript:popUp('/data/pngs/20080212/20080212_KS_date.png')"/>
    <hyperlink ref="A375" r:id="rId374" tooltip="View map for 2008-02-05" display="javascript:popUp('/data/pngs/20080205/20080205_KS_date.png')"/>
    <hyperlink ref="A376" r:id="rId375" tooltip="View map for 2008-01-29" display="javascript:popUp('/data/pngs/20080129/20080129_KS_date.png')"/>
    <hyperlink ref="A377" r:id="rId376" tooltip="View map for 2008-01-22" display="javascript:popUp('/data/pngs/20080122/20080122_KS_date.png')"/>
    <hyperlink ref="A378" r:id="rId377" tooltip="View map for 2008-01-15" display="javascript:popUp('/data/pngs/20080115/20080115_KS_date.png')"/>
    <hyperlink ref="A379" r:id="rId378" tooltip="View map for 2008-01-08" display="javascript:popUp('/data/pngs/20080108/20080108_KS_date.png')"/>
    <hyperlink ref="A380" r:id="rId379" tooltip="View map for 2008-01-01" display="javascript:popUp('/data/pngs/20080101/20080101_KS_date.png')"/>
    <hyperlink ref="A381" r:id="rId380" tooltip="View map for 2007-12-25" display="javascript:popUp('/data/pngs/20071225/20071225_KS_date.png')"/>
    <hyperlink ref="A382" r:id="rId381" tooltip="View map for 2007-12-18" display="javascript:popUp('/data/pngs/20071218/20071218_KS_date.png')"/>
    <hyperlink ref="A383" r:id="rId382" tooltip="View map for 2007-12-11" display="javascript:popUp('/data/pngs/20071211/20071211_KS_date.png')"/>
    <hyperlink ref="A384" r:id="rId383" tooltip="View map for 2007-12-04" display="javascript:popUp('/data/pngs/20071204/20071204_KS_date.png')"/>
    <hyperlink ref="A385" r:id="rId384" tooltip="View map for 2007-11-27" display="javascript:popUp('/data/pngs/20071127/20071127_KS_date.png')"/>
    <hyperlink ref="A386" r:id="rId385" tooltip="View map for 2007-11-20" display="javascript:popUp('/data/pngs/20071120/20071120_KS_date.png')"/>
    <hyperlink ref="A387" r:id="rId386" tooltip="View map for 2007-11-13" display="javascript:popUp('/data/pngs/20071113/20071113_KS_date.png')"/>
    <hyperlink ref="A388" r:id="rId387" tooltip="View map for 2007-11-06" display="javascript:popUp('/data/pngs/20071106/20071106_KS_date.png')"/>
    <hyperlink ref="A389" r:id="rId388" tooltip="View map for 2007-10-30" display="javascript:popUp('/data/pngs/20071030/20071030_KS_date.png')"/>
    <hyperlink ref="A390" r:id="rId389" tooltip="View map for 2007-10-23" display="javascript:popUp('/data/pngs/20071023/20071023_KS_date.png')"/>
    <hyperlink ref="A391" r:id="rId390" tooltip="View map for 2007-10-16" display="javascript:popUp('/data/pngs/20071016/20071016_KS_date.png')"/>
    <hyperlink ref="A392" r:id="rId391" tooltip="View map for 2007-10-09" display="javascript:popUp('/data/pngs/20071009/20071009_KS_date.png')"/>
    <hyperlink ref="A393" r:id="rId392" tooltip="View map for 2007-10-02" display="javascript:popUp('/data/pngs/20071002/20071002_KS_date.png')"/>
    <hyperlink ref="A394" r:id="rId393" tooltip="View map for 2007-09-25" display="javascript:popUp('/data/pngs/20070925/20070925_KS_date.png')"/>
    <hyperlink ref="A395" r:id="rId394" tooltip="View map for 2007-09-18" display="javascript:popUp('/data/pngs/20070918/20070918_KS_date.png')"/>
    <hyperlink ref="A396" r:id="rId395" tooltip="View map for 2007-09-11" display="javascript:popUp('/data/pngs/20070911/20070911_KS_date.png')"/>
    <hyperlink ref="A397" r:id="rId396" tooltip="View map for 2007-09-04" display="javascript:popUp('/data/pngs/20070904/20070904_KS_date.png')"/>
    <hyperlink ref="A398" r:id="rId397" tooltip="View map for 2007-08-28" display="javascript:popUp('/data/pngs/20070828/20070828_KS_date.png')"/>
    <hyperlink ref="A399" r:id="rId398" tooltip="View map for 2007-08-21" display="javascript:popUp('/data/pngs/20070821/20070821_KS_date.png')"/>
    <hyperlink ref="A400" r:id="rId399" tooltip="View map for 2007-08-14" display="javascript:popUp('/data/pngs/20070814/20070814_KS_date.png')"/>
    <hyperlink ref="A401" r:id="rId400" tooltip="View map for 2007-08-07" display="javascript:popUp('/data/pngs/20070807/20070807_KS_date.png')"/>
    <hyperlink ref="A402" r:id="rId401" tooltip="View map for 2007-07-31" display="javascript:popUp('/data/pngs/20070731/20070731_KS_date.png')"/>
    <hyperlink ref="A403" r:id="rId402" tooltip="View map for 2007-07-24" display="javascript:popUp('/data/pngs/20070724/20070724_KS_date.png')"/>
    <hyperlink ref="A404" r:id="rId403" tooltip="View map for 2007-07-17" display="javascript:popUp('/data/pngs/20070717/20070717_KS_date.png')"/>
    <hyperlink ref="A405" r:id="rId404" tooltip="View map for 2007-07-10" display="javascript:popUp('/data/pngs/20070710/20070710_KS_date.png')"/>
    <hyperlink ref="A406" r:id="rId405" tooltip="View map for 2007-07-03" display="javascript:popUp('/data/pngs/20070703/20070703_KS_date.png')"/>
    <hyperlink ref="A407" r:id="rId406" tooltip="View map for 2007-06-26" display="javascript:popUp('/data/pngs/20070626/20070626_KS_date.png')"/>
    <hyperlink ref="A408" r:id="rId407" tooltip="View map for 2007-06-19" display="javascript:popUp('/data/pngs/20070619/20070619_KS_date.png')"/>
    <hyperlink ref="A409" r:id="rId408" tooltip="View map for 2007-06-12" display="javascript:popUp('/data/pngs/20070612/20070612_KS_date.png')"/>
    <hyperlink ref="A410" r:id="rId409" tooltip="View map for 2007-06-05" display="javascript:popUp('/data/pngs/20070605/20070605_KS_date.png')"/>
    <hyperlink ref="A411" r:id="rId410" tooltip="View map for 2007-05-29" display="javascript:popUp('/data/pngs/20070529/20070529_KS_date.png')"/>
    <hyperlink ref="A412" r:id="rId411" tooltip="View map for 2007-05-22" display="javascript:popUp('/data/pngs/20070522/20070522_KS_date.png')"/>
    <hyperlink ref="A413" r:id="rId412" tooltip="View map for 2007-05-15" display="javascript:popUp('/data/pngs/20070515/20070515_KS_date.png')"/>
    <hyperlink ref="A414" r:id="rId413" tooltip="View map for 2007-05-08" display="javascript:popUp('/data/pngs/20070508/20070508_KS_date.png')"/>
    <hyperlink ref="A415" r:id="rId414" tooltip="View map for 2007-05-01" display="javascript:popUp('/data/pngs/20070501/20070501_KS_date.png')"/>
    <hyperlink ref="A416" r:id="rId415" tooltip="View map for 2007-04-24" display="javascript:popUp('/data/pngs/20070424/20070424_KS_date.png')"/>
    <hyperlink ref="A417" r:id="rId416" tooltip="View map for 2007-04-17" display="javascript:popUp('/data/pngs/20070417/20070417_KS_date.png')"/>
    <hyperlink ref="A418" r:id="rId417" tooltip="View map for 2007-04-10" display="javascript:popUp('/data/pngs/20070410/20070410_KS_date.png')"/>
    <hyperlink ref="A419" r:id="rId418" tooltip="View map for 2007-04-03" display="javascript:popUp('/data/pngs/20070403/20070403_KS_date.png')"/>
    <hyperlink ref="A420" r:id="rId419" tooltip="View map for 2007-03-27" display="javascript:popUp('/data/pngs/20070327/20070327_KS_date.png')"/>
    <hyperlink ref="A421" r:id="rId420" tooltip="View map for 2007-03-20" display="javascript:popUp('/data/pngs/20070320/20070320_KS_date.png')"/>
    <hyperlink ref="A422" r:id="rId421" tooltip="View map for 2007-03-13" display="javascript:popUp('/data/pngs/20070313/20070313_KS_date.png')"/>
    <hyperlink ref="A423" r:id="rId422" tooltip="View map for 2007-03-06" display="javascript:popUp('/data/pngs/20070306/20070306_KS_date.png')"/>
    <hyperlink ref="A424" r:id="rId423" tooltip="View map for 2007-02-27" display="javascript:popUp('/data/pngs/20070227/20070227_KS_date.png')"/>
    <hyperlink ref="A425" r:id="rId424" tooltip="View map for 2007-02-20" display="javascript:popUp('/data/pngs/20070220/20070220_KS_date.png')"/>
    <hyperlink ref="A426" r:id="rId425" tooltip="View map for 2007-02-13" display="javascript:popUp('/data/pngs/20070213/20070213_KS_date.png')"/>
    <hyperlink ref="A427" r:id="rId426" tooltip="View map for 2007-02-06" display="javascript:popUp('/data/pngs/20070206/20070206_KS_date.png')"/>
    <hyperlink ref="A428" r:id="rId427" tooltip="View map for 2007-01-30" display="javascript:popUp('/data/pngs/20070130/20070130_KS_date.png')"/>
    <hyperlink ref="A429" r:id="rId428" tooltip="View map for 2007-01-23" display="javascript:popUp('/data/pngs/20070123/20070123_KS_date.png')"/>
    <hyperlink ref="A430" r:id="rId429" tooltip="View map for 2007-01-16" display="javascript:popUp('/data/pngs/20070116/20070116_KS_date.png')"/>
    <hyperlink ref="A431" r:id="rId430" tooltip="View map for 2007-01-09" display="javascript:popUp('/data/pngs/20070109/20070109_KS_date.png')"/>
    <hyperlink ref="A432" r:id="rId431" tooltip="View map for 2007-01-02" display="javascript:popUp('/data/pngs/20070102/20070102_KS_date.png')"/>
    <hyperlink ref="A433" r:id="rId432" tooltip="View map for 2006-12-26" display="javascript:popUp('/data/pngs/20061226/20061226_KS_date.png')"/>
    <hyperlink ref="A434" r:id="rId433" tooltip="View map for 2006-12-19" display="javascript:popUp('/data/pngs/20061219/20061219_KS_date.png')"/>
    <hyperlink ref="A435" r:id="rId434" tooltip="View map for 2006-12-12" display="javascript:popUp('/data/pngs/20061212/20061212_KS_date.png')"/>
    <hyperlink ref="A436" r:id="rId435" tooltip="View map for 2006-12-05" display="javascript:popUp('/data/pngs/20061205/20061205_KS_date.png')"/>
    <hyperlink ref="A437" r:id="rId436" tooltip="View map for 2006-11-28" display="javascript:popUp('/data/pngs/20061128/20061128_KS_date.png')"/>
    <hyperlink ref="A438" r:id="rId437" tooltip="View map for 2006-11-21" display="javascript:popUp('/data/pngs/20061121/20061121_KS_date.png')"/>
    <hyperlink ref="A439" r:id="rId438" tooltip="View map for 2006-11-14" display="javascript:popUp('/data/pngs/20061114/20061114_KS_date.png')"/>
    <hyperlink ref="A440" r:id="rId439" tooltip="View map for 2006-11-07" display="javascript:popUp('/data/pngs/20061107/20061107_KS_date.png')"/>
    <hyperlink ref="A441" r:id="rId440" tooltip="View map for 2006-10-31" display="javascript:popUp('/data/pngs/20061031/20061031_KS_date.png')"/>
    <hyperlink ref="A442" r:id="rId441" tooltip="View map for 2006-10-24" display="javascript:popUp('/data/pngs/20061024/20061024_KS_date.png')"/>
    <hyperlink ref="A443" r:id="rId442" tooltip="View map for 2006-10-17" display="javascript:popUp('/data/pngs/20061017/20061017_KS_date.png')"/>
    <hyperlink ref="A444" r:id="rId443" tooltip="View map for 2006-10-10" display="javascript:popUp('/data/pngs/20061010/20061010_KS_date.png')"/>
    <hyperlink ref="A445" r:id="rId444" tooltip="View map for 2006-10-03" display="javascript:popUp('/data/pngs/20061003/20061003_KS_date.png')"/>
    <hyperlink ref="A446" r:id="rId445" tooltip="View map for 2006-09-26" display="javascript:popUp('/data/pngs/20060926/20060926_KS_date.png')"/>
    <hyperlink ref="A447" r:id="rId446" tooltip="View map for 2006-09-19" display="javascript:popUp('/data/pngs/20060919/20060919_KS_date.png')"/>
    <hyperlink ref="A448" r:id="rId447" tooltip="View map for 2006-09-12" display="javascript:popUp('/data/pngs/20060912/20060912_KS_date.png')"/>
    <hyperlink ref="A449" r:id="rId448" tooltip="View map for 2006-09-05" display="javascript:popUp('/data/pngs/20060905/20060905_KS_date.png')"/>
    <hyperlink ref="A450" r:id="rId449" tooltip="View map for 2006-08-29" display="javascript:popUp('/data/pngs/20060829/20060829_KS_date.png')"/>
    <hyperlink ref="A451" r:id="rId450" tooltip="View map for 2006-08-22" display="javascript:popUp('/data/pngs/20060822/20060822_KS_date.png')"/>
    <hyperlink ref="A452" r:id="rId451" tooltip="View map for 2006-08-15" display="javascript:popUp('/data/pngs/20060815/20060815_KS_date.png')"/>
    <hyperlink ref="A453" r:id="rId452" tooltip="View map for 2006-08-08" display="javascript:popUp('/data/pngs/20060808/20060808_KS_date.png')"/>
    <hyperlink ref="A454" r:id="rId453" tooltip="View map for 2006-08-01" display="javascript:popUp('/data/pngs/20060801/20060801_KS_date.png')"/>
    <hyperlink ref="A455" r:id="rId454" tooltip="View map for 2006-07-25" display="javascript:popUp('/data/pngs/20060725/20060725_KS_date.png')"/>
    <hyperlink ref="A456" r:id="rId455" tooltip="View map for 2006-07-18" display="javascript:popUp('/data/pngs/20060718/20060718_KS_date.png')"/>
    <hyperlink ref="A457" r:id="rId456" tooltip="View map for 2006-07-11" display="javascript:popUp('/data/pngs/20060711/20060711_KS_date.png')"/>
    <hyperlink ref="A458" r:id="rId457" tooltip="View map for 2006-07-04" display="javascript:popUp('/data/pngs/20060704/20060704_KS_date.png')"/>
    <hyperlink ref="A459" r:id="rId458" tooltip="View map for 2006-06-27" display="javascript:popUp('/data/pngs/20060627/20060627_KS_date.png')"/>
    <hyperlink ref="A460" r:id="rId459" tooltip="View map for 2006-06-20" display="javascript:popUp('/data/pngs/20060620/20060620_KS_date.png')"/>
    <hyperlink ref="A461" r:id="rId460" tooltip="View map for 2006-06-13" display="javascript:popUp('/data/pngs/20060613/20060613_KS_date.png')"/>
    <hyperlink ref="A462" r:id="rId461" tooltip="View map for 2006-06-06" display="javascript:popUp('/data/pngs/20060606/20060606_KS_date.png')"/>
    <hyperlink ref="A463" r:id="rId462" tooltip="View map for 2006-05-30" display="javascript:popUp('/data/pngs/20060530/20060530_KS_date.png')"/>
    <hyperlink ref="A464" r:id="rId463" tooltip="View map for 2006-05-23" display="javascript:popUp('/data/pngs/20060523/20060523_KS_date.png')"/>
    <hyperlink ref="A465" r:id="rId464" tooltip="View map for 2006-05-16" display="javascript:popUp('/data/pngs/20060516/20060516_KS_date.png')"/>
    <hyperlink ref="A466" r:id="rId465" tooltip="View map for 2006-05-09" display="javascript:popUp('/data/pngs/20060509/20060509_KS_date.png')"/>
    <hyperlink ref="A467" r:id="rId466" tooltip="View map for 2006-05-02" display="javascript:popUp('/data/pngs/20060502/20060502_KS_date.png')"/>
    <hyperlink ref="A468" r:id="rId467" tooltip="View map for 2006-04-25" display="javascript:popUp('/data/pngs/20060425/20060425_KS_date.png')"/>
    <hyperlink ref="A469" r:id="rId468" tooltip="View map for 2006-04-18" display="javascript:popUp('/data/pngs/20060418/20060418_KS_date.png')"/>
    <hyperlink ref="A470" r:id="rId469" tooltip="View map for 2006-04-11" display="javascript:popUp('/data/pngs/20060411/20060411_KS_date.png')"/>
    <hyperlink ref="A471" r:id="rId470" tooltip="View map for 2006-04-04" display="javascript:popUp('/data/pngs/20060404/20060404_KS_date.png')"/>
    <hyperlink ref="A472" r:id="rId471" tooltip="View map for 2006-03-28" display="javascript:popUp('/data/pngs/20060328/20060328_KS_date.png')"/>
    <hyperlink ref="A473" r:id="rId472" tooltip="View map for 2006-03-21" display="javascript:popUp('/data/pngs/20060321/20060321_KS_date.png')"/>
    <hyperlink ref="A474" r:id="rId473" tooltip="View map for 2006-03-14" display="javascript:popUp('/data/pngs/20060314/20060314_KS_date.png')"/>
    <hyperlink ref="A475" r:id="rId474" tooltip="View map for 2006-03-07" display="javascript:popUp('/data/pngs/20060307/20060307_KS_date.png')"/>
    <hyperlink ref="A476" r:id="rId475" tooltip="View map for 2006-02-28" display="javascript:popUp('/data/pngs/20060228/20060228_KS_date.png')"/>
    <hyperlink ref="A477" r:id="rId476" tooltip="View map for 2006-02-21" display="javascript:popUp('/data/pngs/20060221/20060221_KS_date.png')"/>
    <hyperlink ref="A478" r:id="rId477" tooltip="View map for 2006-02-14" display="javascript:popUp('/data/pngs/20060214/20060214_KS_date.png')"/>
    <hyperlink ref="A479" r:id="rId478" tooltip="View map for 2006-02-07" display="javascript:popUp('/data/pngs/20060207/20060207_KS_date.png')"/>
    <hyperlink ref="A480" r:id="rId479" tooltip="View map for 2006-01-31" display="javascript:popUp('/data/pngs/20060131/20060131_KS_date.png')"/>
    <hyperlink ref="A481" r:id="rId480" tooltip="View map for 2006-01-24" display="javascript:popUp('/data/pngs/20060124/20060124_KS_date.png')"/>
    <hyperlink ref="A482" r:id="rId481" tooltip="View map for 2006-01-17" display="javascript:popUp('/data/pngs/20060117/20060117_KS_date.png')"/>
    <hyperlink ref="A483" r:id="rId482" tooltip="View map for 2006-01-10" display="javascript:popUp('/data/pngs/20060110/20060110_KS_date.png')"/>
    <hyperlink ref="A484" r:id="rId483" tooltip="View map for 2006-01-03" display="javascript:popUp('/data/pngs/20060103/20060103_KS_date.png')"/>
    <hyperlink ref="A485" r:id="rId484" tooltip="View map for 2005-12-27" display="javascript:popUp('/data/pngs/20051227/20051227_KS_date.png')"/>
    <hyperlink ref="A486" r:id="rId485" tooltip="View map for 2005-12-20" display="javascript:popUp('/data/pngs/20051220/20051220_KS_date.png')"/>
    <hyperlink ref="A487" r:id="rId486" tooltip="View map for 2005-12-13" display="javascript:popUp('/data/pngs/20051213/20051213_KS_date.png')"/>
    <hyperlink ref="A488" r:id="rId487" tooltip="View map for 2005-12-06" display="javascript:popUp('/data/pngs/20051206/20051206_KS_date.png')"/>
    <hyperlink ref="A489" r:id="rId488" tooltip="View map for 2005-11-29" display="javascript:popUp('/data/pngs/20051129/20051129_KS_date.png')"/>
    <hyperlink ref="A490" r:id="rId489" tooltip="View map for 2005-11-22" display="javascript:popUp('/data/pngs/20051122/20051122_KS_date.png')"/>
    <hyperlink ref="A491" r:id="rId490" tooltip="View map for 2005-11-15" display="javascript:popUp('/data/pngs/20051115/20051115_KS_date.png')"/>
    <hyperlink ref="A492" r:id="rId491" tooltip="View map for 2005-11-08" display="javascript:popUp('/data/pngs/20051108/20051108_KS_date.png')"/>
    <hyperlink ref="A493" r:id="rId492" tooltip="View map for 2005-11-01" display="javascript:popUp('/data/pngs/20051101/20051101_KS_date.png')"/>
    <hyperlink ref="A494" r:id="rId493" tooltip="View map for 2005-10-25" display="javascript:popUp('/data/pngs/20051025/20051025_KS_date.png')"/>
    <hyperlink ref="A495" r:id="rId494" tooltip="View map for 2005-10-18" display="javascript:popUp('/data/pngs/20051018/20051018_KS_date.png')"/>
    <hyperlink ref="A496" r:id="rId495" tooltip="View map for 2005-10-11" display="javascript:popUp('/data/pngs/20051011/20051011_KS_date.png')"/>
    <hyperlink ref="A497" r:id="rId496" tooltip="View map for 2005-10-04" display="javascript:popUp('/data/pngs/20051004/20051004_KS_date.png')"/>
    <hyperlink ref="A498" r:id="rId497" tooltip="View map for 2005-09-27" display="javascript:popUp('/data/pngs/20050927/20050927_KS_date.png')"/>
    <hyperlink ref="A499" r:id="rId498" tooltip="View map for 2005-09-20" display="javascript:popUp('/data/pngs/20050920/20050920_KS_date.png')"/>
    <hyperlink ref="A500" r:id="rId499" tooltip="View map for 2005-09-13" display="javascript:popUp('/data/pngs/20050913/20050913_KS_date.png')"/>
    <hyperlink ref="A501" r:id="rId500" tooltip="View map for 2005-09-06" display="javascript:popUp('/data/pngs/20050906/20050906_KS_date.png')"/>
    <hyperlink ref="A502" r:id="rId501" tooltip="View map for 2005-08-30" display="javascript:popUp('/data/pngs/20050830/20050830_KS_date.png')"/>
    <hyperlink ref="A503" r:id="rId502" tooltip="View map for 2005-08-23" display="javascript:popUp('/data/pngs/20050823/20050823_KS_date.png')"/>
    <hyperlink ref="A504" r:id="rId503" tooltip="View map for 2005-08-16" display="javascript:popUp('/data/pngs/20050816/20050816_KS_date.png')"/>
    <hyperlink ref="A505" r:id="rId504" tooltip="View map for 2005-08-09" display="javascript:popUp('/data/pngs/20050809/20050809_KS_date.png')"/>
    <hyperlink ref="A506" r:id="rId505" tooltip="View map for 2005-08-02" display="javascript:popUp('/data/pngs/20050802/20050802_KS_date.png')"/>
    <hyperlink ref="A507" r:id="rId506" tooltip="View map for 2005-07-26" display="javascript:popUp('/data/pngs/20050726/20050726_KS_date.png')"/>
    <hyperlink ref="A508" r:id="rId507" tooltip="View map for 2005-07-19" display="javascript:popUp('/data/pngs/20050719/20050719_KS_date.png')"/>
    <hyperlink ref="A509" r:id="rId508" tooltip="View map for 2005-07-12" display="javascript:popUp('/data/pngs/20050712/20050712_KS_date.png')"/>
    <hyperlink ref="A510" r:id="rId509" tooltip="View map for 2005-07-05" display="javascript:popUp('/data/pngs/20050705/20050705_KS_date.png')"/>
    <hyperlink ref="A511" r:id="rId510" tooltip="View map for 2005-06-28" display="javascript:popUp('/data/pngs/20050628/20050628_KS_date.png')"/>
    <hyperlink ref="A512" r:id="rId511" tooltip="View map for 2005-06-21" display="javascript:popUp('/data/pngs/20050621/20050621_KS_date.png')"/>
    <hyperlink ref="A513" r:id="rId512" tooltip="View map for 2005-06-14" display="javascript:popUp('/data/pngs/20050614/20050614_KS_date.png')"/>
    <hyperlink ref="A514" r:id="rId513" tooltip="View map for 2005-06-07" display="javascript:popUp('/data/pngs/20050607/20050607_KS_date.png')"/>
    <hyperlink ref="A515" r:id="rId514" tooltip="View map for 2005-05-31" display="javascript:popUp('/data/pngs/20050531/20050531_KS_date.png')"/>
    <hyperlink ref="A516" r:id="rId515" tooltip="View map for 2005-05-24" display="javascript:popUp('/data/pngs/20050524/20050524_KS_date.png')"/>
    <hyperlink ref="A517" r:id="rId516" tooltip="View map for 2005-05-17" display="javascript:popUp('/data/pngs/20050517/20050517_KS_date.png')"/>
    <hyperlink ref="A518" r:id="rId517" tooltip="View map for 2005-05-10" display="javascript:popUp('/data/pngs/20050510/20050510_KS_date.png')"/>
    <hyperlink ref="A519" r:id="rId518" tooltip="View map for 2005-05-03" display="javascript:popUp('/data/pngs/20050503/20050503_KS_date.png')"/>
    <hyperlink ref="A520" r:id="rId519" tooltip="View map for 2005-04-26" display="javascript:popUp('/data/pngs/20050426/20050426_KS_date.png')"/>
    <hyperlink ref="A521" r:id="rId520" tooltip="View map for 2005-04-19" display="javascript:popUp('/data/pngs/20050419/20050419_KS_date.png')"/>
    <hyperlink ref="A522" r:id="rId521" tooltip="View map for 2005-04-12" display="javascript:popUp('/data/pngs/20050412/20050412_KS_date.png')"/>
    <hyperlink ref="A523" r:id="rId522" tooltip="View map for 2005-04-05" display="javascript:popUp('/data/pngs/20050405/20050405_KS_date.png')"/>
    <hyperlink ref="A524" r:id="rId523" tooltip="View map for 2005-03-29" display="javascript:popUp('/data/pngs/20050329/20050329_KS_date.png')"/>
    <hyperlink ref="A525" r:id="rId524" tooltip="View map for 2005-03-22" display="javascript:popUp('/data/pngs/20050322/20050322_KS_date.png')"/>
    <hyperlink ref="A526" r:id="rId525" tooltip="View map for 2005-03-15" display="javascript:popUp('/data/pngs/20050315/20050315_KS_date.png')"/>
    <hyperlink ref="A527" r:id="rId526" tooltip="View map for 2005-03-08" display="javascript:popUp('/data/pngs/20050308/20050308_KS_date.png')"/>
    <hyperlink ref="A528" r:id="rId527" tooltip="View map for 2005-03-01" display="javascript:popUp('/data/pngs/20050301/20050301_KS_date.png')"/>
    <hyperlink ref="A529" r:id="rId528" tooltip="View map for 2005-02-22" display="javascript:popUp('/data/pngs/20050222/20050222_KS_date.png')"/>
    <hyperlink ref="A530" r:id="rId529" tooltip="View map for 2005-02-15" display="javascript:popUp('/data/pngs/20050215/20050215_KS_date.png')"/>
    <hyperlink ref="A531" r:id="rId530" tooltip="View map for 2005-02-08" display="javascript:popUp('/data/pngs/20050208/20050208_KS_date.png')"/>
    <hyperlink ref="A532" r:id="rId531" tooltip="View map for 2005-02-01" display="javascript:popUp('/data/pngs/20050201/20050201_KS_date.png')"/>
    <hyperlink ref="A533" r:id="rId532" tooltip="View map for 2005-01-25" display="javascript:popUp('/data/pngs/20050125/20050125_KS_date.png')"/>
    <hyperlink ref="A534" r:id="rId533" tooltip="View map for 2005-01-18" display="javascript:popUp('/data/pngs/20050118/20050118_KS_date.png')"/>
    <hyperlink ref="A535" r:id="rId534" tooltip="View map for 2005-01-11" display="javascript:popUp('/data/pngs/20050111/20050111_KS_date.png')"/>
    <hyperlink ref="A536" r:id="rId535" tooltip="View map for 2005-01-04" display="javascript:popUp('/data/pngs/20050104/20050104_KS_date.png')"/>
    <hyperlink ref="A537" r:id="rId536" tooltip="View map for 2004-12-28" display="javascript:popUp('/data/pngs/20041228/20041228_KS_date.png')"/>
    <hyperlink ref="A538" r:id="rId537" tooltip="View map for 2004-12-21" display="javascript:popUp('/data/pngs/20041221/20041221_KS_date.png')"/>
    <hyperlink ref="A539" r:id="rId538" tooltip="View map for 2004-12-14" display="javascript:popUp('/data/pngs/20041214/20041214_KS_date.png')"/>
    <hyperlink ref="A540" r:id="rId539" tooltip="View map for 2004-12-07" display="javascript:popUp('/data/pngs/20041207/20041207_KS_date.png')"/>
    <hyperlink ref="A541" r:id="rId540" tooltip="View map for 2004-11-30" display="javascript:popUp('/data/pngs/20041130/20041130_KS_date.png')"/>
    <hyperlink ref="A542" r:id="rId541" tooltip="View map for 2004-11-23" display="javascript:popUp('/data/pngs/20041123/20041123_KS_date.png')"/>
    <hyperlink ref="A543" r:id="rId542" tooltip="View map for 2004-11-16" display="javascript:popUp('/data/pngs/20041116/20041116_KS_date.png')"/>
    <hyperlink ref="A544" r:id="rId543" tooltip="View map for 2004-11-09" display="javascript:popUp('/data/pngs/20041109/20041109_KS_date.png')"/>
    <hyperlink ref="A545" r:id="rId544" tooltip="View map for 2004-11-02" display="javascript:popUp('/data/pngs/20041102/20041102_KS_date.png')"/>
    <hyperlink ref="A546" r:id="rId545" tooltip="View map for 2004-10-26" display="javascript:popUp('/data/pngs/20041026/20041026_KS_date.png')"/>
    <hyperlink ref="A547" r:id="rId546" tooltip="View map for 2004-10-19" display="javascript:popUp('/data/pngs/20041019/20041019_KS_date.png')"/>
    <hyperlink ref="A548" r:id="rId547" tooltip="View map for 2004-10-12" display="javascript:popUp('/data/pngs/20041012/20041012_KS_date.png')"/>
    <hyperlink ref="A549" r:id="rId548" tooltip="View map for 2004-10-05" display="javascript:popUp('/data/pngs/20041005/20041005_KS_date.png')"/>
    <hyperlink ref="A550" r:id="rId549" tooltip="View map for 2004-09-28" display="javascript:popUp('/data/pngs/20040928/20040928_KS_date.png')"/>
    <hyperlink ref="A551" r:id="rId550" tooltip="View map for 2004-09-21" display="javascript:popUp('/data/pngs/20040921/20040921_KS_date.png')"/>
    <hyperlink ref="A552" r:id="rId551" tooltip="View map for 2004-09-14" display="javascript:popUp('/data/pngs/20040914/20040914_KS_date.png')"/>
    <hyperlink ref="A553" r:id="rId552" tooltip="View map for 2004-09-07" display="javascript:popUp('/data/pngs/20040907/20040907_KS_date.png')"/>
    <hyperlink ref="A554" r:id="rId553" tooltip="View map for 2004-08-31" display="javascript:popUp('/data/pngs/20040831/20040831_KS_date.png')"/>
    <hyperlink ref="A555" r:id="rId554" tooltip="View map for 2004-08-24" display="javascript:popUp('/data/pngs/20040824/20040824_KS_date.png')"/>
    <hyperlink ref="A556" r:id="rId555" tooltip="View map for 2004-08-17" display="javascript:popUp('/data/pngs/20040817/20040817_KS_date.png')"/>
    <hyperlink ref="A557" r:id="rId556" tooltip="View map for 2004-08-10" display="javascript:popUp('/data/pngs/20040810/20040810_KS_date.png')"/>
    <hyperlink ref="A558" r:id="rId557" tooltip="View map for 2004-08-03" display="javascript:popUp('/data/pngs/20040803/20040803_KS_date.png')"/>
    <hyperlink ref="A559" r:id="rId558" tooltip="View map for 2004-07-27" display="javascript:popUp('/data/pngs/20040727/20040727_KS_date.png')"/>
    <hyperlink ref="A560" r:id="rId559" tooltip="View map for 2004-07-20" display="javascript:popUp('/data/pngs/20040720/20040720_KS_date.png')"/>
    <hyperlink ref="A561" r:id="rId560" tooltip="View map for 2004-07-13" display="javascript:popUp('/data/pngs/20040713/20040713_KS_date.png')"/>
    <hyperlink ref="A562" r:id="rId561" tooltip="View map for 2004-07-06" display="javascript:popUp('/data/pngs/20040706/20040706_KS_date.png')"/>
    <hyperlink ref="A563" r:id="rId562" tooltip="View map for 2004-06-29" display="javascript:popUp('/data/pngs/20040629/20040629_KS_date.png')"/>
    <hyperlink ref="A564" r:id="rId563" tooltip="View map for 2004-06-22" display="javascript:popUp('/data/pngs/20040622/20040622_KS_date.png')"/>
    <hyperlink ref="A565" r:id="rId564" tooltip="View map for 2004-06-15" display="javascript:popUp('/data/pngs/20040615/20040615_KS_date.png')"/>
    <hyperlink ref="A566" r:id="rId565" tooltip="View map for 2004-06-08" display="javascript:popUp('/data/pngs/20040608/20040608_KS_date.png')"/>
    <hyperlink ref="A567" r:id="rId566" tooltip="View map for 2004-06-01" display="javascript:popUp('/data/pngs/20040601/20040601_KS_date.png')"/>
    <hyperlink ref="A568" r:id="rId567" tooltip="View map for 2004-05-25" display="javascript:popUp('/data/pngs/20040525/20040525_KS_date.png')"/>
    <hyperlink ref="A569" r:id="rId568" tooltip="View map for 2004-05-18" display="javascript:popUp('/data/pngs/20040518/20040518_KS_date.png')"/>
    <hyperlink ref="A570" r:id="rId569" tooltip="View map for 2004-05-11" display="javascript:popUp('/data/pngs/20040511/20040511_KS_date.png')"/>
    <hyperlink ref="A571" r:id="rId570" tooltip="View map for 2004-05-04" display="javascript:popUp('/data/pngs/20040504/20040504_KS_date.png')"/>
    <hyperlink ref="A572" r:id="rId571" tooltip="View map for 2004-04-27" display="javascript:popUp('/data/pngs/20040427/20040427_KS_date.png')"/>
    <hyperlink ref="A573" r:id="rId572" tooltip="View map for 2004-04-20" display="javascript:popUp('/data/pngs/20040420/20040420_KS_date.png')"/>
    <hyperlink ref="A574" r:id="rId573" tooltip="View map for 2004-04-13" display="javascript:popUp('/data/pngs/20040413/20040413_KS_date.png')"/>
    <hyperlink ref="A575" r:id="rId574" tooltip="View map for 2004-04-06" display="javascript:popUp('/data/pngs/20040406/20040406_KS_date.png')"/>
    <hyperlink ref="A576" r:id="rId575" tooltip="View map for 2004-03-30" display="javascript:popUp('/data/pngs/20040330/20040330_KS_date.png')"/>
    <hyperlink ref="A577" r:id="rId576" tooltip="View map for 2004-03-23" display="javascript:popUp('/data/pngs/20040323/20040323_KS_date.png')"/>
    <hyperlink ref="A578" r:id="rId577" tooltip="View map for 2004-03-16" display="javascript:popUp('/data/pngs/20040316/20040316_KS_date.png')"/>
    <hyperlink ref="A579" r:id="rId578" tooltip="View map for 2004-03-09" display="javascript:popUp('/data/pngs/20040309/20040309_KS_date.png')"/>
    <hyperlink ref="A580" r:id="rId579" tooltip="View map for 2004-03-02" display="javascript:popUp('/data/pngs/20040302/20040302_KS_date.png')"/>
    <hyperlink ref="A581" r:id="rId580" tooltip="View map for 2004-02-24" display="javascript:popUp('/data/pngs/20040224/20040224_KS_date.png')"/>
    <hyperlink ref="A582" r:id="rId581" tooltip="View map for 2004-02-17" display="javascript:popUp('/data/pngs/20040217/20040217_KS_date.png')"/>
    <hyperlink ref="A583" r:id="rId582" tooltip="View map for 2004-02-10" display="javascript:popUp('/data/pngs/20040210/20040210_KS_date.png')"/>
    <hyperlink ref="A584" r:id="rId583" tooltip="View map for 2004-02-03" display="javascript:popUp('/data/pngs/20040203/20040203_KS_date.png')"/>
    <hyperlink ref="A585" r:id="rId584" tooltip="View map for 2004-01-27" display="javascript:popUp('/data/pngs/20040127/20040127_KS_date.png')"/>
    <hyperlink ref="A586" r:id="rId585" tooltip="View map for 2004-01-20" display="javascript:popUp('/data/pngs/20040120/20040120_KS_date.png')"/>
    <hyperlink ref="A587" r:id="rId586" tooltip="View map for 2004-01-13" display="javascript:popUp('/data/pngs/20040113/20040113_KS_date.png')"/>
    <hyperlink ref="A588" r:id="rId587" tooltip="View map for 2004-01-06" display="javascript:popUp('/data/pngs/20040106/20040106_KS_date.png')"/>
    <hyperlink ref="A589" r:id="rId588" tooltip="View map for 2003-12-30" display="javascript:popUp('/data/pngs/20031230/20031230_KS_date.png')"/>
    <hyperlink ref="A590" r:id="rId589" tooltip="View map for 2003-12-23" display="javascript:popUp('/data/pngs/20031223/20031223_KS_date.png')"/>
    <hyperlink ref="A591" r:id="rId590" tooltip="View map for 2003-12-16" display="javascript:popUp('/data/pngs/20031216/20031216_KS_date.png')"/>
    <hyperlink ref="A592" r:id="rId591" tooltip="View map for 2003-12-09" display="javascript:popUp('/data/pngs/20031209/20031209_KS_date.png')"/>
    <hyperlink ref="A593" r:id="rId592" tooltip="View map for 2003-12-02" display="javascript:popUp('/data/pngs/20031202/20031202_KS_date.png')"/>
    <hyperlink ref="A594" r:id="rId593" tooltip="View map for 2003-11-25" display="javascript:popUp('/data/pngs/20031125/20031125_KS_date.png')"/>
    <hyperlink ref="A595" r:id="rId594" tooltip="View map for 2003-11-18" display="javascript:popUp('/data/pngs/20031118/20031118_KS_date.png')"/>
    <hyperlink ref="A596" r:id="rId595" tooltip="View map for 2003-11-11" display="javascript:popUp('/data/pngs/20031111/20031111_KS_date.png')"/>
    <hyperlink ref="A597" r:id="rId596" tooltip="View map for 2003-11-04" display="javascript:popUp('/data/pngs/20031104/20031104_KS_date.png')"/>
    <hyperlink ref="A598" r:id="rId597" tooltip="View map for 2003-10-28" display="javascript:popUp('/data/pngs/20031028/20031028_KS_date.png')"/>
    <hyperlink ref="A599" r:id="rId598" tooltip="View map for 2003-10-21" display="javascript:popUp('/data/pngs/20031021/20031021_KS_date.png')"/>
    <hyperlink ref="A600" r:id="rId599" tooltip="View map for 2003-10-14" display="javascript:popUp('/data/pngs/20031014/20031014_KS_date.png')"/>
    <hyperlink ref="A601" r:id="rId600" tooltip="View map for 2003-10-07" display="javascript:popUp('/data/pngs/20031007/20031007_KS_date.png')"/>
    <hyperlink ref="A602" r:id="rId601" tooltip="View map for 2003-09-30" display="javascript:popUp('/data/pngs/20030930/20030930_KS_date.png')"/>
    <hyperlink ref="A603" r:id="rId602" tooltip="View map for 2003-09-23" display="javascript:popUp('/data/pngs/20030923/20030923_KS_date.png')"/>
    <hyperlink ref="A604" r:id="rId603" tooltip="View map for 2003-09-16" display="javascript:popUp('/data/pngs/20030916/20030916_KS_date.png')"/>
    <hyperlink ref="A605" r:id="rId604" tooltip="View map for 2003-09-09" display="javascript:popUp('/data/pngs/20030909/20030909_KS_date.png')"/>
    <hyperlink ref="A606" r:id="rId605" tooltip="View map for 2003-09-02" display="javascript:popUp('/data/pngs/20030902/20030902_KS_date.png')"/>
    <hyperlink ref="A607" r:id="rId606" tooltip="View map for 2003-08-26" display="javascript:popUp('/data/pngs/20030826/20030826_KS_date.png')"/>
    <hyperlink ref="A608" r:id="rId607" tooltip="View map for 2003-08-19" display="javascript:popUp('/data/pngs/20030819/20030819_KS_date.png')"/>
    <hyperlink ref="A609" r:id="rId608" tooltip="View map for 2003-08-12" display="javascript:popUp('/data/pngs/20030812/20030812_KS_date.png')"/>
    <hyperlink ref="A610" r:id="rId609" tooltip="View map for 2003-08-05" display="javascript:popUp('/data/pngs/20030805/20030805_KS_date.png')"/>
    <hyperlink ref="A611" r:id="rId610" tooltip="View map for 2003-07-29" display="javascript:popUp('/data/pngs/20030729/20030729_KS_date.png')"/>
    <hyperlink ref="A612" r:id="rId611" tooltip="View map for 2003-07-22" display="javascript:popUp('/data/pngs/20030722/20030722_KS_date.png')"/>
    <hyperlink ref="A613" r:id="rId612" tooltip="View map for 2003-07-15" display="javascript:popUp('/data/pngs/20030715/20030715_KS_date.png')"/>
    <hyperlink ref="A614" r:id="rId613" tooltip="View map for 2003-07-08" display="javascript:popUp('/data/pngs/20030708/20030708_KS_date.png')"/>
    <hyperlink ref="A615" r:id="rId614" tooltip="View map for 2003-07-01" display="javascript:popUp('/data/pngs/20030701/20030701_KS_date.png')"/>
    <hyperlink ref="A616" r:id="rId615" tooltip="View map for 2003-06-24" display="javascript:popUp('/data/pngs/20030624/20030624_KS_date.png')"/>
    <hyperlink ref="A617" r:id="rId616" tooltip="View map for 2003-06-17" display="javascript:popUp('/data/pngs/20030617/20030617_KS_date.png')"/>
    <hyperlink ref="A618" r:id="rId617" tooltip="View map for 2003-06-10" display="javascript:popUp('/data/pngs/20030610/20030610_KS_date.png')"/>
    <hyperlink ref="A619" r:id="rId618" tooltip="View map for 2003-06-03" display="javascript:popUp('/data/pngs/20030603/20030603_KS_date.png')"/>
    <hyperlink ref="A620" r:id="rId619" tooltip="View map for 2003-05-27" display="javascript:popUp('/data/pngs/20030527/20030527_KS_date.png')"/>
    <hyperlink ref="A621" r:id="rId620" tooltip="View map for 2003-05-20" display="javascript:popUp('/data/pngs/20030520/20030520_KS_date.png')"/>
    <hyperlink ref="A622" r:id="rId621" tooltip="View map for 2003-05-13" display="javascript:popUp('/data/pngs/20030513/20030513_KS_date.png')"/>
    <hyperlink ref="A623" r:id="rId622" tooltip="View map for 2003-05-06" display="javascript:popUp('/data/pngs/20030506/20030506_KS_date.png')"/>
    <hyperlink ref="A624" r:id="rId623" tooltip="View map for 2003-04-29" display="javascript:popUp('/data/pngs/20030429/20030429_KS_date.png')"/>
    <hyperlink ref="A625" r:id="rId624" tooltip="View map for 2003-04-22" display="javascript:popUp('/data/pngs/20030422/20030422_KS_date.png')"/>
    <hyperlink ref="A626" r:id="rId625" tooltip="View map for 2003-04-15" display="javascript:popUp('/data/pngs/20030415/20030415_KS_date.png')"/>
    <hyperlink ref="A627" r:id="rId626" tooltip="View map for 2003-04-08" display="javascript:popUp('/data/pngs/20030408/20030408_KS_date.png')"/>
    <hyperlink ref="A628" r:id="rId627" tooltip="View map for 2003-04-01" display="javascript:popUp('/data/pngs/20030401/20030401_KS_date.png')"/>
    <hyperlink ref="A629" r:id="rId628" tooltip="View map for 2003-03-25" display="javascript:popUp('/data/pngs/20030325/20030325_KS_date.png')"/>
    <hyperlink ref="A630" r:id="rId629" tooltip="View map for 2003-03-18" display="javascript:popUp('/data/pngs/20030318/20030318_KS_date.png')"/>
    <hyperlink ref="A631" r:id="rId630" tooltip="View map for 2003-03-11" display="javascript:popUp('/data/pngs/20030311/20030311_KS_date.png')"/>
    <hyperlink ref="A632" r:id="rId631" tooltip="View map for 2003-03-04" display="javascript:popUp('/data/pngs/20030304/20030304_KS_date.png')"/>
    <hyperlink ref="A633" r:id="rId632" tooltip="View map for 2003-02-25" display="javascript:popUp('/data/pngs/20030225/20030225_KS_date.png')"/>
    <hyperlink ref="A634" r:id="rId633" tooltip="View map for 2003-02-18" display="javascript:popUp('/data/pngs/20030218/20030218_KS_date.png')"/>
    <hyperlink ref="A635" r:id="rId634" tooltip="View map for 2003-02-11" display="javascript:popUp('/data/pngs/20030211/20030211_KS_date.png')"/>
    <hyperlink ref="A636" r:id="rId635" tooltip="View map for 2003-02-04" display="javascript:popUp('/data/pngs/20030204/20030204_KS_date.png')"/>
    <hyperlink ref="A637" r:id="rId636" tooltip="View map for 2003-01-28" display="javascript:popUp('/data/pngs/20030128/20030128_KS_date.png')"/>
    <hyperlink ref="A638" r:id="rId637" tooltip="View map for 2003-01-21" display="javascript:popUp('/data/pngs/20030121/20030121_KS_date.png')"/>
    <hyperlink ref="A639" r:id="rId638" tooltip="View map for 2003-01-14" display="javascript:popUp('/data/pngs/20030114/20030114_KS_date.png')"/>
    <hyperlink ref="A640" r:id="rId639" tooltip="View map for 2003-01-07" display="javascript:popUp('/data/pngs/20030107/20030107_KS_date.png')"/>
    <hyperlink ref="A641" r:id="rId640" tooltip="View map for 2002-12-31" display="javascript:popUp('/data/pngs/20021231/20021231_KS_date.png')"/>
    <hyperlink ref="A642" r:id="rId641" tooltip="View map for 2002-12-24" display="javascript:popUp('/data/pngs/20021224/20021224_KS_date.png')"/>
    <hyperlink ref="A643" r:id="rId642" tooltip="View map for 2002-12-17" display="javascript:popUp('/data/pngs/20021217/20021217_KS_date.png')"/>
    <hyperlink ref="A644" r:id="rId643" tooltip="View map for 2002-12-10" display="javascript:popUp('/data/pngs/20021210/20021210_KS_date.png')"/>
    <hyperlink ref="A645" r:id="rId644" tooltip="View map for 2002-12-03" display="javascript:popUp('/data/pngs/20021203/20021203_KS_date.png')"/>
    <hyperlink ref="A646" r:id="rId645" tooltip="View map for 2002-11-26" display="javascript:popUp('/data/pngs/20021126/20021126_KS_date.png')"/>
    <hyperlink ref="A647" r:id="rId646" tooltip="View map for 2002-11-19" display="javascript:popUp('/data/pngs/20021119/20021119_KS_date.png')"/>
    <hyperlink ref="A648" r:id="rId647" tooltip="View map for 2002-11-12" display="javascript:popUp('/data/pngs/20021112/20021112_KS_date.png')"/>
    <hyperlink ref="A649" r:id="rId648" tooltip="View map for 2002-11-05" display="javascript:popUp('/data/pngs/20021105/20021105_KS_date.png')"/>
    <hyperlink ref="A650" r:id="rId649" tooltip="View map for 2002-10-29" display="javascript:popUp('/data/pngs/20021029/20021029_KS_date.png')"/>
    <hyperlink ref="A651" r:id="rId650" tooltip="View map for 2002-10-22" display="javascript:popUp('/data/pngs/20021022/20021022_KS_date.png')"/>
    <hyperlink ref="A652" r:id="rId651" tooltip="View map for 2002-10-15" display="javascript:popUp('/data/pngs/20021015/20021015_KS_date.png')"/>
    <hyperlink ref="A653" r:id="rId652" tooltip="View map for 2002-10-08" display="javascript:popUp('/data/pngs/20021008/20021008_KS_date.png')"/>
    <hyperlink ref="A654" r:id="rId653" tooltip="View map for 2002-10-01" display="javascript:popUp('/data/pngs/20021001/20021001_KS_date.png')"/>
    <hyperlink ref="A655" r:id="rId654" tooltip="View map for 2002-09-24" display="javascript:popUp('/data/pngs/20020924/20020924_KS_date.png')"/>
    <hyperlink ref="A656" r:id="rId655" tooltip="View map for 2002-09-17" display="javascript:popUp('/data/pngs/20020917/20020917_KS_date.png')"/>
    <hyperlink ref="A657" r:id="rId656" tooltip="View map for 2002-09-10" display="javascript:popUp('/data/pngs/20020910/20020910_KS_date.png')"/>
    <hyperlink ref="A658" r:id="rId657" tooltip="View map for 2002-09-03" display="javascript:popUp('/data/pngs/20020903/20020903_KS_date.png')"/>
    <hyperlink ref="A659" r:id="rId658" tooltip="View map for 2002-08-27" display="javascript:popUp('/data/pngs/20020827/20020827_KS_date.png')"/>
    <hyperlink ref="A660" r:id="rId659" tooltip="View map for 2002-08-20" display="javascript:popUp('/data/pngs/20020820/20020820_KS_date.png')"/>
    <hyperlink ref="A661" r:id="rId660" tooltip="View map for 2002-08-13" display="javascript:popUp('/data/pngs/20020813/20020813_KS_date.png')"/>
    <hyperlink ref="A662" r:id="rId661" tooltip="View map for 2002-08-06" display="javascript:popUp('/data/pngs/20020806/20020806_KS_date.png')"/>
    <hyperlink ref="A663" r:id="rId662" tooltip="View map for 2002-07-30" display="javascript:popUp('/data/pngs/20020730/20020730_KS_date.png')"/>
    <hyperlink ref="A664" r:id="rId663" tooltip="View map for 2002-07-23" display="javascript:popUp('/data/pngs/20020723/20020723_KS_date.png')"/>
    <hyperlink ref="A665" r:id="rId664" tooltip="View map for 2002-07-16" display="javascript:popUp('/data/pngs/20020716/20020716_KS_date.png')"/>
    <hyperlink ref="A666" r:id="rId665" tooltip="View map for 2002-07-09" display="javascript:popUp('/data/pngs/20020709/20020709_KS_date.png')"/>
    <hyperlink ref="A667" r:id="rId666" tooltip="View map for 2002-07-02" display="javascript:popUp('/data/pngs/20020702/20020702_KS_date.png')"/>
    <hyperlink ref="A668" r:id="rId667" tooltip="View map for 2002-06-25" display="javascript:popUp('/data/pngs/20020625/20020625_KS_date.png')"/>
    <hyperlink ref="A669" r:id="rId668" tooltip="View map for 2002-06-18" display="javascript:popUp('/data/pngs/20020618/20020618_KS_date.png')"/>
    <hyperlink ref="A670" r:id="rId669" tooltip="View map for 2002-06-11" display="javascript:popUp('/data/pngs/20020611/20020611_KS_date.png')"/>
    <hyperlink ref="A671" r:id="rId670" tooltip="View map for 2002-06-04" display="javascript:popUp('/data/pngs/20020604/20020604_KS_date.png')"/>
    <hyperlink ref="A672" r:id="rId671" tooltip="View map for 2002-05-28" display="javascript:popUp('/data/pngs/20020528/20020528_KS_date.png')"/>
    <hyperlink ref="A673" r:id="rId672" tooltip="View map for 2002-05-21" display="javascript:popUp('/data/pngs/20020521/20020521_KS_date.png')"/>
    <hyperlink ref="A674" r:id="rId673" tooltip="View map for 2002-05-14" display="javascript:popUp('/data/pngs/20020514/20020514_KS_date.png')"/>
    <hyperlink ref="A675" r:id="rId674" tooltip="View map for 2002-05-07" display="javascript:popUp('/data/pngs/20020507/20020507_KS_date.png')"/>
    <hyperlink ref="A676" r:id="rId675" tooltip="View map for 2002-04-30" display="javascript:popUp('/data/pngs/20020430/20020430_KS_date.png')"/>
    <hyperlink ref="A677" r:id="rId676" tooltip="View map for 2002-04-23" display="javascript:popUp('/data/pngs/20020423/20020423_KS_date.png')"/>
    <hyperlink ref="A678" r:id="rId677" tooltip="View map for 2002-04-16" display="javascript:popUp('/data/pngs/20020416/20020416_KS_date.png')"/>
    <hyperlink ref="A679" r:id="rId678" tooltip="View map for 2002-04-09" display="javascript:popUp('/data/pngs/20020409/20020409_KS_date.png')"/>
    <hyperlink ref="A680" r:id="rId679" tooltip="View map for 2002-04-02" display="javascript:popUp('/data/pngs/20020402/20020402_KS_date.png')"/>
    <hyperlink ref="A681" r:id="rId680" tooltip="View map for 2002-03-26" display="javascript:popUp('/data/pngs/20020326/20020326_KS_date.png')"/>
    <hyperlink ref="A682" r:id="rId681" tooltip="View map for 2002-03-19" display="javascript:popUp('/data/pngs/20020319/20020319_KS_date.png')"/>
    <hyperlink ref="A683" r:id="rId682" tooltip="View map for 2002-03-12" display="javascript:popUp('/data/pngs/20020312/20020312_KS_date.png')"/>
    <hyperlink ref="A684" r:id="rId683" tooltip="View map for 2002-03-05" display="javascript:popUp('/data/pngs/20020305/20020305_KS_date.png')"/>
    <hyperlink ref="A685" r:id="rId684" tooltip="View map for 2002-02-26" display="javascript:popUp('/data/pngs/20020226/20020226_KS_date.png')"/>
    <hyperlink ref="A686" r:id="rId685" tooltip="View map for 2002-02-19" display="javascript:popUp('/data/pngs/20020219/20020219_KS_date.png')"/>
    <hyperlink ref="A687" r:id="rId686" tooltip="View map for 2002-02-12" display="javascript:popUp('/data/pngs/20020212/20020212_KS_date.png')"/>
    <hyperlink ref="A688" r:id="rId687" tooltip="View map for 2002-02-05" display="javascript:popUp('/data/pngs/20020205/20020205_KS_date.png')"/>
    <hyperlink ref="A689" r:id="rId688" tooltip="View map for 2002-01-29" display="javascript:popUp('/data/pngs/20020129/20020129_KS_date.png')"/>
    <hyperlink ref="A690" r:id="rId689" tooltip="View map for 2002-01-22" display="javascript:popUp('/data/pngs/20020122/20020122_KS_date.png')"/>
    <hyperlink ref="A691" r:id="rId690" tooltip="View map for 2002-01-15" display="javascript:popUp('/data/pngs/20020115/20020115_KS_date.png')"/>
    <hyperlink ref="A692" r:id="rId691" tooltip="View map for 2002-01-08" display="javascript:popUp('/data/pngs/20020108/20020108_KS_date.png')"/>
    <hyperlink ref="A693" r:id="rId692" tooltip="View map for 2002-01-01" display="javascript:popUp('/data/pngs/20020101/20020101_KS_date.png')"/>
    <hyperlink ref="A694" r:id="rId693" tooltip="View map for 2001-12-25" display="javascript:popUp('/data/pngs/20011225/20011225_KS_date.png')"/>
    <hyperlink ref="A695" r:id="rId694" tooltip="View map for 2001-12-18" display="javascript:popUp('/data/pngs/20011218/20011218_KS_date.png')"/>
    <hyperlink ref="A696" r:id="rId695" tooltip="View map for 2001-12-11" display="javascript:popUp('/data/pngs/20011211/20011211_KS_date.png')"/>
    <hyperlink ref="A697" r:id="rId696" tooltip="View map for 2001-12-04" display="javascript:popUp('/data/pngs/20011204/20011204_KS_date.png')"/>
    <hyperlink ref="A698" r:id="rId697" tooltip="View map for 2001-11-27" display="javascript:popUp('/data/pngs/20011127/20011127_KS_date.png')"/>
    <hyperlink ref="A699" r:id="rId698" tooltip="View map for 2001-11-20" display="javascript:popUp('/data/pngs/20011120/20011120_KS_date.png')"/>
    <hyperlink ref="A700" r:id="rId699" tooltip="View map for 2001-11-13" display="javascript:popUp('/data/pngs/20011113/20011113_KS_date.png')"/>
    <hyperlink ref="A701" r:id="rId700" tooltip="View map for 2001-11-06" display="javascript:popUp('/data/pngs/20011106/20011106_KS_date.png')"/>
    <hyperlink ref="A702" r:id="rId701" tooltip="View map for 2001-10-30" display="javascript:popUp('/data/pngs/20011030/20011030_KS_date.png')"/>
    <hyperlink ref="A703" r:id="rId702" tooltip="View map for 2001-10-23" display="javascript:popUp('/data/pngs/20011023/20011023_KS_date.png')"/>
    <hyperlink ref="A704" r:id="rId703" tooltip="View map for 2001-10-16" display="javascript:popUp('/data/pngs/20011016/20011016_KS_date.png')"/>
    <hyperlink ref="A705" r:id="rId704" tooltip="View map for 2001-10-09" display="javascript:popUp('/data/pngs/20011009/20011009_KS_date.png')"/>
    <hyperlink ref="A706" r:id="rId705" tooltip="View map for 2001-10-02" display="javascript:popUp('/data/pngs/20011002/20011002_KS_date.png')"/>
    <hyperlink ref="A707" r:id="rId706" tooltip="View map for 2001-09-25" display="javascript:popUp('/data/pngs/20010925/20010925_KS_date.png')"/>
    <hyperlink ref="A708" r:id="rId707" tooltip="View map for 2001-09-18" display="javascript:popUp('/data/pngs/20010918/20010918_KS_date.png')"/>
    <hyperlink ref="A709" r:id="rId708" tooltip="View map for 2001-09-11" display="javascript:popUp('/data/pngs/20010911/20010911_KS_date.png')"/>
    <hyperlink ref="A710" r:id="rId709" tooltip="View map for 2001-09-04" display="javascript:popUp('/data/pngs/20010904/20010904_KS_date.png')"/>
    <hyperlink ref="A711" r:id="rId710" tooltip="View map for 2001-08-28" display="javascript:popUp('/data/pngs/20010828/20010828_KS_date.png')"/>
    <hyperlink ref="A712" r:id="rId711" tooltip="View map for 2001-08-21" display="javascript:popUp('/data/pngs/20010821/20010821_KS_date.png')"/>
    <hyperlink ref="A713" r:id="rId712" tooltip="View map for 2001-08-14" display="javascript:popUp('/data/pngs/20010814/20010814_KS_date.png')"/>
    <hyperlink ref="A714" r:id="rId713" tooltip="View map for 2001-08-07" display="javascript:popUp('/data/pngs/20010807/20010807_KS_date.png')"/>
    <hyperlink ref="A715" r:id="rId714" tooltip="View map for 2001-07-31" display="javascript:popUp('/data/pngs/20010731/20010731_KS_date.png')"/>
    <hyperlink ref="A716" r:id="rId715" tooltip="View map for 2001-07-24" display="javascript:popUp('/data/pngs/20010724/20010724_KS_date.png')"/>
    <hyperlink ref="A717" r:id="rId716" tooltip="View map for 2001-07-17" display="javascript:popUp('/data/pngs/20010717/20010717_KS_date.png')"/>
    <hyperlink ref="A718" r:id="rId717" tooltip="View map for 2001-07-10" display="javascript:popUp('/data/pngs/20010710/20010710_KS_date.png')"/>
    <hyperlink ref="A719" r:id="rId718" tooltip="View map for 2001-07-03" display="javascript:popUp('/data/pngs/20010703/20010703_KS_date.png')"/>
    <hyperlink ref="A720" r:id="rId719" tooltip="View map for 2001-06-26" display="javascript:popUp('/data/pngs/20010626/20010626_KS_date.png')"/>
    <hyperlink ref="A721" r:id="rId720" tooltip="View map for 2001-06-19" display="javascript:popUp('/data/pngs/20010619/20010619_KS_date.png')"/>
    <hyperlink ref="A722" r:id="rId721" tooltip="View map for 2001-06-12" display="javascript:popUp('/data/pngs/20010612/20010612_KS_date.png')"/>
    <hyperlink ref="A723" r:id="rId722" tooltip="View map for 2001-06-05" display="javascript:popUp('/data/pngs/20010605/20010605_KS_date.png')"/>
    <hyperlink ref="A724" r:id="rId723" tooltip="View map for 2001-05-29" display="javascript:popUp('/data/pngs/20010529/20010529_KS_date.png')"/>
    <hyperlink ref="A725" r:id="rId724" tooltip="View map for 2001-05-22" display="javascript:popUp('/data/pngs/20010522/20010522_KS_date.png')"/>
    <hyperlink ref="A726" r:id="rId725" tooltip="View map for 2001-05-15" display="javascript:popUp('/data/pngs/20010515/20010515_KS_date.png')"/>
    <hyperlink ref="A727" r:id="rId726" tooltip="View map for 2001-05-08" display="javascript:popUp('/data/pngs/20010508/20010508_KS_date.png')"/>
    <hyperlink ref="A728" r:id="rId727" tooltip="View map for 2001-05-01" display="javascript:popUp('/data/pngs/20010501/20010501_KS_date.png')"/>
    <hyperlink ref="A729" r:id="rId728" tooltip="View map for 2001-04-24" display="javascript:popUp('/data/pngs/20010424/20010424_KS_date.png')"/>
    <hyperlink ref="A730" r:id="rId729" tooltip="View map for 2001-04-17" display="javascript:popUp('/data/pngs/20010417/20010417_KS_date.png')"/>
    <hyperlink ref="A731" r:id="rId730" tooltip="View map for 2001-04-10" display="javascript:popUp('/data/pngs/20010410/20010410_KS_date.png')"/>
    <hyperlink ref="A732" r:id="rId731" tooltip="View map for 2001-04-03" display="javascript:popUp('/data/pngs/20010403/20010403_KS_date.png')"/>
    <hyperlink ref="A733" r:id="rId732" tooltip="View map for 2001-03-27" display="javascript:popUp('/data/pngs/20010327/20010327_KS_date.png')"/>
    <hyperlink ref="A734" r:id="rId733" tooltip="View map for 2001-03-20" display="javascript:popUp('/data/pngs/20010320/20010320_KS_date.png')"/>
    <hyperlink ref="A735" r:id="rId734" tooltip="View map for 2001-03-13" display="javascript:popUp('/data/pngs/20010313/20010313_KS_date.png')"/>
    <hyperlink ref="A736" r:id="rId735" tooltip="View map for 2001-03-06" display="javascript:popUp('/data/pngs/20010306/20010306_KS_date.png')"/>
    <hyperlink ref="A737" r:id="rId736" tooltip="View map for 2001-02-27" display="javascript:popUp('/data/pngs/20010227/20010227_KS_date.png')"/>
    <hyperlink ref="A738" r:id="rId737" tooltip="View map for 2001-02-20" display="javascript:popUp('/data/pngs/20010220/20010220_KS_date.png')"/>
    <hyperlink ref="A739" r:id="rId738" tooltip="View map for 2001-02-13" display="javascript:popUp('/data/pngs/20010213/20010213_KS_date.png')"/>
    <hyperlink ref="A740" r:id="rId739" tooltip="View map for 2001-02-06" display="javascript:popUp('/data/pngs/20010206/20010206_KS_date.png')"/>
    <hyperlink ref="A741" r:id="rId740" tooltip="View map for 2001-01-30" display="javascript:popUp('/data/pngs/20010130/20010130_KS_date.png')"/>
    <hyperlink ref="A742" r:id="rId741" tooltip="View map for 2001-01-23" display="javascript:popUp('/data/pngs/20010123/20010123_KS_date.png')"/>
    <hyperlink ref="A743" r:id="rId742" tooltip="View map for 2001-01-16" display="javascript:popUp('/data/pngs/20010116/20010116_KS_date.png')"/>
    <hyperlink ref="A744" r:id="rId743" tooltip="View map for 2001-01-09" display="javascript:popUp('/data/pngs/20010109/20010109_KS_date.png')"/>
    <hyperlink ref="A745" r:id="rId744" tooltip="View map for 2001-01-02" display="javascript:popUp('/data/pngs/20010102/20010102_KS_date.png')"/>
    <hyperlink ref="A746" r:id="rId745" tooltip="View map for 2000-12-26" display="javascript:popUp('/data/pngs/20001226/20001226_KS_date.png')"/>
    <hyperlink ref="A747" r:id="rId746" tooltip="View map for 2000-12-19" display="javascript:popUp('/data/pngs/20001219/20001219_KS_date.png')"/>
    <hyperlink ref="A748" r:id="rId747" tooltip="View map for 2000-12-12" display="javascript:popUp('/data/pngs/20001212/20001212_KS_date.png')"/>
    <hyperlink ref="A749" r:id="rId748" tooltip="View map for 2000-12-05" display="javascript:popUp('/data/pngs/20001205/20001205_KS_date.png')"/>
    <hyperlink ref="A750" r:id="rId749" tooltip="View map for 2000-11-28" display="javascript:popUp('/data/pngs/20001128/20001128_KS_date.png')"/>
    <hyperlink ref="A751" r:id="rId750" tooltip="View map for 2000-11-21" display="javascript:popUp('/data/pngs/20001121/20001121_KS_date.png')"/>
    <hyperlink ref="A752" r:id="rId751" tooltip="View map for 2000-11-14" display="javascript:popUp('/data/pngs/20001114/20001114_KS_date.png')"/>
    <hyperlink ref="A753" r:id="rId752" tooltip="View map for 2000-11-07" display="javascript:popUp('/data/pngs/20001107/20001107_KS_date.png')"/>
    <hyperlink ref="A754" r:id="rId753" tooltip="View map for 2000-10-31" display="javascript:popUp('/data/pngs/20001031/20001031_KS_date.png')"/>
    <hyperlink ref="A755" r:id="rId754" tooltip="View map for 2000-10-24" display="javascript:popUp('/data/pngs/20001024/20001024_KS_date.png')"/>
    <hyperlink ref="A756" r:id="rId755" tooltip="View map for 2000-10-17" display="javascript:popUp('/data/pngs/20001017/20001017_KS_date.png')"/>
    <hyperlink ref="A757" r:id="rId756" tooltip="View map for 2000-10-10" display="javascript:popUp('/data/pngs/20001010/20001010_KS_date.png')"/>
    <hyperlink ref="A758" r:id="rId757" tooltip="View map for 2000-10-03" display="javascript:popUp('/data/pngs/20001003/20001003_KS_date.png')"/>
    <hyperlink ref="A759" r:id="rId758" tooltip="View map for 2000-09-26" display="javascript:popUp('/data/pngs/20000926/20000926_KS_date.png')"/>
    <hyperlink ref="A760" r:id="rId759" tooltip="View map for 2000-09-19" display="javascript:popUp('/data/pngs/20000919/20000919_KS_date.png')"/>
    <hyperlink ref="A761" r:id="rId760" tooltip="View map for 2000-09-12" display="javascript:popUp('/data/pngs/20000912/20000912_KS_date.png')"/>
    <hyperlink ref="A762" r:id="rId761" tooltip="View map for 2000-09-05" display="javascript:popUp('/data/pngs/20000905/20000905_KS_date.png')"/>
    <hyperlink ref="A763" r:id="rId762" tooltip="View map for 2000-08-29" display="javascript:popUp('/data/pngs/20000829/20000829_KS_date.png')"/>
    <hyperlink ref="A764" r:id="rId763" tooltip="View map for 2000-08-22" display="javascript:popUp('/data/pngs/20000822/20000822_KS_date.png')"/>
    <hyperlink ref="A765" r:id="rId764" tooltip="View map for 2000-08-15" display="javascript:popUp('/data/pngs/20000815/20000815_KS_date.png')"/>
    <hyperlink ref="A766" r:id="rId765" tooltip="View map for 2000-08-08" display="javascript:popUp('/data/pngs/20000808/20000808_KS_date.png')"/>
    <hyperlink ref="A767" r:id="rId766" tooltip="View map for 2000-08-01" display="javascript:popUp('/data/pngs/20000801/20000801_KS_date.png')"/>
    <hyperlink ref="A768" r:id="rId767" tooltip="View map for 2000-07-25" display="javascript:popUp('/data/pngs/20000725/20000725_KS_date.png')"/>
    <hyperlink ref="A769" r:id="rId768" tooltip="View map for 2000-07-18" display="javascript:popUp('/data/pngs/20000718/20000718_KS_date.png')"/>
    <hyperlink ref="A770" r:id="rId769" tooltip="View map for 2000-07-11" display="javascript:popUp('/data/pngs/20000711/20000711_KS_date.png')"/>
    <hyperlink ref="A771" r:id="rId770" tooltip="View map for 2000-07-04" display="javascript:popUp('/data/pngs/20000704/20000704_KS_date.png')"/>
    <hyperlink ref="A772" r:id="rId771" tooltip="View map for 2000-06-27" display="javascript:popUp('/data/pngs/20000627/20000627_KS_date.png')"/>
    <hyperlink ref="A773" r:id="rId772" tooltip="View map for 2000-06-20" display="javascript:popUp('/data/pngs/20000620/20000620_KS_date.png')"/>
    <hyperlink ref="A774" r:id="rId773" tooltip="View map for 2000-06-13" display="javascript:popUp('/data/pngs/20000613/20000613_KS_date.png')"/>
    <hyperlink ref="A775" r:id="rId774" tooltip="View map for 2000-06-06" display="javascript:popUp('/data/pngs/20000606/20000606_KS_date.png')"/>
    <hyperlink ref="A776" r:id="rId775" tooltip="View map for 2000-05-30" display="javascript:popUp('/data/pngs/20000530/20000530_KS_date.png')"/>
    <hyperlink ref="A777" r:id="rId776" tooltip="View map for 2000-05-23" display="javascript:popUp('/data/pngs/20000523/20000523_KS_date.png')"/>
    <hyperlink ref="A778" r:id="rId777" tooltip="View map for 2000-05-16" display="javascript:popUp('/data/pngs/20000516/20000516_KS_date.png')"/>
    <hyperlink ref="A779" r:id="rId778" tooltip="View map for 2000-05-09" display="javascript:popUp('/data/pngs/20000509/20000509_KS_date.png')"/>
    <hyperlink ref="A780" r:id="rId779" tooltip="View map for 2000-05-02" display="javascript:popUp('/data/pngs/20000502/20000502_KS_date.png')"/>
    <hyperlink ref="A781" r:id="rId780" tooltip="View map for 2000-04-25" display="javascript:popUp('/data/pngs/20000425/20000425_KS_date.png')"/>
    <hyperlink ref="A782" r:id="rId781" tooltip="View map for 2000-04-18" display="javascript:popUp('/data/pngs/20000418/20000418_KS_date.png')"/>
    <hyperlink ref="A783" r:id="rId782" tooltip="View map for 2000-04-11" display="javascript:popUp('/data/pngs/20000411/20000411_KS_date.png')"/>
    <hyperlink ref="A784" r:id="rId783" tooltip="View map for 2000-04-04" display="javascript:popUp('/data/pngs/20000404/20000404_KS_date.png')"/>
    <hyperlink ref="A785" r:id="rId784" tooltip="View map for 2000-03-28" display="javascript:popUp('/data/pngs/20000328/20000328_KS_date.png')"/>
    <hyperlink ref="A786" r:id="rId785" tooltip="View map for 2000-03-21" display="javascript:popUp('/data/pngs/20000321/20000321_KS_date.png')"/>
    <hyperlink ref="A787" r:id="rId786" tooltip="View map for 2000-03-14" display="javascript:popUp('/data/pngs/20000314/20000314_KS_date.png')"/>
    <hyperlink ref="A788" r:id="rId787" tooltip="View map for 2000-03-07" display="javascript:popUp('/data/pngs/20000307/20000307_KS_date.png')"/>
    <hyperlink ref="A789" r:id="rId788" tooltip="View map for 2000-02-29" display="javascript:popUp('/data/pngs/20000229/20000229_KS_date.png')"/>
    <hyperlink ref="A790" r:id="rId789" tooltip="View map for 2000-02-22" display="javascript:popUp('/data/pngs/20000222/20000222_KS_date.png')"/>
    <hyperlink ref="A791" r:id="rId790" tooltip="View map for 2000-02-15" display="javascript:popUp('/data/pngs/20000215/20000215_KS_date.png')"/>
    <hyperlink ref="A792" r:id="rId791" tooltip="View map for 2000-02-08" display="javascript:popUp('/data/pngs/20000208/20000208_KS_date.png')"/>
    <hyperlink ref="A793" r:id="rId792" tooltip="View map for 2000-02-01" display="javascript:popUp('/data/pngs/20000201/20000201_KS_date.png')"/>
    <hyperlink ref="A794" r:id="rId793" tooltip="View map for 2000-01-25" display="javascript:popUp('/data/pngs/20000125/20000125_KS_date.png')"/>
    <hyperlink ref="A795" r:id="rId794" tooltip="View map for 2000-01-18" display="javascript:popUp('/data/pngs/20000118/20000118_KS_date.png')"/>
    <hyperlink ref="A796" r:id="rId795" tooltip="View map for 2000-01-11" display="javascript:popUp('/data/pngs/20000111/20000111_KS_date.png')"/>
    <hyperlink ref="A797" r:id="rId796" tooltip="View map for 2000-01-04" display="javascript:popUp('/data/pngs/20000104/20000104_KS_date.png'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7"/>
  <sheetViews>
    <sheetView workbookViewId="0">
      <selection sqref="A1:G797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42094</v>
      </c>
      <c r="B2" s="4">
        <v>14.36</v>
      </c>
      <c r="C2" s="4">
        <v>17.02</v>
      </c>
      <c r="D2" s="4">
        <v>17.940000000000001</v>
      </c>
      <c r="E2" s="4">
        <v>13.3</v>
      </c>
      <c r="F2" s="4">
        <v>28.97</v>
      </c>
      <c r="G2" s="4">
        <v>8.41</v>
      </c>
    </row>
    <row r="3" spans="1:7" x14ac:dyDescent="0.25">
      <c r="A3" s="3">
        <v>42087</v>
      </c>
      <c r="B3" s="4">
        <v>14.36</v>
      </c>
      <c r="C3" s="4">
        <v>15.23</v>
      </c>
      <c r="D3" s="4">
        <v>19.440000000000001</v>
      </c>
      <c r="E3" s="4">
        <v>15.22</v>
      </c>
      <c r="F3" s="4">
        <v>27.33</v>
      </c>
      <c r="G3" s="4">
        <v>8.41</v>
      </c>
    </row>
    <row r="4" spans="1:7" x14ac:dyDescent="0.25">
      <c r="A4" s="3">
        <v>42080</v>
      </c>
      <c r="B4" s="4">
        <v>8.6300000000000008</v>
      </c>
      <c r="C4" s="4">
        <v>20.88</v>
      </c>
      <c r="D4" s="4">
        <v>22.68</v>
      </c>
      <c r="E4" s="4">
        <v>16.09</v>
      </c>
      <c r="F4" s="4">
        <v>25.97</v>
      </c>
      <c r="G4" s="4">
        <v>5.75</v>
      </c>
    </row>
    <row r="5" spans="1:7" x14ac:dyDescent="0.25">
      <c r="A5" s="3">
        <v>42073</v>
      </c>
      <c r="B5" s="4">
        <v>2.17</v>
      </c>
      <c r="C5" s="4">
        <v>27.34</v>
      </c>
      <c r="D5" s="4">
        <v>22.68</v>
      </c>
      <c r="E5" s="4">
        <v>19.52</v>
      </c>
      <c r="F5" s="4">
        <v>22.53</v>
      </c>
      <c r="G5" s="4">
        <v>5.75</v>
      </c>
    </row>
    <row r="6" spans="1:7" x14ac:dyDescent="0.25">
      <c r="A6" s="3">
        <v>42066</v>
      </c>
      <c r="B6" s="4">
        <v>1.48</v>
      </c>
      <c r="C6" s="4">
        <v>32.97</v>
      </c>
      <c r="D6" s="4">
        <v>17.739999999999998</v>
      </c>
      <c r="E6" s="4">
        <v>19.52</v>
      </c>
      <c r="F6" s="4">
        <v>22.53</v>
      </c>
      <c r="G6" s="4">
        <v>5.75</v>
      </c>
    </row>
    <row r="7" spans="1:7" x14ac:dyDescent="0.25">
      <c r="A7" s="3">
        <v>42059</v>
      </c>
      <c r="B7" s="4">
        <v>1.48</v>
      </c>
      <c r="C7" s="4">
        <v>32.97</v>
      </c>
      <c r="D7" s="4">
        <v>17.09</v>
      </c>
      <c r="E7" s="4">
        <v>20.67</v>
      </c>
      <c r="F7" s="4">
        <v>22.04</v>
      </c>
      <c r="G7" s="4">
        <v>5.75</v>
      </c>
    </row>
    <row r="8" spans="1:7" x14ac:dyDescent="0.25">
      <c r="A8" s="3">
        <v>42052</v>
      </c>
      <c r="B8" s="4">
        <v>1.48</v>
      </c>
      <c r="C8" s="4">
        <v>33.479999999999997</v>
      </c>
      <c r="D8" s="4">
        <v>19.5</v>
      </c>
      <c r="E8" s="4">
        <v>22.73</v>
      </c>
      <c r="F8" s="4">
        <v>17.059999999999999</v>
      </c>
      <c r="G8" s="4">
        <v>5.75</v>
      </c>
    </row>
    <row r="9" spans="1:7" x14ac:dyDescent="0.25">
      <c r="A9" s="3">
        <v>42045</v>
      </c>
      <c r="B9" s="4">
        <v>1.48</v>
      </c>
      <c r="C9" s="4">
        <v>33.479999999999997</v>
      </c>
      <c r="D9" s="4">
        <v>19.5</v>
      </c>
      <c r="E9" s="4">
        <v>22.73</v>
      </c>
      <c r="F9" s="4">
        <v>17.059999999999999</v>
      </c>
      <c r="G9" s="4">
        <v>5.75</v>
      </c>
    </row>
    <row r="10" spans="1:7" x14ac:dyDescent="0.25">
      <c r="A10" s="3">
        <v>42038</v>
      </c>
      <c r="B10" s="4">
        <v>5.03</v>
      </c>
      <c r="C10" s="4">
        <v>31.86</v>
      </c>
      <c r="D10" s="4">
        <v>17.77</v>
      </c>
      <c r="E10" s="4">
        <v>22.76</v>
      </c>
      <c r="F10" s="4">
        <v>16.89</v>
      </c>
      <c r="G10" s="4">
        <v>5.69</v>
      </c>
    </row>
    <row r="11" spans="1:7" x14ac:dyDescent="0.25">
      <c r="A11" s="3">
        <v>42031</v>
      </c>
      <c r="B11" s="4">
        <v>5.03</v>
      </c>
      <c r="C11" s="4">
        <v>34.380000000000003</v>
      </c>
      <c r="D11" s="4">
        <v>15.26</v>
      </c>
      <c r="E11" s="4">
        <v>22.76</v>
      </c>
      <c r="F11" s="4">
        <v>16.89</v>
      </c>
      <c r="G11" s="4">
        <v>5.69</v>
      </c>
    </row>
    <row r="12" spans="1:7" x14ac:dyDescent="0.25">
      <c r="A12" s="3">
        <v>42024</v>
      </c>
      <c r="B12" s="4">
        <v>5.03</v>
      </c>
      <c r="C12" s="4">
        <v>34.380000000000003</v>
      </c>
      <c r="D12" s="4">
        <v>16.72</v>
      </c>
      <c r="E12" s="4">
        <v>21.29</v>
      </c>
      <c r="F12" s="4">
        <v>16.89</v>
      </c>
      <c r="G12" s="4">
        <v>5.69</v>
      </c>
    </row>
    <row r="13" spans="1:7" x14ac:dyDescent="0.25">
      <c r="A13" s="3">
        <v>42017</v>
      </c>
      <c r="B13" s="4">
        <v>29.59</v>
      </c>
      <c r="C13" s="4">
        <v>11.29</v>
      </c>
      <c r="D13" s="4">
        <v>16.53</v>
      </c>
      <c r="E13" s="4">
        <v>20.010000000000002</v>
      </c>
      <c r="F13" s="4">
        <v>16.89</v>
      </c>
      <c r="G13" s="4">
        <v>5.69</v>
      </c>
    </row>
    <row r="14" spans="1:7" x14ac:dyDescent="0.25">
      <c r="A14" s="3">
        <v>42010</v>
      </c>
      <c r="B14" s="4">
        <v>29.59</v>
      </c>
      <c r="C14" s="4">
        <v>11.19</v>
      </c>
      <c r="D14" s="4">
        <v>16.62</v>
      </c>
      <c r="E14" s="4">
        <v>20.239999999999998</v>
      </c>
      <c r="F14" s="4">
        <v>16.809999999999999</v>
      </c>
      <c r="G14" s="4">
        <v>5.54</v>
      </c>
    </row>
    <row r="15" spans="1:7" x14ac:dyDescent="0.25">
      <c r="A15" s="3">
        <v>42003</v>
      </c>
      <c r="B15" s="4">
        <v>25.63</v>
      </c>
      <c r="C15" s="4">
        <v>12.34</v>
      </c>
      <c r="D15" s="4">
        <v>21.19</v>
      </c>
      <c r="E15" s="4">
        <v>19.11</v>
      </c>
      <c r="F15" s="4">
        <v>16.03</v>
      </c>
      <c r="G15" s="4">
        <v>5.7</v>
      </c>
    </row>
    <row r="16" spans="1:7" x14ac:dyDescent="0.25">
      <c r="A16" s="3">
        <v>41996</v>
      </c>
      <c r="B16" s="4">
        <v>25.63</v>
      </c>
      <c r="C16" s="4">
        <v>12.34</v>
      </c>
      <c r="D16" s="4">
        <v>21.19</v>
      </c>
      <c r="E16" s="4">
        <v>19.170000000000002</v>
      </c>
      <c r="F16" s="4">
        <v>15.97</v>
      </c>
      <c r="G16" s="4">
        <v>5.71</v>
      </c>
    </row>
    <row r="17" spans="1:7" x14ac:dyDescent="0.25">
      <c r="A17" s="3">
        <v>41989</v>
      </c>
      <c r="B17" s="4">
        <v>28.03</v>
      </c>
      <c r="C17" s="4">
        <v>10.93</v>
      </c>
      <c r="D17" s="4">
        <v>20.190000000000001</v>
      </c>
      <c r="E17" s="4">
        <v>19.170000000000002</v>
      </c>
      <c r="F17" s="4">
        <v>15.97</v>
      </c>
      <c r="G17" s="4">
        <v>5.71</v>
      </c>
    </row>
    <row r="18" spans="1:7" x14ac:dyDescent="0.25">
      <c r="A18" s="3">
        <v>41982</v>
      </c>
      <c r="B18" s="4">
        <v>24.48</v>
      </c>
      <c r="C18" s="4">
        <v>13.47</v>
      </c>
      <c r="D18" s="4">
        <v>21.19</v>
      </c>
      <c r="E18" s="4">
        <v>19.18</v>
      </c>
      <c r="F18" s="4">
        <v>15.97</v>
      </c>
      <c r="G18" s="4">
        <v>5.71</v>
      </c>
    </row>
    <row r="19" spans="1:7" x14ac:dyDescent="0.25">
      <c r="A19" s="3">
        <v>41975</v>
      </c>
      <c r="B19" s="4">
        <v>24.48</v>
      </c>
      <c r="C19" s="4">
        <v>15.22</v>
      </c>
      <c r="D19" s="4">
        <v>19.440000000000001</v>
      </c>
      <c r="E19" s="4">
        <v>22.53</v>
      </c>
      <c r="F19" s="4">
        <v>13.29</v>
      </c>
      <c r="G19" s="4">
        <v>5.04</v>
      </c>
    </row>
    <row r="20" spans="1:7" x14ac:dyDescent="0.25">
      <c r="A20" s="3">
        <v>41968</v>
      </c>
      <c r="B20" s="4">
        <v>24.48</v>
      </c>
      <c r="C20" s="4">
        <v>15.67</v>
      </c>
      <c r="D20" s="4">
        <v>18.989999999999998</v>
      </c>
      <c r="E20" s="4">
        <v>22.53</v>
      </c>
      <c r="F20" s="4">
        <v>13.29</v>
      </c>
      <c r="G20" s="4">
        <v>5.04</v>
      </c>
    </row>
    <row r="21" spans="1:7" x14ac:dyDescent="0.25">
      <c r="A21" s="3">
        <v>41961</v>
      </c>
      <c r="B21" s="4">
        <v>17.88</v>
      </c>
      <c r="C21" s="4">
        <v>17.71</v>
      </c>
      <c r="D21" s="4">
        <v>17.239999999999998</v>
      </c>
      <c r="E21" s="4">
        <v>25.61</v>
      </c>
      <c r="F21" s="4">
        <v>15.01</v>
      </c>
      <c r="G21" s="4">
        <v>6.56</v>
      </c>
    </row>
    <row r="22" spans="1:7" x14ac:dyDescent="0.25">
      <c r="A22" s="3">
        <v>41954</v>
      </c>
      <c r="B22" s="4">
        <v>22.43</v>
      </c>
      <c r="C22" s="4">
        <v>13.15</v>
      </c>
      <c r="D22" s="4">
        <v>17.239999999999998</v>
      </c>
      <c r="E22" s="4">
        <v>25.61</v>
      </c>
      <c r="F22" s="4">
        <v>15.01</v>
      </c>
      <c r="G22" s="4">
        <v>6.56</v>
      </c>
    </row>
    <row r="23" spans="1:7" x14ac:dyDescent="0.25">
      <c r="A23" s="3">
        <v>41947</v>
      </c>
      <c r="B23" s="4">
        <v>22.69</v>
      </c>
      <c r="C23" s="4">
        <v>12.52</v>
      </c>
      <c r="D23" s="4">
        <v>16.05</v>
      </c>
      <c r="E23" s="4">
        <v>27.17</v>
      </c>
      <c r="F23" s="4">
        <v>15.01</v>
      </c>
      <c r="G23" s="4">
        <v>6.56</v>
      </c>
    </row>
    <row r="24" spans="1:7" x14ac:dyDescent="0.25">
      <c r="A24" s="3">
        <v>41940</v>
      </c>
      <c r="B24" s="4">
        <v>21.4</v>
      </c>
      <c r="C24" s="4">
        <v>14.11</v>
      </c>
      <c r="D24" s="4">
        <v>8.41</v>
      </c>
      <c r="E24" s="4">
        <v>33.090000000000003</v>
      </c>
      <c r="F24" s="4">
        <v>16.14</v>
      </c>
      <c r="G24" s="4">
        <v>6.86</v>
      </c>
    </row>
    <row r="25" spans="1:7" x14ac:dyDescent="0.25">
      <c r="A25" s="3">
        <v>41933</v>
      </c>
      <c r="B25" s="4">
        <v>22.15</v>
      </c>
      <c r="C25" s="4">
        <v>13.35</v>
      </c>
      <c r="D25" s="4">
        <v>9.06</v>
      </c>
      <c r="E25" s="4">
        <v>34.57</v>
      </c>
      <c r="F25" s="4">
        <v>16.03</v>
      </c>
      <c r="G25" s="4">
        <v>4.84</v>
      </c>
    </row>
    <row r="26" spans="1:7" x14ac:dyDescent="0.25">
      <c r="A26" s="3">
        <v>41926</v>
      </c>
      <c r="B26" s="4">
        <v>22.08</v>
      </c>
      <c r="C26" s="4">
        <v>13.43</v>
      </c>
      <c r="D26" s="4">
        <v>9.06</v>
      </c>
      <c r="E26" s="4">
        <v>34.57</v>
      </c>
      <c r="F26" s="4">
        <v>16.03</v>
      </c>
      <c r="G26" s="4">
        <v>4.84</v>
      </c>
    </row>
    <row r="27" spans="1:7" x14ac:dyDescent="0.25">
      <c r="A27" s="3">
        <v>41919</v>
      </c>
      <c r="B27" s="4">
        <v>8.5500000000000007</v>
      </c>
      <c r="C27" s="4">
        <v>18.010000000000002</v>
      </c>
      <c r="D27" s="4">
        <v>15.24</v>
      </c>
      <c r="E27" s="4">
        <v>37.21</v>
      </c>
      <c r="F27" s="4">
        <v>16.16</v>
      </c>
      <c r="G27" s="4">
        <v>4.84</v>
      </c>
    </row>
    <row r="28" spans="1:7" x14ac:dyDescent="0.25">
      <c r="A28" s="3">
        <v>41912</v>
      </c>
      <c r="B28" s="4">
        <v>8.5500000000000007</v>
      </c>
      <c r="C28" s="4">
        <v>18.14</v>
      </c>
      <c r="D28" s="4">
        <v>15.19</v>
      </c>
      <c r="E28" s="4">
        <v>37.21</v>
      </c>
      <c r="F28" s="4">
        <v>16.28</v>
      </c>
      <c r="G28" s="4">
        <v>4.6399999999999997</v>
      </c>
    </row>
    <row r="29" spans="1:7" x14ac:dyDescent="0.25">
      <c r="A29" s="3">
        <v>41905</v>
      </c>
      <c r="B29" s="4">
        <v>17.170000000000002</v>
      </c>
      <c r="C29" s="4">
        <v>13.73</v>
      </c>
      <c r="D29" s="4">
        <v>19.79</v>
      </c>
      <c r="E29" s="4">
        <v>35.72</v>
      </c>
      <c r="F29" s="4">
        <v>11.34</v>
      </c>
      <c r="G29" s="4">
        <v>2.25</v>
      </c>
    </row>
    <row r="30" spans="1:7" x14ac:dyDescent="0.25">
      <c r="A30" s="3">
        <v>41898</v>
      </c>
      <c r="B30" s="4">
        <v>18.23</v>
      </c>
      <c r="C30" s="4">
        <v>13.87</v>
      </c>
      <c r="D30" s="4">
        <v>24.91</v>
      </c>
      <c r="E30" s="4">
        <v>31.12</v>
      </c>
      <c r="F30" s="4">
        <v>9.6199999999999992</v>
      </c>
      <c r="G30" s="4">
        <v>2.25</v>
      </c>
    </row>
    <row r="31" spans="1:7" x14ac:dyDescent="0.25">
      <c r="A31" s="3">
        <v>41891</v>
      </c>
      <c r="B31" s="4">
        <v>14.32</v>
      </c>
      <c r="C31" s="4">
        <v>16.16</v>
      </c>
      <c r="D31" s="4">
        <v>26.37</v>
      </c>
      <c r="E31" s="4">
        <v>31.28</v>
      </c>
      <c r="F31" s="4">
        <v>9.6199999999999992</v>
      </c>
      <c r="G31" s="4">
        <v>2.25</v>
      </c>
    </row>
    <row r="32" spans="1:7" x14ac:dyDescent="0.25">
      <c r="A32" s="3">
        <v>41884</v>
      </c>
      <c r="B32" s="4">
        <v>19.5</v>
      </c>
      <c r="C32" s="4">
        <v>10.1</v>
      </c>
      <c r="D32" s="4">
        <v>24.25</v>
      </c>
      <c r="E32" s="4">
        <v>29.64</v>
      </c>
      <c r="F32" s="4">
        <v>14.26</v>
      </c>
      <c r="G32" s="4">
        <v>2.25</v>
      </c>
    </row>
    <row r="33" spans="1:7" x14ac:dyDescent="0.25">
      <c r="A33" s="3">
        <v>41877</v>
      </c>
      <c r="B33" s="4">
        <v>19.52</v>
      </c>
      <c r="C33" s="4">
        <v>9.33</v>
      </c>
      <c r="D33" s="4">
        <v>22.63</v>
      </c>
      <c r="E33" s="4">
        <v>32.76</v>
      </c>
      <c r="F33" s="4">
        <v>13.5</v>
      </c>
      <c r="G33" s="4">
        <v>2.25</v>
      </c>
    </row>
    <row r="34" spans="1:7" x14ac:dyDescent="0.25">
      <c r="A34" s="3">
        <v>41870</v>
      </c>
      <c r="B34" s="4">
        <v>19.52</v>
      </c>
      <c r="C34" s="4">
        <v>9.34</v>
      </c>
      <c r="D34" s="4">
        <v>24.03</v>
      </c>
      <c r="E34" s="4">
        <v>31.75</v>
      </c>
      <c r="F34" s="4">
        <v>13.11</v>
      </c>
      <c r="G34" s="4">
        <v>2.25</v>
      </c>
    </row>
    <row r="35" spans="1:7" x14ac:dyDescent="0.25">
      <c r="A35" s="3">
        <v>41863</v>
      </c>
      <c r="B35" s="4">
        <v>19.559999999999999</v>
      </c>
      <c r="C35" s="4">
        <v>9.3699999999999992</v>
      </c>
      <c r="D35" s="4">
        <v>22.68</v>
      </c>
      <c r="E35" s="4">
        <v>32.270000000000003</v>
      </c>
      <c r="F35" s="4">
        <v>13.87</v>
      </c>
      <c r="G35" s="4">
        <v>2.25</v>
      </c>
    </row>
    <row r="36" spans="1:7" x14ac:dyDescent="0.25">
      <c r="A36" s="3">
        <v>41856</v>
      </c>
      <c r="B36" s="4">
        <v>16.5</v>
      </c>
      <c r="C36" s="4">
        <v>10.94</v>
      </c>
      <c r="D36" s="4">
        <v>24.49</v>
      </c>
      <c r="E36" s="4">
        <v>31.33</v>
      </c>
      <c r="F36" s="4">
        <v>14.11</v>
      </c>
      <c r="G36" s="4">
        <v>2.63</v>
      </c>
    </row>
    <row r="37" spans="1:7" x14ac:dyDescent="0.25">
      <c r="A37" s="3">
        <v>41849</v>
      </c>
      <c r="B37" s="4">
        <v>12.06</v>
      </c>
      <c r="C37" s="4">
        <v>11.78</v>
      </c>
      <c r="D37" s="4">
        <v>16.07</v>
      </c>
      <c r="E37" s="4">
        <v>36.74</v>
      </c>
      <c r="F37" s="4">
        <v>18.87</v>
      </c>
      <c r="G37" s="4">
        <v>4.4800000000000004</v>
      </c>
    </row>
    <row r="38" spans="1:7" x14ac:dyDescent="0.25">
      <c r="A38" s="3">
        <v>41842</v>
      </c>
      <c r="B38" s="4">
        <v>10.52</v>
      </c>
      <c r="C38" s="4">
        <v>14</v>
      </c>
      <c r="D38" s="4">
        <v>15.38</v>
      </c>
      <c r="E38" s="4">
        <v>36.549999999999997</v>
      </c>
      <c r="F38" s="4">
        <v>17.98</v>
      </c>
      <c r="G38" s="4">
        <v>5.57</v>
      </c>
    </row>
    <row r="39" spans="1:7" x14ac:dyDescent="0.25">
      <c r="A39" s="3">
        <v>41835</v>
      </c>
      <c r="B39" s="4">
        <v>9.86</v>
      </c>
      <c r="C39" s="4">
        <v>10.57</v>
      </c>
      <c r="D39" s="4">
        <v>16.649999999999999</v>
      </c>
      <c r="E39" s="4">
        <v>33.56</v>
      </c>
      <c r="F39" s="4">
        <v>22.94</v>
      </c>
      <c r="G39" s="4">
        <v>6.43</v>
      </c>
    </row>
    <row r="40" spans="1:7" x14ac:dyDescent="0.25">
      <c r="A40" s="3">
        <v>41828</v>
      </c>
      <c r="B40" s="4">
        <v>5.5</v>
      </c>
      <c r="C40" s="4">
        <v>14.38</v>
      </c>
      <c r="D40" s="4">
        <v>14.51</v>
      </c>
      <c r="E40" s="4">
        <v>35.56</v>
      </c>
      <c r="F40" s="4">
        <v>23.32</v>
      </c>
      <c r="G40" s="4">
        <v>6.73</v>
      </c>
    </row>
    <row r="41" spans="1:7" x14ac:dyDescent="0.25">
      <c r="A41" s="3">
        <v>41821</v>
      </c>
      <c r="B41" s="4">
        <v>5.5</v>
      </c>
      <c r="C41" s="4">
        <v>14.38</v>
      </c>
      <c r="D41" s="4">
        <v>14.51</v>
      </c>
      <c r="E41" s="4">
        <v>35.54</v>
      </c>
      <c r="F41" s="4">
        <v>23.4</v>
      </c>
      <c r="G41" s="4">
        <v>6.67</v>
      </c>
    </row>
    <row r="42" spans="1:7" x14ac:dyDescent="0.25">
      <c r="A42" s="3">
        <v>41814</v>
      </c>
      <c r="B42" s="4">
        <v>9.08</v>
      </c>
      <c r="C42" s="4">
        <v>12.52</v>
      </c>
      <c r="D42" s="4">
        <v>12.79</v>
      </c>
      <c r="E42" s="4">
        <v>25.04</v>
      </c>
      <c r="F42" s="4">
        <v>29.88</v>
      </c>
      <c r="G42" s="4">
        <v>10.69</v>
      </c>
    </row>
    <row r="43" spans="1:7" x14ac:dyDescent="0.25">
      <c r="A43" s="3">
        <v>41807</v>
      </c>
      <c r="B43" s="4">
        <v>8.48</v>
      </c>
      <c r="C43" s="4">
        <v>12.18</v>
      </c>
      <c r="D43" s="4">
        <v>5.95</v>
      </c>
      <c r="E43" s="4">
        <v>24.92</v>
      </c>
      <c r="F43" s="4">
        <v>33.979999999999997</v>
      </c>
      <c r="G43" s="4">
        <v>14.48</v>
      </c>
    </row>
    <row r="44" spans="1:7" x14ac:dyDescent="0.25">
      <c r="A44" s="3">
        <v>41800</v>
      </c>
      <c r="B44" s="4">
        <v>8.48</v>
      </c>
      <c r="C44" s="4">
        <v>9.64</v>
      </c>
      <c r="D44" s="4">
        <v>6.78</v>
      </c>
      <c r="E44" s="4">
        <v>21.85</v>
      </c>
      <c r="F44" s="4">
        <v>35.979999999999997</v>
      </c>
      <c r="G44" s="4">
        <v>17.260000000000002</v>
      </c>
    </row>
    <row r="45" spans="1:7" x14ac:dyDescent="0.25">
      <c r="A45" s="3">
        <v>41793</v>
      </c>
      <c r="B45" s="4">
        <v>4.0199999999999996</v>
      </c>
      <c r="C45" s="4">
        <v>10.79</v>
      </c>
      <c r="D45" s="4">
        <v>9.41</v>
      </c>
      <c r="E45" s="4">
        <v>14.62</v>
      </c>
      <c r="F45" s="4">
        <v>39.85</v>
      </c>
      <c r="G45" s="4">
        <v>21.33</v>
      </c>
    </row>
    <row r="46" spans="1:7" x14ac:dyDescent="0.25">
      <c r="A46" s="3">
        <v>41786</v>
      </c>
      <c r="B46" s="4">
        <v>5.78</v>
      </c>
      <c r="C46" s="4">
        <v>14.28</v>
      </c>
      <c r="D46" s="4">
        <v>6.68</v>
      </c>
      <c r="E46" s="4">
        <v>18.22</v>
      </c>
      <c r="F46" s="4">
        <v>28.57</v>
      </c>
      <c r="G46" s="4">
        <v>26.47</v>
      </c>
    </row>
    <row r="47" spans="1:7" x14ac:dyDescent="0.25">
      <c r="A47" s="3">
        <v>41779</v>
      </c>
      <c r="B47" s="4">
        <v>5.78</v>
      </c>
      <c r="C47" s="4">
        <v>13.16</v>
      </c>
      <c r="D47" s="4">
        <v>7.8</v>
      </c>
      <c r="E47" s="4">
        <v>12.02</v>
      </c>
      <c r="F47" s="4">
        <v>26.99</v>
      </c>
      <c r="G47" s="4">
        <v>34.25</v>
      </c>
    </row>
    <row r="48" spans="1:7" x14ac:dyDescent="0.25">
      <c r="A48" s="3">
        <v>41772</v>
      </c>
      <c r="B48" s="4">
        <v>8.5399999999999991</v>
      </c>
      <c r="C48" s="4">
        <v>16.37</v>
      </c>
      <c r="D48" s="4">
        <v>10.63</v>
      </c>
      <c r="E48" s="4">
        <v>14.39</v>
      </c>
      <c r="F48" s="4">
        <v>19.63</v>
      </c>
      <c r="G48" s="4">
        <v>30.43</v>
      </c>
    </row>
    <row r="49" spans="1:7" x14ac:dyDescent="0.25">
      <c r="A49" s="3">
        <v>41765</v>
      </c>
      <c r="B49" s="4">
        <v>6.67</v>
      </c>
      <c r="C49" s="4">
        <v>12.67</v>
      </c>
      <c r="D49" s="4">
        <v>14.71</v>
      </c>
      <c r="E49" s="4">
        <v>17.09</v>
      </c>
      <c r="F49" s="4">
        <v>19.010000000000002</v>
      </c>
      <c r="G49" s="4">
        <v>29.85</v>
      </c>
    </row>
    <row r="50" spans="1:7" x14ac:dyDescent="0.25">
      <c r="A50" s="3">
        <v>41758</v>
      </c>
      <c r="B50" s="4">
        <v>7.19</v>
      </c>
      <c r="C50" s="4">
        <v>13.59</v>
      </c>
      <c r="D50" s="4">
        <v>24.4</v>
      </c>
      <c r="E50" s="4">
        <v>15.78</v>
      </c>
      <c r="F50" s="4">
        <v>18.77</v>
      </c>
      <c r="G50" s="4">
        <v>20.260000000000002</v>
      </c>
    </row>
    <row r="51" spans="1:7" x14ac:dyDescent="0.25">
      <c r="A51" s="3">
        <v>41751</v>
      </c>
      <c r="B51" s="4">
        <v>6.73</v>
      </c>
      <c r="C51" s="4">
        <v>14.32</v>
      </c>
      <c r="D51" s="4">
        <v>24.13</v>
      </c>
      <c r="E51" s="4">
        <v>16.95</v>
      </c>
      <c r="F51" s="4">
        <v>23.33</v>
      </c>
      <c r="G51" s="4">
        <v>14.54</v>
      </c>
    </row>
    <row r="52" spans="1:7" x14ac:dyDescent="0.25">
      <c r="A52" s="3">
        <v>41744</v>
      </c>
      <c r="B52" s="4">
        <v>6.73</v>
      </c>
      <c r="C52" s="4">
        <v>14.32</v>
      </c>
      <c r="D52" s="4">
        <v>24.13</v>
      </c>
      <c r="E52" s="4">
        <v>28.3</v>
      </c>
      <c r="F52" s="4">
        <v>12.8</v>
      </c>
      <c r="G52" s="4">
        <v>13.71</v>
      </c>
    </row>
    <row r="53" spans="1:7" x14ac:dyDescent="0.25">
      <c r="A53" s="3">
        <v>41737</v>
      </c>
      <c r="B53" s="4">
        <v>6.34</v>
      </c>
      <c r="C53" s="4">
        <v>17.18</v>
      </c>
      <c r="D53" s="4">
        <v>23.85</v>
      </c>
      <c r="E53" s="4">
        <v>26.24</v>
      </c>
      <c r="F53" s="4">
        <v>12.85</v>
      </c>
      <c r="G53" s="4">
        <v>13.54</v>
      </c>
    </row>
    <row r="54" spans="1:7" x14ac:dyDescent="0.25">
      <c r="A54" s="3">
        <v>41730</v>
      </c>
      <c r="B54" s="4">
        <v>4.05</v>
      </c>
      <c r="C54" s="4">
        <v>18.47</v>
      </c>
      <c r="D54" s="4">
        <v>26.81</v>
      </c>
      <c r="E54" s="4">
        <v>26.64</v>
      </c>
      <c r="F54" s="4">
        <v>15.43</v>
      </c>
      <c r="G54" s="4">
        <v>8.61</v>
      </c>
    </row>
    <row r="55" spans="1:7" x14ac:dyDescent="0.25">
      <c r="A55" s="3">
        <v>41723</v>
      </c>
      <c r="B55" s="4">
        <v>4.05</v>
      </c>
      <c r="C55" s="4">
        <v>18.55</v>
      </c>
      <c r="D55" s="4">
        <v>44.92</v>
      </c>
      <c r="E55" s="4">
        <v>8.4499999999999993</v>
      </c>
      <c r="F55" s="4">
        <v>15.46</v>
      </c>
      <c r="G55" s="4">
        <v>8.58</v>
      </c>
    </row>
    <row r="56" spans="1:7" x14ac:dyDescent="0.25">
      <c r="A56" s="3">
        <v>41716</v>
      </c>
      <c r="B56" s="4">
        <v>4.05</v>
      </c>
      <c r="C56" s="4">
        <v>18.7</v>
      </c>
      <c r="D56" s="4">
        <v>47</v>
      </c>
      <c r="E56" s="4">
        <v>15.53</v>
      </c>
      <c r="F56" s="4">
        <v>10.65</v>
      </c>
      <c r="G56" s="4">
        <v>4.07</v>
      </c>
    </row>
    <row r="57" spans="1:7" x14ac:dyDescent="0.25">
      <c r="A57" s="3">
        <v>41709</v>
      </c>
      <c r="B57" s="4">
        <v>0</v>
      </c>
      <c r="C57" s="4">
        <v>19.329999999999998</v>
      </c>
      <c r="D57" s="4">
        <v>49.25</v>
      </c>
      <c r="E57" s="4">
        <v>16.75</v>
      </c>
      <c r="F57" s="4">
        <v>10.27</v>
      </c>
      <c r="G57" s="4">
        <v>4.4000000000000004</v>
      </c>
    </row>
    <row r="58" spans="1:7" x14ac:dyDescent="0.25">
      <c r="A58" s="3">
        <v>41702</v>
      </c>
      <c r="B58" s="4">
        <v>0.78</v>
      </c>
      <c r="C58" s="4">
        <v>36.67</v>
      </c>
      <c r="D58" s="4">
        <v>33.69</v>
      </c>
      <c r="E58" s="4">
        <v>15.79</v>
      </c>
      <c r="F58" s="4">
        <v>10.66</v>
      </c>
      <c r="G58" s="4">
        <v>2.4</v>
      </c>
    </row>
    <row r="59" spans="1:7" x14ac:dyDescent="0.25">
      <c r="A59" s="3">
        <v>41695</v>
      </c>
      <c r="B59" s="4">
        <v>0.09</v>
      </c>
      <c r="C59" s="4">
        <v>37.5</v>
      </c>
      <c r="D59" s="4">
        <v>33.549999999999997</v>
      </c>
      <c r="E59" s="4">
        <v>15.79</v>
      </c>
      <c r="F59" s="4">
        <v>10.66</v>
      </c>
      <c r="G59" s="4">
        <v>2.4</v>
      </c>
    </row>
    <row r="60" spans="1:7" x14ac:dyDescent="0.25">
      <c r="A60" s="3">
        <v>41688</v>
      </c>
      <c r="B60" s="4">
        <v>19.84</v>
      </c>
      <c r="C60" s="4">
        <v>32.75</v>
      </c>
      <c r="D60" s="4">
        <v>19.010000000000002</v>
      </c>
      <c r="E60" s="4">
        <v>15.86</v>
      </c>
      <c r="F60" s="4">
        <v>10.130000000000001</v>
      </c>
      <c r="G60" s="4">
        <v>2.4</v>
      </c>
    </row>
    <row r="61" spans="1:7" x14ac:dyDescent="0.25">
      <c r="A61" s="3">
        <v>41681</v>
      </c>
      <c r="B61" s="4">
        <v>28.93</v>
      </c>
      <c r="C61" s="4">
        <v>23.68</v>
      </c>
      <c r="D61" s="4">
        <v>19.02</v>
      </c>
      <c r="E61" s="4">
        <v>15.84</v>
      </c>
      <c r="F61" s="4">
        <v>10.130000000000001</v>
      </c>
      <c r="G61" s="4">
        <v>2.4</v>
      </c>
    </row>
    <row r="62" spans="1:7" x14ac:dyDescent="0.25">
      <c r="A62" s="3">
        <v>41674</v>
      </c>
      <c r="B62" s="4">
        <v>29.77</v>
      </c>
      <c r="C62" s="4">
        <v>23.49</v>
      </c>
      <c r="D62" s="4">
        <v>17.93</v>
      </c>
      <c r="E62" s="4">
        <v>16.14</v>
      </c>
      <c r="F62" s="4">
        <v>10.26</v>
      </c>
      <c r="G62" s="4">
        <v>2.4</v>
      </c>
    </row>
    <row r="63" spans="1:7" x14ac:dyDescent="0.25">
      <c r="A63" s="3">
        <v>41667</v>
      </c>
      <c r="B63" s="4">
        <v>29.84</v>
      </c>
      <c r="C63" s="4">
        <v>23.42</v>
      </c>
      <c r="D63" s="4">
        <v>17.940000000000001</v>
      </c>
      <c r="E63" s="4">
        <v>18.690000000000001</v>
      </c>
      <c r="F63" s="4">
        <v>7.71</v>
      </c>
      <c r="G63" s="4">
        <v>2.4</v>
      </c>
    </row>
    <row r="64" spans="1:7" x14ac:dyDescent="0.25">
      <c r="A64" s="3">
        <v>41660</v>
      </c>
      <c r="B64" s="4">
        <v>35.17</v>
      </c>
      <c r="C64" s="4">
        <v>26.79</v>
      </c>
      <c r="D64" s="4">
        <v>19.04</v>
      </c>
      <c r="E64" s="4">
        <v>14.15</v>
      </c>
      <c r="F64" s="4">
        <v>2.44</v>
      </c>
      <c r="G64" s="4">
        <v>2.4</v>
      </c>
    </row>
    <row r="65" spans="1:7" x14ac:dyDescent="0.25">
      <c r="A65" s="3">
        <v>41653</v>
      </c>
      <c r="B65" s="4">
        <v>35.17</v>
      </c>
      <c r="C65" s="4">
        <v>26.79</v>
      </c>
      <c r="D65" s="4">
        <v>19.04</v>
      </c>
      <c r="E65" s="4">
        <v>14.15</v>
      </c>
      <c r="F65" s="4">
        <v>2.44</v>
      </c>
      <c r="G65" s="4">
        <v>2.4</v>
      </c>
    </row>
    <row r="66" spans="1:7" x14ac:dyDescent="0.25">
      <c r="A66" s="3">
        <v>41646</v>
      </c>
      <c r="B66" s="4">
        <v>50.84</v>
      </c>
      <c r="C66" s="4">
        <v>10.99</v>
      </c>
      <c r="D66" s="4">
        <v>19.170000000000002</v>
      </c>
      <c r="E66" s="4">
        <v>14.15</v>
      </c>
      <c r="F66" s="4">
        <v>2.44</v>
      </c>
      <c r="G66" s="4">
        <v>2.4</v>
      </c>
    </row>
    <row r="67" spans="1:7" x14ac:dyDescent="0.25">
      <c r="A67" s="3">
        <v>41639</v>
      </c>
      <c r="B67" s="4">
        <v>50.84</v>
      </c>
      <c r="C67" s="4">
        <v>10.99</v>
      </c>
      <c r="D67" s="4">
        <v>19.170000000000002</v>
      </c>
      <c r="E67" s="4">
        <v>14.15</v>
      </c>
      <c r="F67" s="4">
        <v>2.44</v>
      </c>
      <c r="G67" s="4">
        <v>2.4</v>
      </c>
    </row>
    <row r="68" spans="1:7" x14ac:dyDescent="0.25">
      <c r="A68" s="3">
        <v>41632</v>
      </c>
      <c r="B68" s="4">
        <v>50.84</v>
      </c>
      <c r="C68" s="4">
        <v>10.99</v>
      </c>
      <c r="D68" s="4">
        <v>19.170000000000002</v>
      </c>
      <c r="E68" s="4">
        <v>14.15</v>
      </c>
      <c r="F68" s="4">
        <v>2.44</v>
      </c>
      <c r="G68" s="4">
        <v>2.4</v>
      </c>
    </row>
    <row r="69" spans="1:7" x14ac:dyDescent="0.25">
      <c r="A69" s="3">
        <v>41625</v>
      </c>
      <c r="B69" s="4">
        <v>49.22</v>
      </c>
      <c r="C69" s="4">
        <v>12.13</v>
      </c>
      <c r="D69" s="4">
        <v>19.66</v>
      </c>
      <c r="E69" s="4">
        <v>14.07</v>
      </c>
      <c r="F69" s="4">
        <v>2.52</v>
      </c>
      <c r="G69" s="4">
        <v>2.4</v>
      </c>
    </row>
    <row r="70" spans="1:7" x14ac:dyDescent="0.25">
      <c r="A70" s="3">
        <v>41618</v>
      </c>
      <c r="B70" s="4">
        <v>49.22</v>
      </c>
      <c r="C70" s="4">
        <v>12.46</v>
      </c>
      <c r="D70" s="4">
        <v>22.39</v>
      </c>
      <c r="E70" s="4">
        <v>11.01</v>
      </c>
      <c r="F70" s="4">
        <v>2.52</v>
      </c>
      <c r="G70" s="4">
        <v>2.4</v>
      </c>
    </row>
    <row r="71" spans="1:7" x14ac:dyDescent="0.25">
      <c r="A71" s="3">
        <v>41611</v>
      </c>
      <c r="B71" s="4">
        <v>52.66</v>
      </c>
      <c r="C71" s="4">
        <v>16.440000000000001</v>
      </c>
      <c r="D71" s="4">
        <v>14.97</v>
      </c>
      <c r="E71" s="4">
        <v>11.01</v>
      </c>
      <c r="F71" s="4">
        <v>2.52</v>
      </c>
      <c r="G71" s="4">
        <v>2.4</v>
      </c>
    </row>
    <row r="72" spans="1:7" x14ac:dyDescent="0.25">
      <c r="A72" s="3">
        <v>41604</v>
      </c>
      <c r="B72" s="4">
        <v>52.66</v>
      </c>
      <c r="C72" s="4">
        <v>16.440000000000001</v>
      </c>
      <c r="D72" s="4">
        <v>14.97</v>
      </c>
      <c r="E72" s="4">
        <v>11.01</v>
      </c>
      <c r="F72" s="4">
        <v>2.52</v>
      </c>
      <c r="G72" s="4">
        <v>2.4</v>
      </c>
    </row>
    <row r="73" spans="1:7" x14ac:dyDescent="0.25">
      <c r="A73" s="3">
        <v>41597</v>
      </c>
      <c r="B73" s="4">
        <v>50.19</v>
      </c>
      <c r="C73" s="4">
        <v>18.84</v>
      </c>
      <c r="D73" s="4">
        <v>15.04</v>
      </c>
      <c r="E73" s="4">
        <v>11.01</v>
      </c>
      <c r="F73" s="4">
        <v>2.52</v>
      </c>
      <c r="G73" s="4">
        <v>2.4</v>
      </c>
    </row>
    <row r="74" spans="1:7" x14ac:dyDescent="0.25">
      <c r="A74" s="3">
        <v>41590</v>
      </c>
      <c r="B74" s="4">
        <v>50.24</v>
      </c>
      <c r="C74" s="4">
        <v>19.88</v>
      </c>
      <c r="D74" s="4">
        <v>14.44</v>
      </c>
      <c r="E74" s="4">
        <v>10.95</v>
      </c>
      <c r="F74" s="4">
        <v>2.4</v>
      </c>
      <c r="G74" s="4">
        <v>2.08</v>
      </c>
    </row>
    <row r="75" spans="1:7" x14ac:dyDescent="0.25">
      <c r="A75" s="3">
        <v>41583</v>
      </c>
      <c r="B75" s="4">
        <v>47.85</v>
      </c>
      <c r="C75" s="4">
        <v>21.66</v>
      </c>
      <c r="D75" s="4">
        <v>15.91</v>
      </c>
      <c r="E75" s="4">
        <v>10.1</v>
      </c>
      <c r="F75" s="4">
        <v>2.4</v>
      </c>
      <c r="G75" s="4">
        <v>2.08</v>
      </c>
    </row>
    <row r="76" spans="1:7" x14ac:dyDescent="0.25">
      <c r="A76" s="3">
        <v>41576</v>
      </c>
      <c r="B76" s="4">
        <v>47.79</v>
      </c>
      <c r="C76" s="4">
        <v>21.71</v>
      </c>
      <c r="D76" s="4">
        <v>15.91</v>
      </c>
      <c r="E76" s="4">
        <v>10.16</v>
      </c>
      <c r="F76" s="4">
        <v>2.95</v>
      </c>
      <c r="G76" s="4">
        <v>1.47</v>
      </c>
    </row>
    <row r="77" spans="1:7" x14ac:dyDescent="0.25">
      <c r="A77" s="3">
        <v>41569</v>
      </c>
      <c r="B77" s="4">
        <v>43.05</v>
      </c>
      <c r="C77" s="4">
        <v>22.37</v>
      </c>
      <c r="D77" s="4">
        <v>19.07</v>
      </c>
      <c r="E77" s="4">
        <v>11.09</v>
      </c>
      <c r="F77" s="4">
        <v>2.95</v>
      </c>
      <c r="G77" s="4">
        <v>1.47</v>
      </c>
    </row>
    <row r="78" spans="1:7" x14ac:dyDescent="0.25">
      <c r="A78" s="3">
        <v>41562</v>
      </c>
      <c r="B78" s="4">
        <v>41.83</v>
      </c>
      <c r="C78" s="4">
        <v>21.31</v>
      </c>
      <c r="D78" s="4">
        <v>21.95</v>
      </c>
      <c r="E78" s="4">
        <v>10.48</v>
      </c>
      <c r="F78" s="4">
        <v>2.97</v>
      </c>
      <c r="G78" s="4">
        <v>1.45</v>
      </c>
    </row>
    <row r="79" spans="1:7" x14ac:dyDescent="0.25">
      <c r="A79" s="3">
        <v>41555</v>
      </c>
      <c r="B79" s="4">
        <v>22.7</v>
      </c>
      <c r="C79" s="4">
        <v>34.479999999999997</v>
      </c>
      <c r="D79" s="4">
        <v>24.7</v>
      </c>
      <c r="E79" s="4">
        <v>13.69</v>
      </c>
      <c r="F79" s="4">
        <v>2.97</v>
      </c>
      <c r="G79" s="4">
        <v>1.45</v>
      </c>
    </row>
    <row r="80" spans="1:7" x14ac:dyDescent="0.25">
      <c r="A80" s="3">
        <v>41548</v>
      </c>
      <c r="B80" s="4">
        <v>21.74</v>
      </c>
      <c r="C80" s="4">
        <v>35.26</v>
      </c>
      <c r="D80" s="4">
        <v>25.38</v>
      </c>
      <c r="E80" s="4">
        <v>13.19</v>
      </c>
      <c r="F80" s="4">
        <v>2.97</v>
      </c>
      <c r="G80" s="4">
        <v>1.45</v>
      </c>
    </row>
    <row r="81" spans="1:7" x14ac:dyDescent="0.25">
      <c r="A81" s="3">
        <v>41541</v>
      </c>
      <c r="B81" s="4">
        <v>7.91</v>
      </c>
      <c r="C81" s="4">
        <v>42.96</v>
      </c>
      <c r="D81" s="4">
        <v>28.33</v>
      </c>
      <c r="E81" s="4">
        <v>16.46</v>
      </c>
      <c r="F81" s="4">
        <v>2.88</v>
      </c>
      <c r="G81" s="4">
        <v>1.46</v>
      </c>
    </row>
    <row r="82" spans="1:7" x14ac:dyDescent="0.25">
      <c r="A82" s="3">
        <v>41534</v>
      </c>
      <c r="B82" s="4">
        <v>5.52</v>
      </c>
      <c r="C82" s="4">
        <v>45.34</v>
      </c>
      <c r="D82" s="4">
        <v>28.05</v>
      </c>
      <c r="E82" s="4">
        <v>16.510000000000002</v>
      </c>
      <c r="F82" s="4">
        <v>3.12</v>
      </c>
      <c r="G82" s="4">
        <v>1.46</v>
      </c>
    </row>
    <row r="83" spans="1:7" x14ac:dyDescent="0.25">
      <c r="A83" s="3">
        <v>41527</v>
      </c>
      <c r="B83" s="4">
        <v>0</v>
      </c>
      <c r="C83" s="4">
        <v>49.55</v>
      </c>
      <c r="D83" s="4">
        <v>27.33</v>
      </c>
      <c r="E83" s="4">
        <v>12.79</v>
      </c>
      <c r="F83" s="4">
        <v>8.8800000000000008</v>
      </c>
      <c r="G83" s="4">
        <v>1.46</v>
      </c>
    </row>
    <row r="84" spans="1:7" x14ac:dyDescent="0.25">
      <c r="A84" s="3">
        <v>41520</v>
      </c>
      <c r="B84" s="4">
        <v>26.2</v>
      </c>
      <c r="C84" s="4">
        <v>29.16</v>
      </c>
      <c r="D84" s="4">
        <v>24.38</v>
      </c>
      <c r="E84" s="4">
        <v>10.36</v>
      </c>
      <c r="F84" s="4">
        <v>9.35</v>
      </c>
      <c r="G84" s="4">
        <v>0.54</v>
      </c>
    </row>
    <row r="85" spans="1:7" x14ac:dyDescent="0.25">
      <c r="A85" s="3">
        <v>41513</v>
      </c>
      <c r="B85" s="4">
        <v>39.799999999999997</v>
      </c>
      <c r="C85" s="4">
        <v>22.18</v>
      </c>
      <c r="D85" s="4">
        <v>18.57</v>
      </c>
      <c r="E85" s="4">
        <v>9.5399999999999991</v>
      </c>
      <c r="F85" s="4">
        <v>9.35</v>
      </c>
      <c r="G85" s="4">
        <v>0.54</v>
      </c>
    </row>
    <row r="86" spans="1:7" x14ac:dyDescent="0.25">
      <c r="A86" s="3">
        <v>41506</v>
      </c>
      <c r="B86" s="4">
        <v>53.91</v>
      </c>
      <c r="C86" s="4">
        <v>13.28</v>
      </c>
      <c r="D86" s="4">
        <v>10.56</v>
      </c>
      <c r="E86" s="4">
        <v>12.37</v>
      </c>
      <c r="F86" s="4">
        <v>9.35</v>
      </c>
      <c r="G86" s="4">
        <v>0.54</v>
      </c>
    </row>
    <row r="87" spans="1:7" x14ac:dyDescent="0.25">
      <c r="A87" s="3">
        <v>41499</v>
      </c>
      <c r="B87" s="4">
        <v>49.4</v>
      </c>
      <c r="C87" s="4">
        <v>17.62</v>
      </c>
      <c r="D87" s="4">
        <v>10.36</v>
      </c>
      <c r="E87" s="4">
        <v>10.050000000000001</v>
      </c>
      <c r="F87" s="4">
        <v>12.38</v>
      </c>
      <c r="G87" s="4">
        <v>0.19</v>
      </c>
    </row>
    <row r="88" spans="1:7" x14ac:dyDescent="0.25">
      <c r="A88" s="3">
        <v>41492</v>
      </c>
      <c r="B88" s="4">
        <v>45.72</v>
      </c>
      <c r="C88" s="4">
        <v>16.34</v>
      </c>
      <c r="D88" s="4">
        <v>5.9</v>
      </c>
      <c r="E88" s="4">
        <v>10.14</v>
      </c>
      <c r="F88" s="4">
        <v>17.440000000000001</v>
      </c>
      <c r="G88" s="4">
        <v>4.47</v>
      </c>
    </row>
    <row r="89" spans="1:7" x14ac:dyDescent="0.25">
      <c r="A89" s="3">
        <v>41485</v>
      </c>
      <c r="B89" s="4">
        <v>47.23</v>
      </c>
      <c r="C89" s="4">
        <v>14.84</v>
      </c>
      <c r="D89" s="4">
        <v>5.88</v>
      </c>
      <c r="E89" s="4">
        <v>8.84</v>
      </c>
      <c r="F89" s="4">
        <v>21.79</v>
      </c>
      <c r="G89" s="4">
        <v>1.42</v>
      </c>
    </row>
    <row r="90" spans="1:7" x14ac:dyDescent="0.25">
      <c r="A90" s="3">
        <v>41478</v>
      </c>
      <c r="B90" s="4">
        <v>24.92</v>
      </c>
      <c r="C90" s="4">
        <v>23.67</v>
      </c>
      <c r="D90" s="4">
        <v>15.3</v>
      </c>
      <c r="E90" s="4">
        <v>5.85</v>
      </c>
      <c r="F90" s="4">
        <v>25.94</v>
      </c>
      <c r="G90" s="4">
        <v>4.32</v>
      </c>
    </row>
    <row r="91" spans="1:7" x14ac:dyDescent="0.25">
      <c r="A91" s="3">
        <v>41471</v>
      </c>
      <c r="B91" s="4">
        <v>24.92</v>
      </c>
      <c r="C91" s="4">
        <v>16.03</v>
      </c>
      <c r="D91" s="4">
        <v>22.87</v>
      </c>
      <c r="E91" s="4">
        <v>5.89</v>
      </c>
      <c r="F91" s="4">
        <v>25.97</v>
      </c>
      <c r="G91" s="4">
        <v>4.32</v>
      </c>
    </row>
    <row r="92" spans="1:7" x14ac:dyDescent="0.25">
      <c r="A92" s="3">
        <v>41464</v>
      </c>
      <c r="B92" s="4">
        <v>24.53</v>
      </c>
      <c r="C92" s="4">
        <v>24.87</v>
      </c>
      <c r="D92" s="4">
        <v>13.63</v>
      </c>
      <c r="E92" s="4">
        <v>6.68</v>
      </c>
      <c r="F92" s="4">
        <v>21.6</v>
      </c>
      <c r="G92" s="4">
        <v>8.69</v>
      </c>
    </row>
    <row r="93" spans="1:7" x14ac:dyDescent="0.25">
      <c r="A93" s="3">
        <v>41457</v>
      </c>
      <c r="B93" s="4">
        <v>38.46</v>
      </c>
      <c r="C93" s="4">
        <v>19.37</v>
      </c>
      <c r="D93" s="4">
        <v>5.28</v>
      </c>
      <c r="E93" s="4">
        <v>10.44</v>
      </c>
      <c r="F93" s="4">
        <v>17.760000000000002</v>
      </c>
      <c r="G93" s="4">
        <v>8.69</v>
      </c>
    </row>
    <row r="94" spans="1:7" x14ac:dyDescent="0.25">
      <c r="A94" s="3">
        <v>41450</v>
      </c>
      <c r="B94" s="4">
        <v>46.86</v>
      </c>
      <c r="C94" s="4">
        <v>11.05</v>
      </c>
      <c r="D94" s="4">
        <v>5.33</v>
      </c>
      <c r="E94" s="4">
        <v>10.41</v>
      </c>
      <c r="F94" s="4">
        <v>17.66</v>
      </c>
      <c r="G94" s="4">
        <v>8.69</v>
      </c>
    </row>
    <row r="95" spans="1:7" x14ac:dyDescent="0.25">
      <c r="A95" s="3">
        <v>41443</v>
      </c>
      <c r="B95" s="4">
        <v>46.86</v>
      </c>
      <c r="C95" s="4">
        <v>11.05</v>
      </c>
      <c r="D95" s="4">
        <v>5.33</v>
      </c>
      <c r="E95" s="4">
        <v>10.41</v>
      </c>
      <c r="F95" s="4">
        <v>17.91</v>
      </c>
      <c r="G95" s="4">
        <v>8.44</v>
      </c>
    </row>
    <row r="96" spans="1:7" x14ac:dyDescent="0.25">
      <c r="A96" s="3">
        <v>41436</v>
      </c>
      <c r="B96" s="4">
        <v>41.59</v>
      </c>
      <c r="C96" s="4">
        <v>7.55</v>
      </c>
      <c r="D96" s="4">
        <v>12.36</v>
      </c>
      <c r="E96" s="4">
        <v>12.15</v>
      </c>
      <c r="F96" s="4">
        <v>15.11</v>
      </c>
      <c r="G96" s="4">
        <v>11.24</v>
      </c>
    </row>
    <row r="97" spans="1:7" x14ac:dyDescent="0.25">
      <c r="A97" s="3">
        <v>41429</v>
      </c>
      <c r="B97" s="4">
        <v>38.020000000000003</v>
      </c>
      <c r="C97" s="4">
        <v>8.5299999999999994</v>
      </c>
      <c r="D97" s="4">
        <v>12.46</v>
      </c>
      <c r="E97" s="4">
        <v>14.63</v>
      </c>
      <c r="F97" s="4">
        <v>15.02</v>
      </c>
      <c r="G97" s="4">
        <v>11.34</v>
      </c>
    </row>
    <row r="98" spans="1:7" x14ac:dyDescent="0.25">
      <c r="A98" s="3">
        <v>41422</v>
      </c>
      <c r="B98" s="4">
        <v>31.88</v>
      </c>
      <c r="C98" s="4">
        <v>9.32</v>
      </c>
      <c r="D98" s="4">
        <v>10.47</v>
      </c>
      <c r="E98" s="4">
        <v>21.81</v>
      </c>
      <c r="F98" s="4">
        <v>15.18</v>
      </c>
      <c r="G98" s="4">
        <v>11.34</v>
      </c>
    </row>
    <row r="99" spans="1:7" x14ac:dyDescent="0.25">
      <c r="A99" s="3">
        <v>41415</v>
      </c>
      <c r="B99" s="4">
        <v>25.21</v>
      </c>
      <c r="C99" s="4">
        <v>13.19</v>
      </c>
      <c r="D99" s="4">
        <v>10.69</v>
      </c>
      <c r="E99" s="4">
        <v>24.19</v>
      </c>
      <c r="F99" s="4">
        <v>16.12</v>
      </c>
      <c r="G99" s="4">
        <v>10.6</v>
      </c>
    </row>
    <row r="100" spans="1:7" x14ac:dyDescent="0.25">
      <c r="A100" s="3">
        <v>41408</v>
      </c>
      <c r="B100" s="4">
        <v>17.399999999999999</v>
      </c>
      <c r="C100" s="4">
        <v>14.67</v>
      </c>
      <c r="D100" s="4">
        <v>15.15</v>
      </c>
      <c r="E100" s="4">
        <v>20.18</v>
      </c>
      <c r="F100" s="4">
        <v>23.07</v>
      </c>
      <c r="G100" s="4">
        <v>9.5299999999999994</v>
      </c>
    </row>
    <row r="101" spans="1:7" x14ac:dyDescent="0.25">
      <c r="A101" s="3">
        <v>41401</v>
      </c>
      <c r="B101" s="4">
        <v>17.32</v>
      </c>
      <c r="C101" s="4">
        <v>14.75</v>
      </c>
      <c r="D101" s="4">
        <v>15.01</v>
      </c>
      <c r="E101" s="4">
        <v>20.07</v>
      </c>
      <c r="F101" s="4">
        <v>24.22</v>
      </c>
      <c r="G101" s="4">
        <v>8.6300000000000008</v>
      </c>
    </row>
    <row r="102" spans="1:7" x14ac:dyDescent="0.25">
      <c r="A102" s="3">
        <v>41394</v>
      </c>
      <c r="B102" s="4">
        <v>16.690000000000001</v>
      </c>
      <c r="C102" s="4">
        <v>15.38</v>
      </c>
      <c r="D102" s="4">
        <v>15.11</v>
      </c>
      <c r="E102" s="4">
        <v>22.29</v>
      </c>
      <c r="F102" s="4">
        <v>24.14</v>
      </c>
      <c r="G102" s="4">
        <v>6.39</v>
      </c>
    </row>
    <row r="103" spans="1:7" x14ac:dyDescent="0.25">
      <c r="A103" s="3">
        <v>41387</v>
      </c>
      <c r="B103" s="4">
        <v>10.8</v>
      </c>
      <c r="C103" s="4">
        <v>17.12</v>
      </c>
      <c r="D103" s="4">
        <v>18.32</v>
      </c>
      <c r="E103" s="4">
        <v>23.23</v>
      </c>
      <c r="F103" s="4">
        <v>25.05</v>
      </c>
      <c r="G103" s="4">
        <v>5.48</v>
      </c>
    </row>
    <row r="104" spans="1:7" x14ac:dyDescent="0.25">
      <c r="A104" s="3">
        <v>41380</v>
      </c>
      <c r="B104" s="4">
        <v>8.09</v>
      </c>
      <c r="C104" s="4">
        <v>9.99</v>
      </c>
      <c r="D104" s="4">
        <v>24.31</v>
      </c>
      <c r="E104" s="4">
        <v>24.14</v>
      </c>
      <c r="F104" s="4">
        <v>25.85</v>
      </c>
      <c r="G104" s="4">
        <v>7.62</v>
      </c>
    </row>
    <row r="105" spans="1:7" x14ac:dyDescent="0.25">
      <c r="A105" s="3">
        <v>41373</v>
      </c>
      <c r="B105" s="4">
        <v>0.7</v>
      </c>
      <c r="C105" s="4">
        <v>14.29</v>
      </c>
      <c r="D105" s="4">
        <v>24.01</v>
      </c>
      <c r="E105" s="4">
        <v>24.56</v>
      </c>
      <c r="F105" s="4">
        <v>27.87</v>
      </c>
      <c r="G105" s="4">
        <v>8.56</v>
      </c>
    </row>
    <row r="106" spans="1:7" x14ac:dyDescent="0.25">
      <c r="A106" s="3">
        <v>41366</v>
      </c>
      <c r="B106" s="4">
        <v>0</v>
      </c>
      <c r="C106" s="4">
        <v>0.7</v>
      </c>
      <c r="D106" s="4">
        <v>18.62</v>
      </c>
      <c r="E106" s="4">
        <v>27.71</v>
      </c>
      <c r="F106" s="4">
        <v>43.06</v>
      </c>
      <c r="G106" s="4">
        <v>9.9</v>
      </c>
    </row>
    <row r="107" spans="1:7" x14ac:dyDescent="0.25">
      <c r="A107" s="3">
        <v>41359</v>
      </c>
      <c r="B107" s="4">
        <v>0</v>
      </c>
      <c r="C107" s="4">
        <v>0</v>
      </c>
      <c r="D107" s="4">
        <v>16.93</v>
      </c>
      <c r="E107" s="4">
        <v>30</v>
      </c>
      <c r="F107" s="4">
        <v>43.17</v>
      </c>
      <c r="G107" s="4">
        <v>9.9</v>
      </c>
    </row>
    <row r="108" spans="1:7" x14ac:dyDescent="0.25">
      <c r="A108" s="3">
        <v>41352</v>
      </c>
      <c r="B108" s="4">
        <v>0</v>
      </c>
      <c r="C108" s="4">
        <v>0</v>
      </c>
      <c r="D108" s="4">
        <v>16.93</v>
      </c>
      <c r="E108" s="4">
        <v>29.96</v>
      </c>
      <c r="F108" s="4">
        <v>43.4</v>
      </c>
      <c r="G108" s="4">
        <v>9.7100000000000009</v>
      </c>
    </row>
    <row r="109" spans="1:7" x14ac:dyDescent="0.25">
      <c r="A109" s="3">
        <v>41345</v>
      </c>
      <c r="B109" s="4">
        <v>0</v>
      </c>
      <c r="C109" s="4">
        <v>0</v>
      </c>
      <c r="D109" s="4">
        <v>16.84</v>
      </c>
      <c r="E109" s="4">
        <v>26.45</v>
      </c>
      <c r="F109" s="4">
        <v>46.99</v>
      </c>
      <c r="G109" s="4">
        <v>9.7100000000000009</v>
      </c>
    </row>
    <row r="110" spans="1:7" x14ac:dyDescent="0.25">
      <c r="A110" s="3">
        <v>41338</v>
      </c>
      <c r="B110" s="4">
        <v>0</v>
      </c>
      <c r="C110" s="4">
        <v>0</v>
      </c>
      <c r="D110" s="4">
        <v>0</v>
      </c>
      <c r="E110" s="4">
        <v>38.35</v>
      </c>
      <c r="F110" s="4">
        <v>52.11</v>
      </c>
      <c r="G110" s="4">
        <v>9.5399999999999991</v>
      </c>
    </row>
    <row r="111" spans="1:7" x14ac:dyDescent="0.25">
      <c r="A111" s="3">
        <v>41331</v>
      </c>
      <c r="B111" s="4">
        <v>0</v>
      </c>
      <c r="C111" s="4">
        <v>0</v>
      </c>
      <c r="D111" s="4">
        <v>0</v>
      </c>
      <c r="E111" s="4">
        <v>38.35</v>
      </c>
      <c r="F111" s="4">
        <v>49.85</v>
      </c>
      <c r="G111" s="4">
        <v>11.8</v>
      </c>
    </row>
    <row r="112" spans="1:7" x14ac:dyDescent="0.25">
      <c r="A112" s="3">
        <v>41324</v>
      </c>
      <c r="B112" s="4">
        <v>0</v>
      </c>
      <c r="C112" s="4">
        <v>0</v>
      </c>
      <c r="D112" s="4">
        <v>0</v>
      </c>
      <c r="E112" s="4">
        <v>13.2</v>
      </c>
      <c r="F112" s="4">
        <v>45.16</v>
      </c>
      <c r="G112" s="4">
        <v>41.64</v>
      </c>
    </row>
    <row r="113" spans="1:7" x14ac:dyDescent="0.25">
      <c r="A113" s="3">
        <v>41317</v>
      </c>
      <c r="B113" s="4">
        <v>0</v>
      </c>
      <c r="C113" s="4">
        <v>0</v>
      </c>
      <c r="D113" s="4">
        <v>0</v>
      </c>
      <c r="E113" s="4">
        <v>13</v>
      </c>
      <c r="F113" s="4">
        <v>47.42</v>
      </c>
      <c r="G113" s="4">
        <v>39.58</v>
      </c>
    </row>
    <row r="114" spans="1:7" x14ac:dyDescent="0.25">
      <c r="A114" s="3">
        <v>41310</v>
      </c>
      <c r="B114" s="4">
        <v>0</v>
      </c>
      <c r="C114" s="4">
        <v>0</v>
      </c>
      <c r="D114" s="4">
        <v>0</v>
      </c>
      <c r="E114" s="4">
        <v>10.36</v>
      </c>
      <c r="F114" s="4">
        <v>50.06</v>
      </c>
      <c r="G114" s="4">
        <v>39.58</v>
      </c>
    </row>
    <row r="115" spans="1:7" x14ac:dyDescent="0.25">
      <c r="A115" s="3">
        <v>41303</v>
      </c>
      <c r="B115" s="4">
        <v>0</v>
      </c>
      <c r="C115" s="4">
        <v>0</v>
      </c>
      <c r="D115" s="4">
        <v>0</v>
      </c>
      <c r="E115" s="4">
        <v>7.86</v>
      </c>
      <c r="F115" s="4">
        <v>52.56</v>
      </c>
      <c r="G115" s="4">
        <v>39.58</v>
      </c>
    </row>
    <row r="116" spans="1:7" x14ac:dyDescent="0.25">
      <c r="A116" s="3">
        <v>41296</v>
      </c>
      <c r="B116" s="4">
        <v>0</v>
      </c>
      <c r="C116" s="4">
        <v>0</v>
      </c>
      <c r="D116" s="4">
        <v>0</v>
      </c>
      <c r="E116" s="4">
        <v>8.1999999999999993</v>
      </c>
      <c r="F116" s="4">
        <v>52.22</v>
      </c>
      <c r="G116" s="4">
        <v>39.58</v>
      </c>
    </row>
    <row r="117" spans="1:7" x14ac:dyDescent="0.25">
      <c r="A117" s="3">
        <v>41289</v>
      </c>
      <c r="B117" s="4">
        <v>0</v>
      </c>
      <c r="C117" s="4">
        <v>0</v>
      </c>
      <c r="D117" s="4">
        <v>0</v>
      </c>
      <c r="E117" s="4">
        <v>8.1999999999999993</v>
      </c>
      <c r="F117" s="4">
        <v>52.95</v>
      </c>
      <c r="G117" s="4">
        <v>38.86</v>
      </c>
    </row>
    <row r="118" spans="1:7" x14ac:dyDescent="0.25">
      <c r="A118" s="3">
        <v>41282</v>
      </c>
      <c r="B118" s="4">
        <v>0</v>
      </c>
      <c r="C118" s="4">
        <v>0</v>
      </c>
      <c r="D118" s="4">
        <v>0</v>
      </c>
      <c r="E118" s="4">
        <v>5.1100000000000003</v>
      </c>
      <c r="F118" s="4">
        <v>57.83</v>
      </c>
      <c r="G118" s="4">
        <v>37.06</v>
      </c>
    </row>
    <row r="119" spans="1:7" x14ac:dyDescent="0.25">
      <c r="A119" s="3">
        <v>41275</v>
      </c>
      <c r="B119" s="4">
        <v>0</v>
      </c>
      <c r="C119" s="4">
        <v>0</v>
      </c>
      <c r="D119" s="4">
        <v>0</v>
      </c>
      <c r="E119" s="4">
        <v>5.1100000000000003</v>
      </c>
      <c r="F119" s="4">
        <v>57.83</v>
      </c>
      <c r="G119" s="4">
        <v>37.06</v>
      </c>
    </row>
    <row r="120" spans="1:7" x14ac:dyDescent="0.25">
      <c r="A120" s="3">
        <v>41268</v>
      </c>
      <c r="B120" s="4">
        <v>0</v>
      </c>
      <c r="C120" s="4">
        <v>0</v>
      </c>
      <c r="D120" s="4">
        <v>0</v>
      </c>
      <c r="E120" s="4">
        <v>5.1100000000000003</v>
      </c>
      <c r="F120" s="4">
        <v>57.84</v>
      </c>
      <c r="G120" s="4">
        <v>37.049999999999997</v>
      </c>
    </row>
    <row r="121" spans="1:7" x14ac:dyDescent="0.25">
      <c r="A121" s="3">
        <v>41261</v>
      </c>
      <c r="B121" s="4">
        <v>0</v>
      </c>
      <c r="C121" s="4">
        <v>0</v>
      </c>
      <c r="D121" s="4">
        <v>0.08</v>
      </c>
      <c r="E121" s="4">
        <v>6.66</v>
      </c>
      <c r="F121" s="4">
        <v>58.7</v>
      </c>
      <c r="G121" s="4">
        <v>34.56</v>
      </c>
    </row>
    <row r="122" spans="1:7" x14ac:dyDescent="0.25">
      <c r="A122" s="3">
        <v>41254</v>
      </c>
      <c r="B122" s="4">
        <v>0</v>
      </c>
      <c r="C122" s="4">
        <v>0</v>
      </c>
      <c r="D122" s="4">
        <v>0.08</v>
      </c>
      <c r="E122" s="4">
        <v>9</v>
      </c>
      <c r="F122" s="4">
        <v>56.36</v>
      </c>
      <c r="G122" s="4">
        <v>34.56</v>
      </c>
    </row>
    <row r="123" spans="1:7" x14ac:dyDescent="0.25">
      <c r="A123" s="3">
        <v>41247</v>
      </c>
      <c r="B123" s="4">
        <v>0</v>
      </c>
      <c r="C123" s="4">
        <v>0</v>
      </c>
      <c r="D123" s="4">
        <v>0.36</v>
      </c>
      <c r="E123" s="4">
        <v>9.08</v>
      </c>
      <c r="F123" s="4">
        <v>56</v>
      </c>
      <c r="G123" s="4">
        <v>34.56</v>
      </c>
    </row>
    <row r="124" spans="1:7" x14ac:dyDescent="0.25">
      <c r="A124" s="3">
        <v>41240</v>
      </c>
      <c r="B124" s="4">
        <v>0</v>
      </c>
      <c r="C124" s="4">
        <v>0</v>
      </c>
      <c r="D124" s="4">
        <v>0.36</v>
      </c>
      <c r="E124" s="4">
        <v>9.14</v>
      </c>
      <c r="F124" s="4">
        <v>56.04</v>
      </c>
      <c r="G124" s="4">
        <v>34.46</v>
      </c>
    </row>
    <row r="125" spans="1:7" x14ac:dyDescent="0.25">
      <c r="A125" s="3">
        <v>41233</v>
      </c>
      <c r="B125" s="4">
        <v>0</v>
      </c>
      <c r="C125" s="4">
        <v>0</v>
      </c>
      <c r="D125" s="4">
        <v>0.44</v>
      </c>
      <c r="E125" s="4">
        <v>27.7</v>
      </c>
      <c r="F125" s="4">
        <v>39.57</v>
      </c>
      <c r="G125" s="4">
        <v>32.28</v>
      </c>
    </row>
    <row r="126" spans="1:7" x14ac:dyDescent="0.25">
      <c r="A126" s="3">
        <v>41226</v>
      </c>
      <c r="B126" s="4">
        <v>0</v>
      </c>
      <c r="C126" s="4">
        <v>0</v>
      </c>
      <c r="D126" s="4">
        <v>0.47</v>
      </c>
      <c r="E126" s="4">
        <v>27.84</v>
      </c>
      <c r="F126" s="4">
        <v>39.770000000000003</v>
      </c>
      <c r="G126" s="4">
        <v>31.93</v>
      </c>
    </row>
    <row r="127" spans="1:7" x14ac:dyDescent="0.25">
      <c r="A127" s="3">
        <v>41219</v>
      </c>
      <c r="B127" s="4">
        <v>0</v>
      </c>
      <c r="C127" s="4">
        <v>0</v>
      </c>
      <c r="D127" s="4">
        <v>0.04</v>
      </c>
      <c r="E127" s="4">
        <v>24.21</v>
      </c>
      <c r="F127" s="4">
        <v>43.84</v>
      </c>
      <c r="G127" s="4">
        <v>31.9</v>
      </c>
    </row>
    <row r="128" spans="1:7" x14ac:dyDescent="0.25">
      <c r="A128" s="3">
        <v>41212</v>
      </c>
      <c r="B128" s="4">
        <v>0</v>
      </c>
      <c r="C128" s="4">
        <v>0</v>
      </c>
      <c r="D128" s="4">
        <v>0.56999999999999995</v>
      </c>
      <c r="E128" s="4">
        <v>31.79</v>
      </c>
      <c r="F128" s="4">
        <v>40.51</v>
      </c>
      <c r="G128" s="4">
        <v>27.13</v>
      </c>
    </row>
    <row r="129" spans="1:7" x14ac:dyDescent="0.25">
      <c r="A129" s="3">
        <v>41205</v>
      </c>
      <c r="B129" s="4">
        <v>0</v>
      </c>
      <c r="C129" s="4">
        <v>0</v>
      </c>
      <c r="D129" s="4">
        <v>0.56999999999999995</v>
      </c>
      <c r="E129" s="4">
        <v>32.67</v>
      </c>
      <c r="F129" s="4">
        <v>39.630000000000003</v>
      </c>
      <c r="G129" s="4">
        <v>27.13</v>
      </c>
    </row>
    <row r="130" spans="1:7" x14ac:dyDescent="0.25">
      <c r="A130" s="3">
        <v>41198</v>
      </c>
      <c r="B130" s="4">
        <v>0</v>
      </c>
      <c r="C130" s="4">
        <v>0</v>
      </c>
      <c r="D130" s="4">
        <v>0.56999999999999995</v>
      </c>
      <c r="E130" s="4">
        <v>32.68</v>
      </c>
      <c r="F130" s="4">
        <v>39.619999999999997</v>
      </c>
      <c r="G130" s="4">
        <v>27.13</v>
      </c>
    </row>
    <row r="131" spans="1:7" x14ac:dyDescent="0.25">
      <c r="A131" s="3">
        <v>41191</v>
      </c>
      <c r="B131" s="4">
        <v>0</v>
      </c>
      <c r="C131" s="4">
        <v>0</v>
      </c>
      <c r="D131" s="4">
        <v>0.28999999999999998</v>
      </c>
      <c r="E131" s="4">
        <v>19.14</v>
      </c>
      <c r="F131" s="4">
        <v>50.03</v>
      </c>
      <c r="G131" s="4">
        <v>30.53</v>
      </c>
    </row>
    <row r="132" spans="1:7" x14ac:dyDescent="0.25">
      <c r="A132" s="3">
        <v>41184</v>
      </c>
      <c r="B132" s="4">
        <v>0</v>
      </c>
      <c r="C132" s="4">
        <v>0</v>
      </c>
      <c r="D132" s="4">
        <v>0.28999999999999998</v>
      </c>
      <c r="E132" s="4">
        <v>19.59</v>
      </c>
      <c r="F132" s="4">
        <v>51.91</v>
      </c>
      <c r="G132" s="4">
        <v>28.21</v>
      </c>
    </row>
    <row r="133" spans="1:7" x14ac:dyDescent="0.25">
      <c r="A133" s="3">
        <v>41177</v>
      </c>
      <c r="B133" s="4">
        <v>0</v>
      </c>
      <c r="C133" s="4">
        <v>0</v>
      </c>
      <c r="D133" s="4">
        <v>0.02</v>
      </c>
      <c r="E133" s="4">
        <v>4.6500000000000004</v>
      </c>
      <c r="F133" s="4">
        <v>53.24</v>
      </c>
      <c r="G133" s="4">
        <v>42.09</v>
      </c>
    </row>
    <row r="134" spans="1:7" x14ac:dyDescent="0.25">
      <c r="A134" s="3">
        <v>41170</v>
      </c>
      <c r="B134" s="4">
        <v>0</v>
      </c>
      <c r="C134" s="4">
        <v>0</v>
      </c>
      <c r="D134" s="4">
        <v>0.13</v>
      </c>
      <c r="E134" s="4">
        <v>4.53</v>
      </c>
      <c r="F134" s="4">
        <v>53.24</v>
      </c>
      <c r="G134" s="4">
        <v>42.09</v>
      </c>
    </row>
    <row r="135" spans="1:7" x14ac:dyDescent="0.25">
      <c r="A135" s="3">
        <v>41163</v>
      </c>
      <c r="B135" s="4">
        <v>0</v>
      </c>
      <c r="C135" s="4">
        <v>0</v>
      </c>
      <c r="D135" s="4">
        <v>0.11</v>
      </c>
      <c r="E135" s="4">
        <v>5.21</v>
      </c>
      <c r="F135" s="4">
        <v>55.02</v>
      </c>
      <c r="G135" s="4">
        <v>39.659999999999997</v>
      </c>
    </row>
    <row r="136" spans="1:7" x14ac:dyDescent="0.25">
      <c r="A136" s="3">
        <v>41156</v>
      </c>
      <c r="B136" s="4">
        <v>0</v>
      </c>
      <c r="C136" s="4">
        <v>0</v>
      </c>
      <c r="D136" s="4">
        <v>0.21</v>
      </c>
      <c r="E136" s="4">
        <v>8.75</v>
      </c>
      <c r="F136" s="4">
        <v>51.38</v>
      </c>
      <c r="G136" s="4">
        <v>39.659999999999997</v>
      </c>
    </row>
    <row r="137" spans="1:7" x14ac:dyDescent="0.25">
      <c r="A137" s="3">
        <v>41149</v>
      </c>
      <c r="B137" s="4">
        <v>0</v>
      </c>
      <c r="C137" s="4">
        <v>0</v>
      </c>
      <c r="D137" s="4">
        <v>0.38</v>
      </c>
      <c r="E137" s="4">
        <v>9.6199999999999992</v>
      </c>
      <c r="F137" s="4">
        <v>52.97</v>
      </c>
      <c r="G137" s="4">
        <v>37.03</v>
      </c>
    </row>
    <row r="138" spans="1:7" x14ac:dyDescent="0.25">
      <c r="A138" s="3">
        <v>41142</v>
      </c>
      <c r="B138" s="4">
        <v>0</v>
      </c>
      <c r="C138" s="4">
        <v>0</v>
      </c>
      <c r="D138" s="4">
        <v>0.38</v>
      </c>
      <c r="E138" s="4">
        <v>9.51</v>
      </c>
      <c r="F138" s="4">
        <v>42.01</v>
      </c>
      <c r="G138" s="4">
        <v>48.1</v>
      </c>
    </row>
    <row r="139" spans="1:7" x14ac:dyDescent="0.25">
      <c r="A139" s="3">
        <v>41135</v>
      </c>
      <c r="B139" s="4">
        <v>0</v>
      </c>
      <c r="C139" s="4">
        <v>0</v>
      </c>
      <c r="D139" s="4">
        <v>0</v>
      </c>
      <c r="E139" s="4">
        <v>5.41</v>
      </c>
      <c r="F139" s="4">
        <v>55.73</v>
      </c>
      <c r="G139" s="4">
        <v>38.86</v>
      </c>
    </row>
    <row r="140" spans="1:7" x14ac:dyDescent="0.25">
      <c r="A140" s="3">
        <v>41128</v>
      </c>
      <c r="B140" s="4">
        <v>0</v>
      </c>
      <c r="C140" s="4">
        <v>0</v>
      </c>
      <c r="D140" s="4">
        <v>0</v>
      </c>
      <c r="E140" s="4">
        <v>3.22</v>
      </c>
      <c r="F140" s="4">
        <v>80.75</v>
      </c>
      <c r="G140" s="4">
        <v>16.03</v>
      </c>
    </row>
    <row r="141" spans="1:7" x14ac:dyDescent="0.25">
      <c r="A141" s="3">
        <v>41121</v>
      </c>
      <c r="B141" s="4">
        <v>0</v>
      </c>
      <c r="C141" s="4">
        <v>0</v>
      </c>
      <c r="D141" s="4">
        <v>1.01</v>
      </c>
      <c r="E141" s="4">
        <v>27.39</v>
      </c>
      <c r="F141" s="4">
        <v>66.400000000000006</v>
      </c>
      <c r="G141" s="4">
        <v>5.2</v>
      </c>
    </row>
    <row r="142" spans="1:7" x14ac:dyDescent="0.25">
      <c r="A142" s="3">
        <v>41114</v>
      </c>
      <c r="B142" s="4">
        <v>0</v>
      </c>
      <c r="C142" s="4">
        <v>0.1</v>
      </c>
      <c r="D142" s="4">
        <v>8.66</v>
      </c>
      <c r="E142" s="4">
        <v>40.85</v>
      </c>
      <c r="F142" s="4">
        <v>47.68</v>
      </c>
      <c r="G142" s="4">
        <v>2.71</v>
      </c>
    </row>
    <row r="143" spans="1:7" x14ac:dyDescent="0.25">
      <c r="A143" s="3">
        <v>41107</v>
      </c>
      <c r="B143" s="4">
        <v>0</v>
      </c>
      <c r="C143" s="4">
        <v>0.39</v>
      </c>
      <c r="D143" s="4">
        <v>35.299999999999997</v>
      </c>
      <c r="E143" s="4">
        <v>48.83</v>
      </c>
      <c r="F143" s="4">
        <v>15.48</v>
      </c>
      <c r="G143" s="4">
        <v>0</v>
      </c>
    </row>
    <row r="144" spans="1:7" x14ac:dyDescent="0.25">
      <c r="A144" s="3">
        <v>41100</v>
      </c>
      <c r="B144" s="4">
        <v>0.28000000000000003</v>
      </c>
      <c r="C144" s="4">
        <v>0.56999999999999995</v>
      </c>
      <c r="D144" s="4">
        <v>60.53</v>
      </c>
      <c r="E144" s="4">
        <v>27.78</v>
      </c>
      <c r="F144" s="4">
        <v>10.83</v>
      </c>
      <c r="G144" s="4">
        <v>0</v>
      </c>
    </row>
    <row r="145" spans="1:7" x14ac:dyDescent="0.25">
      <c r="A145" s="3">
        <v>41093</v>
      </c>
      <c r="B145" s="4">
        <v>0.35</v>
      </c>
      <c r="C145" s="4">
        <v>38.53</v>
      </c>
      <c r="D145" s="4">
        <v>42.87</v>
      </c>
      <c r="E145" s="4">
        <v>10.67</v>
      </c>
      <c r="F145" s="4">
        <v>7.58</v>
      </c>
      <c r="G145" s="4">
        <v>0</v>
      </c>
    </row>
    <row r="146" spans="1:7" x14ac:dyDescent="0.25">
      <c r="A146" s="3">
        <v>41086</v>
      </c>
      <c r="B146" s="4">
        <v>0.32</v>
      </c>
      <c r="C146" s="4">
        <v>51.65</v>
      </c>
      <c r="D146" s="4">
        <v>31.03</v>
      </c>
      <c r="E146" s="4">
        <v>13.1</v>
      </c>
      <c r="F146" s="4">
        <v>3.9</v>
      </c>
      <c r="G146" s="4">
        <v>0</v>
      </c>
    </row>
    <row r="147" spans="1:7" x14ac:dyDescent="0.25">
      <c r="A147" s="3">
        <v>41079</v>
      </c>
      <c r="B147" s="4">
        <v>32.880000000000003</v>
      </c>
      <c r="C147" s="4">
        <v>33.89</v>
      </c>
      <c r="D147" s="4">
        <v>18.04</v>
      </c>
      <c r="E147" s="4">
        <v>11.8</v>
      </c>
      <c r="F147" s="4">
        <v>3.4</v>
      </c>
      <c r="G147" s="4">
        <v>0</v>
      </c>
    </row>
    <row r="148" spans="1:7" x14ac:dyDescent="0.25">
      <c r="A148" s="3">
        <v>41072</v>
      </c>
      <c r="B148" s="4">
        <v>46.78</v>
      </c>
      <c r="C148" s="4">
        <v>31.68</v>
      </c>
      <c r="D148" s="4">
        <v>11.05</v>
      </c>
      <c r="E148" s="4">
        <v>8.7899999999999991</v>
      </c>
      <c r="F148" s="4">
        <v>1.7</v>
      </c>
      <c r="G148" s="4">
        <v>0</v>
      </c>
    </row>
    <row r="149" spans="1:7" x14ac:dyDescent="0.25">
      <c r="A149" s="3">
        <v>41065</v>
      </c>
      <c r="B149" s="4">
        <v>34.369999999999997</v>
      </c>
      <c r="C149" s="4">
        <v>42.3</v>
      </c>
      <c r="D149" s="4">
        <v>12.13</v>
      </c>
      <c r="E149" s="4">
        <v>7.94</v>
      </c>
      <c r="F149" s="4">
        <v>3.26</v>
      </c>
      <c r="G149" s="4">
        <v>0</v>
      </c>
    </row>
    <row r="150" spans="1:7" x14ac:dyDescent="0.25">
      <c r="A150" s="3">
        <v>41058</v>
      </c>
      <c r="B150" s="4">
        <v>27.3</v>
      </c>
      <c r="C150" s="4">
        <v>56.2</v>
      </c>
      <c r="D150" s="4">
        <v>5.36</v>
      </c>
      <c r="E150" s="4">
        <v>7.88</v>
      </c>
      <c r="F150" s="4">
        <v>3.26</v>
      </c>
      <c r="G150" s="4">
        <v>0</v>
      </c>
    </row>
    <row r="151" spans="1:7" x14ac:dyDescent="0.25">
      <c r="A151" s="3">
        <v>41051</v>
      </c>
      <c r="B151" s="4">
        <v>31.44</v>
      </c>
      <c r="C151" s="4">
        <v>54.57</v>
      </c>
      <c r="D151" s="4">
        <v>4.6500000000000004</v>
      </c>
      <c r="E151" s="4">
        <v>5.81</v>
      </c>
      <c r="F151" s="4">
        <v>3.54</v>
      </c>
      <c r="G151" s="4">
        <v>0</v>
      </c>
    </row>
    <row r="152" spans="1:7" x14ac:dyDescent="0.25">
      <c r="A152" s="3">
        <v>41044</v>
      </c>
      <c r="B152" s="4">
        <v>76.930000000000007</v>
      </c>
      <c r="C152" s="4">
        <v>9.39</v>
      </c>
      <c r="D152" s="4">
        <v>4.34</v>
      </c>
      <c r="E152" s="4">
        <v>5.81</v>
      </c>
      <c r="F152" s="4">
        <v>3.54</v>
      </c>
      <c r="G152" s="4">
        <v>0</v>
      </c>
    </row>
    <row r="153" spans="1:7" x14ac:dyDescent="0.25">
      <c r="A153" s="3">
        <v>41037</v>
      </c>
      <c r="B153" s="4">
        <v>75.760000000000005</v>
      </c>
      <c r="C153" s="4">
        <v>10.09</v>
      </c>
      <c r="D153" s="4">
        <v>4.37</v>
      </c>
      <c r="E153" s="4">
        <v>6.51</v>
      </c>
      <c r="F153" s="4">
        <v>3.27</v>
      </c>
      <c r="G153" s="4">
        <v>0</v>
      </c>
    </row>
    <row r="154" spans="1:7" x14ac:dyDescent="0.25">
      <c r="A154" s="3">
        <v>41030</v>
      </c>
      <c r="B154" s="4">
        <v>75.680000000000007</v>
      </c>
      <c r="C154" s="4">
        <v>10.210000000000001</v>
      </c>
      <c r="D154" s="4">
        <v>4.33</v>
      </c>
      <c r="E154" s="4">
        <v>6.51</v>
      </c>
      <c r="F154" s="4">
        <v>3.27</v>
      </c>
      <c r="G154" s="4">
        <v>0</v>
      </c>
    </row>
    <row r="155" spans="1:7" x14ac:dyDescent="0.25">
      <c r="A155" s="3">
        <v>41023</v>
      </c>
      <c r="B155" s="4">
        <v>74.94</v>
      </c>
      <c r="C155" s="4">
        <v>10.06</v>
      </c>
      <c r="D155" s="4">
        <v>5.22</v>
      </c>
      <c r="E155" s="4">
        <v>6.51</v>
      </c>
      <c r="F155" s="4">
        <v>3.27</v>
      </c>
      <c r="G155" s="4">
        <v>0</v>
      </c>
    </row>
    <row r="156" spans="1:7" x14ac:dyDescent="0.25">
      <c r="A156" s="3">
        <v>41016</v>
      </c>
      <c r="B156" s="4">
        <v>74.94</v>
      </c>
      <c r="C156" s="4">
        <v>10.06</v>
      </c>
      <c r="D156" s="4">
        <v>5.22</v>
      </c>
      <c r="E156" s="4">
        <v>6.42</v>
      </c>
      <c r="F156" s="4">
        <v>3.36</v>
      </c>
      <c r="G156" s="4">
        <v>0</v>
      </c>
    </row>
    <row r="157" spans="1:7" x14ac:dyDescent="0.25">
      <c r="A157" s="3">
        <v>41009</v>
      </c>
      <c r="B157" s="4">
        <v>66.53</v>
      </c>
      <c r="C157" s="4">
        <v>15.1</v>
      </c>
      <c r="D157" s="4">
        <v>8.65</v>
      </c>
      <c r="E157" s="4">
        <v>6.37</v>
      </c>
      <c r="F157" s="4">
        <v>3.34</v>
      </c>
      <c r="G157" s="4">
        <v>0.01</v>
      </c>
    </row>
    <row r="158" spans="1:7" x14ac:dyDescent="0.25">
      <c r="A158" s="3">
        <v>41002</v>
      </c>
      <c r="B158" s="4">
        <v>66.66</v>
      </c>
      <c r="C158" s="4">
        <v>14.76</v>
      </c>
      <c r="D158" s="4">
        <v>7.66</v>
      </c>
      <c r="E158" s="4">
        <v>7.15</v>
      </c>
      <c r="F158" s="4">
        <v>3.76</v>
      </c>
      <c r="G158" s="4">
        <v>0.01</v>
      </c>
    </row>
    <row r="159" spans="1:7" x14ac:dyDescent="0.25">
      <c r="A159" s="3">
        <v>40995</v>
      </c>
      <c r="B159" s="4">
        <v>66.48</v>
      </c>
      <c r="C159" s="4">
        <v>9.8800000000000008</v>
      </c>
      <c r="D159" s="4">
        <v>11.77</v>
      </c>
      <c r="E159" s="4">
        <v>6.9</v>
      </c>
      <c r="F159" s="4">
        <v>3.92</v>
      </c>
      <c r="G159" s="4">
        <v>1.05</v>
      </c>
    </row>
    <row r="160" spans="1:7" x14ac:dyDescent="0.25">
      <c r="A160" s="3">
        <v>40988</v>
      </c>
      <c r="B160" s="4">
        <v>63.01</v>
      </c>
      <c r="C160" s="4">
        <v>11.48</v>
      </c>
      <c r="D160" s="4">
        <v>13.63</v>
      </c>
      <c r="E160" s="4">
        <v>4.46</v>
      </c>
      <c r="F160" s="4">
        <v>4.25</v>
      </c>
      <c r="G160" s="4">
        <v>3.16</v>
      </c>
    </row>
    <row r="161" spans="1:7" x14ac:dyDescent="0.25">
      <c r="A161" s="3">
        <v>40981</v>
      </c>
      <c r="B161" s="4">
        <v>26.53</v>
      </c>
      <c r="C161" s="4">
        <v>25.24</v>
      </c>
      <c r="D161" s="4">
        <v>24.13</v>
      </c>
      <c r="E161" s="4">
        <v>15.31</v>
      </c>
      <c r="F161" s="4">
        <v>5.63</v>
      </c>
      <c r="G161" s="4">
        <v>3.16</v>
      </c>
    </row>
    <row r="162" spans="1:7" x14ac:dyDescent="0.25">
      <c r="A162" s="3">
        <v>40974</v>
      </c>
      <c r="B162" s="4">
        <v>24.91</v>
      </c>
      <c r="C162" s="4">
        <v>8.6300000000000008</v>
      </c>
      <c r="D162" s="4">
        <v>24.67</v>
      </c>
      <c r="E162" s="4">
        <v>22.54</v>
      </c>
      <c r="F162" s="4">
        <v>15.47</v>
      </c>
      <c r="G162" s="4">
        <v>3.78</v>
      </c>
    </row>
    <row r="163" spans="1:7" x14ac:dyDescent="0.25">
      <c r="A163" s="3">
        <v>40967</v>
      </c>
      <c r="B163" s="4">
        <v>24.91</v>
      </c>
      <c r="C163" s="4">
        <v>8.6300000000000008</v>
      </c>
      <c r="D163" s="4">
        <v>24.67</v>
      </c>
      <c r="E163" s="4">
        <v>22.75</v>
      </c>
      <c r="F163" s="4">
        <v>15.25</v>
      </c>
      <c r="G163" s="4">
        <v>3.78</v>
      </c>
    </row>
    <row r="164" spans="1:7" x14ac:dyDescent="0.25">
      <c r="A164" s="3">
        <v>40960</v>
      </c>
      <c r="B164" s="4">
        <v>24.91</v>
      </c>
      <c r="C164" s="4">
        <v>8.6300000000000008</v>
      </c>
      <c r="D164" s="4">
        <v>24.67</v>
      </c>
      <c r="E164" s="4">
        <v>22.75</v>
      </c>
      <c r="F164" s="4">
        <v>15.25</v>
      </c>
      <c r="G164" s="4">
        <v>3.78</v>
      </c>
    </row>
    <row r="165" spans="1:7" x14ac:dyDescent="0.25">
      <c r="A165" s="3">
        <v>40953</v>
      </c>
      <c r="B165" s="4">
        <v>24.91</v>
      </c>
      <c r="C165" s="4">
        <v>8.56</v>
      </c>
      <c r="D165" s="4">
        <v>24.74</v>
      </c>
      <c r="E165" s="4">
        <v>22.76</v>
      </c>
      <c r="F165" s="4">
        <v>15.25</v>
      </c>
      <c r="G165" s="4">
        <v>3.78</v>
      </c>
    </row>
    <row r="166" spans="1:7" x14ac:dyDescent="0.25">
      <c r="A166" s="3">
        <v>40946</v>
      </c>
      <c r="B166" s="4">
        <v>24.91</v>
      </c>
      <c r="C166" s="4">
        <v>8.56</v>
      </c>
      <c r="D166" s="4">
        <v>24.71</v>
      </c>
      <c r="E166" s="4">
        <v>23.26</v>
      </c>
      <c r="F166" s="4">
        <v>14.78</v>
      </c>
      <c r="G166" s="4">
        <v>3.78</v>
      </c>
    </row>
    <row r="167" spans="1:7" x14ac:dyDescent="0.25">
      <c r="A167" s="3">
        <v>40939</v>
      </c>
      <c r="B167" s="4">
        <v>24.91</v>
      </c>
      <c r="C167" s="4">
        <v>8.56</v>
      </c>
      <c r="D167" s="4">
        <v>16.73</v>
      </c>
      <c r="E167" s="4">
        <v>23.19</v>
      </c>
      <c r="F167" s="4">
        <v>22.83</v>
      </c>
      <c r="G167" s="4">
        <v>3.78</v>
      </c>
    </row>
    <row r="168" spans="1:7" x14ac:dyDescent="0.25">
      <c r="A168" s="3">
        <v>40932</v>
      </c>
      <c r="B168" s="4">
        <v>16.77</v>
      </c>
      <c r="C168" s="4">
        <v>15.07</v>
      </c>
      <c r="D168" s="4">
        <v>17.61</v>
      </c>
      <c r="E168" s="4">
        <v>21.59</v>
      </c>
      <c r="F168" s="4">
        <v>25.18</v>
      </c>
      <c r="G168" s="4">
        <v>3.78</v>
      </c>
    </row>
    <row r="169" spans="1:7" x14ac:dyDescent="0.25">
      <c r="A169" s="3">
        <v>40925</v>
      </c>
      <c r="B169" s="4">
        <v>21</v>
      </c>
      <c r="C169" s="4">
        <v>10.84</v>
      </c>
      <c r="D169" s="4">
        <v>17.61</v>
      </c>
      <c r="E169" s="4">
        <v>21.59</v>
      </c>
      <c r="F169" s="4">
        <v>25.18</v>
      </c>
      <c r="G169" s="4">
        <v>3.78</v>
      </c>
    </row>
    <row r="170" spans="1:7" x14ac:dyDescent="0.25">
      <c r="A170" s="3">
        <v>40918</v>
      </c>
      <c r="B170" s="4">
        <v>17.84</v>
      </c>
      <c r="C170" s="4">
        <v>7.62</v>
      </c>
      <c r="D170" s="4">
        <v>23.98</v>
      </c>
      <c r="E170" s="4">
        <v>21.59</v>
      </c>
      <c r="F170" s="4">
        <v>25.18</v>
      </c>
      <c r="G170" s="4">
        <v>3.78</v>
      </c>
    </row>
    <row r="171" spans="1:7" x14ac:dyDescent="0.25">
      <c r="A171" s="3">
        <v>40911</v>
      </c>
      <c r="B171" s="4">
        <v>14.83</v>
      </c>
      <c r="C171" s="4">
        <v>6.42</v>
      </c>
      <c r="D171" s="4">
        <v>28.21</v>
      </c>
      <c r="E171" s="4">
        <v>23.07</v>
      </c>
      <c r="F171" s="4">
        <v>23.7</v>
      </c>
      <c r="G171" s="4">
        <v>3.78</v>
      </c>
    </row>
    <row r="172" spans="1:7" x14ac:dyDescent="0.25">
      <c r="A172" s="3">
        <v>40904</v>
      </c>
      <c r="B172" s="4">
        <v>14.83</v>
      </c>
      <c r="C172" s="4">
        <v>6.42</v>
      </c>
      <c r="D172" s="4">
        <v>28.21</v>
      </c>
      <c r="E172" s="4">
        <v>23.07</v>
      </c>
      <c r="F172" s="4">
        <v>24.15</v>
      </c>
      <c r="G172" s="4">
        <v>3.33</v>
      </c>
    </row>
    <row r="173" spans="1:7" x14ac:dyDescent="0.25">
      <c r="A173" s="3">
        <v>40897</v>
      </c>
      <c r="B173" s="4">
        <v>14.83</v>
      </c>
      <c r="C173" s="4">
        <v>6.4</v>
      </c>
      <c r="D173" s="4">
        <v>28.22</v>
      </c>
      <c r="E173" s="4">
        <v>23.07</v>
      </c>
      <c r="F173" s="4">
        <v>24.15</v>
      </c>
      <c r="G173" s="4">
        <v>3.33</v>
      </c>
    </row>
    <row r="174" spans="1:7" x14ac:dyDescent="0.25">
      <c r="A174" s="3">
        <v>40890</v>
      </c>
      <c r="B174" s="4">
        <v>12.56</v>
      </c>
      <c r="C174" s="4">
        <v>7.18</v>
      </c>
      <c r="D174" s="4">
        <v>29.39</v>
      </c>
      <c r="E174" s="4">
        <v>18.8</v>
      </c>
      <c r="F174" s="4">
        <v>29.96</v>
      </c>
      <c r="G174" s="4">
        <v>2.11</v>
      </c>
    </row>
    <row r="175" spans="1:7" x14ac:dyDescent="0.25">
      <c r="A175" s="3">
        <v>40883</v>
      </c>
      <c r="B175" s="4">
        <v>12.56</v>
      </c>
      <c r="C175" s="4">
        <v>7.18</v>
      </c>
      <c r="D175" s="4">
        <v>29.39</v>
      </c>
      <c r="E175" s="4">
        <v>18.8</v>
      </c>
      <c r="F175" s="4">
        <v>29.96</v>
      </c>
      <c r="G175" s="4">
        <v>2.11</v>
      </c>
    </row>
    <row r="176" spans="1:7" x14ac:dyDescent="0.25">
      <c r="A176" s="3">
        <v>40876</v>
      </c>
      <c r="B176" s="4">
        <v>7.33</v>
      </c>
      <c r="C176" s="4">
        <v>6.97</v>
      </c>
      <c r="D176" s="4">
        <v>26.12</v>
      </c>
      <c r="E176" s="4">
        <v>19.66</v>
      </c>
      <c r="F176" s="4">
        <v>29.64</v>
      </c>
      <c r="G176" s="4">
        <v>10.27</v>
      </c>
    </row>
    <row r="177" spans="1:7" x14ac:dyDescent="0.25">
      <c r="A177" s="3">
        <v>40869</v>
      </c>
      <c r="B177" s="4">
        <v>5.0999999999999996</v>
      </c>
      <c r="C177" s="4">
        <v>6.16</v>
      </c>
      <c r="D177" s="4">
        <v>25.31</v>
      </c>
      <c r="E177" s="4">
        <v>21.1</v>
      </c>
      <c r="F177" s="4">
        <v>27.9</v>
      </c>
      <c r="G177" s="4">
        <v>14.43</v>
      </c>
    </row>
    <row r="178" spans="1:7" x14ac:dyDescent="0.25">
      <c r="A178" s="3">
        <v>40862</v>
      </c>
      <c r="B178" s="4">
        <v>0</v>
      </c>
      <c r="C178" s="4">
        <v>2.67</v>
      </c>
      <c r="D178" s="4">
        <v>12.08</v>
      </c>
      <c r="E178" s="4">
        <v>29.86</v>
      </c>
      <c r="F178" s="4">
        <v>23.62</v>
      </c>
      <c r="G178" s="4">
        <v>31.77</v>
      </c>
    </row>
    <row r="179" spans="1:7" x14ac:dyDescent="0.25">
      <c r="A179" s="3">
        <v>40855</v>
      </c>
      <c r="B179" s="4">
        <v>0</v>
      </c>
      <c r="C179" s="4">
        <v>0</v>
      </c>
      <c r="D179" s="4">
        <v>4.6900000000000004</v>
      </c>
      <c r="E179" s="4">
        <v>28.78</v>
      </c>
      <c r="F179" s="4">
        <v>34.5</v>
      </c>
      <c r="G179" s="4">
        <v>32.03</v>
      </c>
    </row>
    <row r="180" spans="1:7" x14ac:dyDescent="0.25">
      <c r="A180" s="3">
        <v>40848</v>
      </c>
      <c r="B180" s="4">
        <v>0</v>
      </c>
      <c r="C180" s="4">
        <v>0</v>
      </c>
      <c r="D180" s="4">
        <v>0.72</v>
      </c>
      <c r="E180" s="4">
        <v>13.81</v>
      </c>
      <c r="F180" s="4">
        <v>42.61</v>
      </c>
      <c r="G180" s="4">
        <v>42.87</v>
      </c>
    </row>
    <row r="181" spans="1:7" x14ac:dyDescent="0.25">
      <c r="A181" s="3">
        <v>40841</v>
      </c>
      <c r="B181" s="4">
        <v>0</v>
      </c>
      <c r="C181" s="4">
        <v>0</v>
      </c>
      <c r="D181" s="4">
        <v>0.11</v>
      </c>
      <c r="E181" s="4">
        <v>13.63</v>
      </c>
      <c r="F181" s="4">
        <v>31.42</v>
      </c>
      <c r="G181" s="4">
        <v>54.84</v>
      </c>
    </row>
    <row r="182" spans="1:7" x14ac:dyDescent="0.25">
      <c r="A182" s="3">
        <v>40834</v>
      </c>
      <c r="B182" s="4">
        <v>0</v>
      </c>
      <c r="C182" s="4">
        <v>0</v>
      </c>
      <c r="D182" s="4">
        <v>0</v>
      </c>
      <c r="E182" s="4">
        <v>12.15</v>
      </c>
      <c r="F182" s="4">
        <v>28.76</v>
      </c>
      <c r="G182" s="4">
        <v>59.09</v>
      </c>
    </row>
    <row r="183" spans="1:7" x14ac:dyDescent="0.25">
      <c r="A183" s="3">
        <v>40827</v>
      </c>
      <c r="B183" s="4">
        <v>0</v>
      </c>
      <c r="C183" s="4">
        <v>0</v>
      </c>
      <c r="D183" s="4">
        <v>0</v>
      </c>
      <c r="E183" s="4">
        <v>19.690000000000001</v>
      </c>
      <c r="F183" s="4">
        <v>21.21</v>
      </c>
      <c r="G183" s="4">
        <v>59.1</v>
      </c>
    </row>
    <row r="184" spans="1:7" x14ac:dyDescent="0.25">
      <c r="A184" s="3">
        <v>40820</v>
      </c>
      <c r="B184" s="4">
        <v>0</v>
      </c>
      <c r="C184" s="4">
        <v>0</v>
      </c>
      <c r="D184" s="4">
        <v>0</v>
      </c>
      <c r="E184" s="4">
        <v>21.03</v>
      </c>
      <c r="F184" s="4">
        <v>9.15</v>
      </c>
      <c r="G184" s="4">
        <v>69.819999999999993</v>
      </c>
    </row>
    <row r="185" spans="1:7" x14ac:dyDescent="0.25">
      <c r="A185" s="3">
        <v>40813</v>
      </c>
      <c r="B185" s="4">
        <v>0</v>
      </c>
      <c r="C185" s="4">
        <v>0</v>
      </c>
      <c r="D185" s="4">
        <v>0</v>
      </c>
      <c r="E185" s="4">
        <v>21.03</v>
      </c>
      <c r="F185" s="4">
        <v>12.55</v>
      </c>
      <c r="G185" s="4">
        <v>66.42</v>
      </c>
    </row>
    <row r="186" spans="1:7" x14ac:dyDescent="0.25">
      <c r="A186" s="3">
        <v>40806</v>
      </c>
      <c r="B186" s="4">
        <v>0</v>
      </c>
      <c r="C186" s="4">
        <v>0</v>
      </c>
      <c r="D186" s="4">
        <v>0</v>
      </c>
      <c r="E186" s="4">
        <v>10</v>
      </c>
      <c r="F186" s="4">
        <v>23.57</v>
      </c>
      <c r="G186" s="4">
        <v>66.42</v>
      </c>
    </row>
    <row r="187" spans="1:7" x14ac:dyDescent="0.25">
      <c r="A187" s="3">
        <v>40799</v>
      </c>
      <c r="B187" s="4">
        <v>0</v>
      </c>
      <c r="C187" s="4">
        <v>0</v>
      </c>
      <c r="D187" s="4">
        <v>0</v>
      </c>
      <c r="E187" s="4">
        <v>7.41</v>
      </c>
      <c r="F187" s="4">
        <v>23.66</v>
      </c>
      <c r="G187" s="4">
        <v>68.930000000000007</v>
      </c>
    </row>
    <row r="188" spans="1:7" x14ac:dyDescent="0.25">
      <c r="A188" s="3">
        <v>40792</v>
      </c>
      <c r="B188" s="4">
        <v>0</v>
      </c>
      <c r="C188" s="4">
        <v>0</v>
      </c>
      <c r="D188" s="4">
        <v>0</v>
      </c>
      <c r="E188" s="4">
        <v>14.56</v>
      </c>
      <c r="F188" s="4">
        <v>16.29</v>
      </c>
      <c r="G188" s="4">
        <v>69.150000000000006</v>
      </c>
    </row>
    <row r="189" spans="1:7" x14ac:dyDescent="0.25">
      <c r="A189" s="3">
        <v>40785</v>
      </c>
      <c r="B189" s="4">
        <v>0</v>
      </c>
      <c r="C189" s="4">
        <v>0</v>
      </c>
      <c r="D189" s="4">
        <v>3.36</v>
      </c>
      <c r="E189" s="4">
        <v>11.27</v>
      </c>
      <c r="F189" s="4">
        <v>16.23</v>
      </c>
      <c r="G189" s="4">
        <v>69.150000000000006</v>
      </c>
    </row>
    <row r="190" spans="1:7" x14ac:dyDescent="0.25">
      <c r="A190" s="3">
        <v>40778</v>
      </c>
      <c r="B190" s="4">
        <v>0</v>
      </c>
      <c r="C190" s="4">
        <v>0</v>
      </c>
      <c r="D190" s="4">
        <v>3.37</v>
      </c>
      <c r="E190" s="4">
        <v>11.26</v>
      </c>
      <c r="F190" s="4">
        <v>18.5</v>
      </c>
      <c r="G190" s="4">
        <v>66.87</v>
      </c>
    </row>
    <row r="191" spans="1:7" x14ac:dyDescent="0.25">
      <c r="A191" s="3">
        <v>40771</v>
      </c>
      <c r="B191" s="4">
        <v>0</v>
      </c>
      <c r="C191" s="4">
        <v>0</v>
      </c>
      <c r="D191" s="4">
        <v>3.65</v>
      </c>
      <c r="E191" s="4">
        <v>10.96</v>
      </c>
      <c r="F191" s="4">
        <v>18.55</v>
      </c>
      <c r="G191" s="4">
        <v>66.84</v>
      </c>
    </row>
    <row r="192" spans="1:7" x14ac:dyDescent="0.25">
      <c r="A192" s="3">
        <v>40764</v>
      </c>
      <c r="B192" s="4">
        <v>0</v>
      </c>
      <c r="C192" s="4">
        <v>0</v>
      </c>
      <c r="D192" s="4">
        <v>0</v>
      </c>
      <c r="E192" s="4">
        <v>7.12</v>
      </c>
      <c r="F192" s="4">
        <v>28.18</v>
      </c>
      <c r="G192" s="4">
        <v>64.7</v>
      </c>
    </row>
    <row r="193" spans="1:7" x14ac:dyDescent="0.25">
      <c r="A193" s="3">
        <v>40757</v>
      </c>
      <c r="B193" s="4">
        <v>0</v>
      </c>
      <c r="C193" s="4">
        <v>0</v>
      </c>
      <c r="D193" s="4">
        <v>0</v>
      </c>
      <c r="E193" s="4">
        <v>11.9</v>
      </c>
      <c r="F193" s="4">
        <v>23.8</v>
      </c>
      <c r="G193" s="4">
        <v>64.3</v>
      </c>
    </row>
    <row r="194" spans="1:7" x14ac:dyDescent="0.25">
      <c r="A194" s="3">
        <v>40750</v>
      </c>
      <c r="B194" s="4">
        <v>0</v>
      </c>
      <c r="C194" s="4">
        <v>0</v>
      </c>
      <c r="D194" s="4">
        <v>4.55</v>
      </c>
      <c r="E194" s="4">
        <v>27.76</v>
      </c>
      <c r="F194" s="4">
        <v>15.49</v>
      </c>
      <c r="G194" s="4">
        <v>52.2</v>
      </c>
    </row>
    <row r="195" spans="1:7" x14ac:dyDescent="0.25">
      <c r="A195" s="3">
        <v>40743</v>
      </c>
      <c r="B195" s="4">
        <v>0</v>
      </c>
      <c r="C195" s="4">
        <v>0.01</v>
      </c>
      <c r="D195" s="4">
        <v>23.16</v>
      </c>
      <c r="E195" s="4">
        <v>18.8</v>
      </c>
      <c r="F195" s="4">
        <v>15.11</v>
      </c>
      <c r="G195" s="4">
        <v>42.93</v>
      </c>
    </row>
    <row r="196" spans="1:7" x14ac:dyDescent="0.25">
      <c r="A196" s="3">
        <v>40736</v>
      </c>
      <c r="B196" s="4">
        <v>0</v>
      </c>
      <c r="C196" s="4">
        <v>1.54</v>
      </c>
      <c r="D196" s="4">
        <v>21.62</v>
      </c>
      <c r="E196" s="4">
        <v>18.8</v>
      </c>
      <c r="F196" s="4">
        <v>15.1</v>
      </c>
      <c r="G196" s="4">
        <v>42.94</v>
      </c>
    </row>
    <row r="197" spans="1:7" x14ac:dyDescent="0.25">
      <c r="A197" s="3">
        <v>40729</v>
      </c>
      <c r="B197" s="4">
        <v>0</v>
      </c>
      <c r="C197" s="4">
        <v>6.23</v>
      </c>
      <c r="D197" s="4">
        <v>33.020000000000003</v>
      </c>
      <c r="E197" s="4">
        <v>16.57</v>
      </c>
      <c r="F197" s="4">
        <v>11.39</v>
      </c>
      <c r="G197" s="4">
        <v>32.78</v>
      </c>
    </row>
    <row r="198" spans="1:7" x14ac:dyDescent="0.25">
      <c r="A198" s="3">
        <v>40722</v>
      </c>
      <c r="B198" s="4">
        <v>0.13</v>
      </c>
      <c r="C198" s="4">
        <v>24.28</v>
      </c>
      <c r="D198" s="4">
        <v>19.63</v>
      </c>
      <c r="E198" s="4">
        <v>14.74</v>
      </c>
      <c r="F198" s="4">
        <v>8.67</v>
      </c>
      <c r="G198" s="4">
        <v>32.549999999999997</v>
      </c>
    </row>
    <row r="199" spans="1:7" x14ac:dyDescent="0.25">
      <c r="A199" s="3">
        <v>40715</v>
      </c>
      <c r="B199" s="4">
        <v>22.11</v>
      </c>
      <c r="C199" s="4">
        <v>14.46</v>
      </c>
      <c r="D199" s="4">
        <v>15.29</v>
      </c>
      <c r="E199" s="4">
        <v>6.92</v>
      </c>
      <c r="F199" s="4">
        <v>8.67</v>
      </c>
      <c r="G199" s="4">
        <v>32.549999999999997</v>
      </c>
    </row>
    <row r="200" spans="1:7" x14ac:dyDescent="0.25">
      <c r="A200" s="3">
        <v>40708</v>
      </c>
      <c r="B200" s="4">
        <v>22.11</v>
      </c>
      <c r="C200" s="4">
        <v>20.02</v>
      </c>
      <c r="D200" s="4">
        <v>16.11</v>
      </c>
      <c r="E200" s="4">
        <v>8.24</v>
      </c>
      <c r="F200" s="4">
        <v>23.21</v>
      </c>
      <c r="G200" s="4">
        <v>10.32</v>
      </c>
    </row>
    <row r="201" spans="1:7" x14ac:dyDescent="0.25">
      <c r="A201" s="3">
        <v>40701</v>
      </c>
      <c r="B201" s="4">
        <v>22.11</v>
      </c>
      <c r="C201" s="4">
        <v>18.63</v>
      </c>
      <c r="D201" s="4">
        <v>16.940000000000001</v>
      </c>
      <c r="E201" s="4">
        <v>9.2100000000000009</v>
      </c>
      <c r="F201" s="4">
        <v>23.21</v>
      </c>
      <c r="G201" s="4">
        <v>9.9</v>
      </c>
    </row>
    <row r="202" spans="1:7" x14ac:dyDescent="0.25">
      <c r="A202" s="3">
        <v>40694</v>
      </c>
      <c r="B202" s="4">
        <v>32.299999999999997</v>
      </c>
      <c r="C202" s="4">
        <v>12.33</v>
      </c>
      <c r="D202" s="4">
        <v>14.01</v>
      </c>
      <c r="E202" s="4">
        <v>11.33</v>
      </c>
      <c r="F202" s="4">
        <v>20.059999999999999</v>
      </c>
      <c r="G202" s="4">
        <v>9.9700000000000006</v>
      </c>
    </row>
    <row r="203" spans="1:7" x14ac:dyDescent="0.25">
      <c r="A203" s="3">
        <v>40687</v>
      </c>
      <c r="B203" s="4">
        <v>32.299999999999997</v>
      </c>
      <c r="C203" s="4">
        <v>12.33</v>
      </c>
      <c r="D203" s="4">
        <v>14.06</v>
      </c>
      <c r="E203" s="4">
        <v>12.22</v>
      </c>
      <c r="F203" s="4">
        <v>18.829999999999998</v>
      </c>
      <c r="G203" s="4">
        <v>10.26</v>
      </c>
    </row>
    <row r="204" spans="1:7" x14ac:dyDescent="0.25">
      <c r="A204" s="3">
        <v>40680</v>
      </c>
      <c r="B204" s="4">
        <v>23.4</v>
      </c>
      <c r="C204" s="4">
        <v>9</v>
      </c>
      <c r="D204" s="4">
        <v>12.63</v>
      </c>
      <c r="E204" s="4">
        <v>14.83</v>
      </c>
      <c r="F204" s="4">
        <v>26.48</v>
      </c>
      <c r="G204" s="4">
        <v>13.67</v>
      </c>
    </row>
    <row r="205" spans="1:7" x14ac:dyDescent="0.25">
      <c r="A205" s="3">
        <v>40673</v>
      </c>
      <c r="B205" s="4">
        <v>22.11</v>
      </c>
      <c r="C205" s="4">
        <v>8.19</v>
      </c>
      <c r="D205" s="4">
        <v>8.4600000000000009</v>
      </c>
      <c r="E205" s="4">
        <v>21.04</v>
      </c>
      <c r="F205" s="4">
        <v>25.05</v>
      </c>
      <c r="G205" s="4">
        <v>15.14</v>
      </c>
    </row>
    <row r="206" spans="1:7" x14ac:dyDescent="0.25">
      <c r="A206" s="3">
        <v>40666</v>
      </c>
      <c r="B206" s="4">
        <v>24.44</v>
      </c>
      <c r="C206" s="4">
        <v>6.2</v>
      </c>
      <c r="D206" s="4">
        <v>13.59</v>
      </c>
      <c r="E206" s="4">
        <v>18.25</v>
      </c>
      <c r="F206" s="4">
        <v>32.130000000000003</v>
      </c>
      <c r="G206" s="4">
        <v>5.39</v>
      </c>
    </row>
    <row r="207" spans="1:7" x14ac:dyDescent="0.25">
      <c r="A207" s="3">
        <v>40659</v>
      </c>
      <c r="B207" s="4">
        <v>16.89</v>
      </c>
      <c r="C207" s="4">
        <v>10.66</v>
      </c>
      <c r="D207" s="4">
        <v>11.62</v>
      </c>
      <c r="E207" s="4">
        <v>21.94</v>
      </c>
      <c r="F207" s="4">
        <v>36.93</v>
      </c>
      <c r="G207" s="4">
        <v>1.95</v>
      </c>
    </row>
    <row r="208" spans="1:7" x14ac:dyDescent="0.25">
      <c r="A208" s="3">
        <v>40652</v>
      </c>
      <c r="B208" s="4">
        <v>3.83</v>
      </c>
      <c r="C208" s="4">
        <v>9.9700000000000006</v>
      </c>
      <c r="D208" s="4">
        <v>13.33</v>
      </c>
      <c r="E208" s="4">
        <v>34.950000000000003</v>
      </c>
      <c r="F208" s="4">
        <v>37.93</v>
      </c>
      <c r="G208" s="4">
        <v>0</v>
      </c>
    </row>
    <row r="209" spans="1:7" x14ac:dyDescent="0.25">
      <c r="A209" s="3">
        <v>40645</v>
      </c>
      <c r="B209" s="4">
        <v>3.83</v>
      </c>
      <c r="C209" s="4">
        <v>9.9700000000000006</v>
      </c>
      <c r="D209" s="4">
        <v>16</v>
      </c>
      <c r="E209" s="4">
        <v>39.380000000000003</v>
      </c>
      <c r="F209" s="4">
        <v>30.83</v>
      </c>
      <c r="G209" s="4">
        <v>0</v>
      </c>
    </row>
    <row r="210" spans="1:7" x14ac:dyDescent="0.25">
      <c r="A210" s="3">
        <v>40638</v>
      </c>
      <c r="B210" s="4">
        <v>3.53</v>
      </c>
      <c r="C210" s="4">
        <v>3.89</v>
      </c>
      <c r="D210" s="4">
        <v>20.27</v>
      </c>
      <c r="E210" s="4">
        <v>47.93</v>
      </c>
      <c r="F210" s="4">
        <v>24.38</v>
      </c>
      <c r="G210" s="4">
        <v>0</v>
      </c>
    </row>
    <row r="211" spans="1:7" x14ac:dyDescent="0.25">
      <c r="A211" s="3">
        <v>40631</v>
      </c>
      <c r="B211" s="4">
        <v>2.83</v>
      </c>
      <c r="C211" s="4">
        <v>5.14</v>
      </c>
      <c r="D211" s="4">
        <v>20.190000000000001</v>
      </c>
      <c r="E211" s="4">
        <v>56.02</v>
      </c>
      <c r="F211" s="4">
        <v>15.82</v>
      </c>
      <c r="G211" s="4">
        <v>0</v>
      </c>
    </row>
    <row r="212" spans="1:7" x14ac:dyDescent="0.25">
      <c r="A212" s="3">
        <v>40624</v>
      </c>
      <c r="B212" s="4">
        <v>4.38</v>
      </c>
      <c r="C212" s="4">
        <v>12.04</v>
      </c>
      <c r="D212" s="4">
        <v>29.12</v>
      </c>
      <c r="E212" s="4">
        <v>45.68</v>
      </c>
      <c r="F212" s="4">
        <v>8.7799999999999994</v>
      </c>
      <c r="G212" s="4">
        <v>0</v>
      </c>
    </row>
    <row r="213" spans="1:7" x14ac:dyDescent="0.25">
      <c r="A213" s="3">
        <v>40617</v>
      </c>
      <c r="B213" s="4">
        <v>4.4000000000000004</v>
      </c>
      <c r="C213" s="4">
        <v>12.76</v>
      </c>
      <c r="D213" s="4">
        <v>47.05</v>
      </c>
      <c r="E213" s="4">
        <v>33.92</v>
      </c>
      <c r="F213" s="4">
        <v>1.86</v>
      </c>
      <c r="G213" s="4">
        <v>0</v>
      </c>
    </row>
    <row r="214" spans="1:7" x14ac:dyDescent="0.25">
      <c r="A214" s="3">
        <v>40610</v>
      </c>
      <c r="B214" s="4">
        <v>0.02</v>
      </c>
      <c r="C214" s="4">
        <v>18.22</v>
      </c>
      <c r="D214" s="4">
        <v>53.17</v>
      </c>
      <c r="E214" s="4">
        <v>28.58</v>
      </c>
      <c r="F214" s="4">
        <v>0</v>
      </c>
      <c r="G214" s="4">
        <v>0</v>
      </c>
    </row>
    <row r="215" spans="1:7" x14ac:dyDescent="0.25">
      <c r="A215" s="3">
        <v>40603</v>
      </c>
      <c r="B215" s="4">
        <v>0.02</v>
      </c>
      <c r="C215" s="4">
        <v>41.29</v>
      </c>
      <c r="D215" s="4">
        <v>40.520000000000003</v>
      </c>
      <c r="E215" s="4">
        <v>18.16</v>
      </c>
      <c r="F215" s="4">
        <v>0</v>
      </c>
      <c r="G215" s="4">
        <v>0</v>
      </c>
    </row>
    <row r="216" spans="1:7" x14ac:dyDescent="0.25">
      <c r="A216" s="3">
        <v>40596</v>
      </c>
      <c r="B216" s="4">
        <v>0.02</v>
      </c>
      <c r="C216" s="4">
        <v>36.94</v>
      </c>
      <c r="D216" s="4">
        <v>44.89</v>
      </c>
      <c r="E216" s="4">
        <v>18.149999999999999</v>
      </c>
      <c r="F216" s="4">
        <v>0</v>
      </c>
      <c r="G216" s="4">
        <v>0</v>
      </c>
    </row>
    <row r="217" spans="1:7" x14ac:dyDescent="0.25">
      <c r="A217" s="3">
        <v>40589</v>
      </c>
      <c r="B217" s="4">
        <v>0.08</v>
      </c>
      <c r="C217" s="4">
        <v>38.86</v>
      </c>
      <c r="D217" s="4">
        <v>55.51</v>
      </c>
      <c r="E217" s="4">
        <v>5.55</v>
      </c>
      <c r="F217" s="4">
        <v>0</v>
      </c>
      <c r="G217" s="4">
        <v>0</v>
      </c>
    </row>
    <row r="218" spans="1:7" x14ac:dyDescent="0.25">
      <c r="A218" s="3">
        <v>40582</v>
      </c>
      <c r="B218" s="4">
        <v>0.08</v>
      </c>
      <c r="C218" s="4">
        <v>42.03</v>
      </c>
      <c r="D218" s="4">
        <v>52.33</v>
      </c>
      <c r="E218" s="4">
        <v>5.55</v>
      </c>
      <c r="F218" s="4">
        <v>0</v>
      </c>
      <c r="G218" s="4">
        <v>0</v>
      </c>
    </row>
    <row r="219" spans="1:7" x14ac:dyDescent="0.25">
      <c r="A219" s="3">
        <v>40575</v>
      </c>
      <c r="B219" s="4">
        <v>0.36</v>
      </c>
      <c r="C219" s="4">
        <v>41.86</v>
      </c>
      <c r="D219" s="4">
        <v>52.26</v>
      </c>
      <c r="E219" s="4">
        <v>5.51</v>
      </c>
      <c r="F219" s="4">
        <v>0</v>
      </c>
      <c r="G219" s="4">
        <v>0</v>
      </c>
    </row>
    <row r="220" spans="1:7" x14ac:dyDescent="0.25">
      <c r="A220" s="3">
        <v>40568</v>
      </c>
      <c r="B220" s="4">
        <v>0.36</v>
      </c>
      <c r="C220" s="4">
        <v>45.28</v>
      </c>
      <c r="D220" s="4">
        <v>48.84</v>
      </c>
      <c r="E220" s="4">
        <v>5.51</v>
      </c>
      <c r="F220" s="4">
        <v>0</v>
      </c>
      <c r="G220" s="4">
        <v>0</v>
      </c>
    </row>
    <row r="221" spans="1:7" x14ac:dyDescent="0.25">
      <c r="A221" s="3">
        <v>40561</v>
      </c>
      <c r="B221" s="4">
        <v>0.36</v>
      </c>
      <c r="C221" s="4">
        <v>45.28</v>
      </c>
      <c r="D221" s="4">
        <v>48.84</v>
      </c>
      <c r="E221" s="4">
        <v>5.51</v>
      </c>
      <c r="F221" s="4">
        <v>0</v>
      </c>
      <c r="G221" s="4">
        <v>0</v>
      </c>
    </row>
    <row r="222" spans="1:7" x14ac:dyDescent="0.25">
      <c r="A222" s="3">
        <v>40554</v>
      </c>
      <c r="B222" s="4">
        <v>8.81</v>
      </c>
      <c r="C222" s="4">
        <v>47.12</v>
      </c>
      <c r="D222" s="4">
        <v>42.37</v>
      </c>
      <c r="E222" s="4">
        <v>1.71</v>
      </c>
      <c r="F222" s="4">
        <v>0</v>
      </c>
      <c r="G222" s="4">
        <v>0</v>
      </c>
    </row>
    <row r="223" spans="1:7" x14ac:dyDescent="0.25">
      <c r="A223" s="3">
        <v>40547</v>
      </c>
      <c r="B223" s="4">
        <v>8.81</v>
      </c>
      <c r="C223" s="4">
        <v>78.66</v>
      </c>
      <c r="D223" s="4">
        <v>10.67</v>
      </c>
      <c r="E223" s="4">
        <v>1.85</v>
      </c>
      <c r="F223" s="4">
        <v>0</v>
      </c>
      <c r="G223" s="4">
        <v>0</v>
      </c>
    </row>
    <row r="224" spans="1:7" x14ac:dyDescent="0.25">
      <c r="A224" s="3">
        <v>40540</v>
      </c>
      <c r="B224" s="4">
        <v>13.82</v>
      </c>
      <c r="C224" s="4">
        <v>38.28</v>
      </c>
      <c r="D224" s="4">
        <v>46.41</v>
      </c>
      <c r="E224" s="4">
        <v>1.5</v>
      </c>
      <c r="F224" s="4">
        <v>0</v>
      </c>
      <c r="G224" s="4">
        <v>0</v>
      </c>
    </row>
    <row r="225" spans="1:7" x14ac:dyDescent="0.25">
      <c r="A225" s="3">
        <v>40533</v>
      </c>
      <c r="B225" s="4">
        <v>14.73</v>
      </c>
      <c r="C225" s="4">
        <v>47.18</v>
      </c>
      <c r="D225" s="4">
        <v>37.229999999999997</v>
      </c>
      <c r="E225" s="4">
        <v>0.85</v>
      </c>
      <c r="F225" s="4">
        <v>0</v>
      </c>
      <c r="G225" s="4">
        <v>0</v>
      </c>
    </row>
    <row r="226" spans="1:7" x14ac:dyDescent="0.25">
      <c r="A226" s="3">
        <v>40526</v>
      </c>
      <c r="B226" s="4">
        <v>14.81</v>
      </c>
      <c r="C226" s="4">
        <v>52.73</v>
      </c>
      <c r="D226" s="4">
        <v>32.450000000000003</v>
      </c>
      <c r="E226" s="4">
        <v>0</v>
      </c>
      <c r="F226" s="4">
        <v>0</v>
      </c>
      <c r="G226" s="4">
        <v>0</v>
      </c>
    </row>
    <row r="227" spans="1:7" x14ac:dyDescent="0.25">
      <c r="A227" s="3">
        <v>40519</v>
      </c>
      <c r="B227" s="4">
        <v>18.68</v>
      </c>
      <c r="C227" s="4">
        <v>76.349999999999994</v>
      </c>
      <c r="D227" s="4">
        <v>4.9800000000000004</v>
      </c>
      <c r="E227" s="4">
        <v>0</v>
      </c>
      <c r="F227" s="4">
        <v>0</v>
      </c>
      <c r="G227" s="4">
        <v>0</v>
      </c>
    </row>
    <row r="228" spans="1:7" x14ac:dyDescent="0.25">
      <c r="A228" s="3">
        <v>40512</v>
      </c>
      <c r="B228" s="4">
        <v>46.34</v>
      </c>
      <c r="C228" s="4">
        <v>50.54</v>
      </c>
      <c r="D228" s="4">
        <v>3.13</v>
      </c>
      <c r="E228" s="4">
        <v>0</v>
      </c>
      <c r="F228" s="4">
        <v>0</v>
      </c>
      <c r="G228" s="4">
        <v>0</v>
      </c>
    </row>
    <row r="229" spans="1:7" x14ac:dyDescent="0.25">
      <c r="A229" s="3">
        <v>40505</v>
      </c>
      <c r="B229" s="4">
        <v>47.48</v>
      </c>
      <c r="C229" s="4">
        <v>49.39</v>
      </c>
      <c r="D229" s="4">
        <v>3.13</v>
      </c>
      <c r="E229" s="4">
        <v>0</v>
      </c>
      <c r="F229" s="4">
        <v>0</v>
      </c>
      <c r="G229" s="4">
        <v>0</v>
      </c>
    </row>
    <row r="230" spans="1:7" x14ac:dyDescent="0.25">
      <c r="A230" s="3">
        <v>40498</v>
      </c>
      <c r="B230" s="4">
        <v>51.65</v>
      </c>
      <c r="C230" s="4">
        <v>45.22</v>
      </c>
      <c r="D230" s="4">
        <v>3.13</v>
      </c>
      <c r="E230" s="4">
        <v>0</v>
      </c>
      <c r="F230" s="4">
        <v>0</v>
      </c>
      <c r="G230" s="4">
        <v>0</v>
      </c>
    </row>
    <row r="231" spans="1:7" x14ac:dyDescent="0.25">
      <c r="A231" s="3">
        <v>40491</v>
      </c>
      <c r="B231" s="4">
        <v>50.08</v>
      </c>
      <c r="C231" s="4">
        <v>44.27</v>
      </c>
      <c r="D231" s="4">
        <v>5.66</v>
      </c>
      <c r="E231" s="4">
        <v>0</v>
      </c>
      <c r="F231" s="4">
        <v>0</v>
      </c>
      <c r="G231" s="4">
        <v>0</v>
      </c>
    </row>
    <row r="232" spans="1:7" x14ac:dyDescent="0.25">
      <c r="A232" s="3">
        <v>40484</v>
      </c>
      <c r="B232" s="4">
        <v>47.71</v>
      </c>
      <c r="C232" s="4">
        <v>46.63</v>
      </c>
      <c r="D232" s="4">
        <v>5.66</v>
      </c>
      <c r="E232" s="4">
        <v>0</v>
      </c>
      <c r="F232" s="4">
        <v>0</v>
      </c>
      <c r="G232" s="4">
        <v>0</v>
      </c>
    </row>
    <row r="233" spans="1:7" x14ac:dyDescent="0.25">
      <c r="A233" s="3">
        <v>40477</v>
      </c>
      <c r="B233" s="4">
        <v>72.010000000000005</v>
      </c>
      <c r="C233" s="4">
        <v>27.99</v>
      </c>
      <c r="D233" s="4">
        <v>0</v>
      </c>
      <c r="E233" s="4">
        <v>0</v>
      </c>
      <c r="F233" s="4">
        <v>0</v>
      </c>
      <c r="G233" s="4">
        <v>0</v>
      </c>
    </row>
    <row r="234" spans="1:7" x14ac:dyDescent="0.25">
      <c r="A234" s="3">
        <v>40470</v>
      </c>
      <c r="B234" s="4">
        <v>48.2</v>
      </c>
      <c r="C234" s="4">
        <v>32.69</v>
      </c>
      <c r="D234" s="4">
        <v>19.11</v>
      </c>
      <c r="E234" s="4">
        <v>0</v>
      </c>
      <c r="F234" s="4">
        <v>0</v>
      </c>
      <c r="G234" s="4">
        <v>0</v>
      </c>
    </row>
    <row r="235" spans="1:7" x14ac:dyDescent="0.25">
      <c r="A235" s="3">
        <v>40463</v>
      </c>
      <c r="B235" s="4">
        <v>60</v>
      </c>
      <c r="C235" s="4">
        <v>35.799999999999997</v>
      </c>
      <c r="D235" s="4">
        <v>4.21</v>
      </c>
      <c r="E235" s="4">
        <v>0</v>
      </c>
      <c r="F235" s="4">
        <v>0</v>
      </c>
      <c r="G235" s="4">
        <v>0</v>
      </c>
    </row>
    <row r="236" spans="1:7" x14ac:dyDescent="0.25">
      <c r="A236" s="3">
        <v>40456</v>
      </c>
      <c r="B236" s="4">
        <v>66.290000000000006</v>
      </c>
      <c r="C236" s="4">
        <v>29.5</v>
      </c>
      <c r="D236" s="4">
        <v>4.21</v>
      </c>
      <c r="E236" s="4">
        <v>0</v>
      </c>
      <c r="F236" s="4">
        <v>0</v>
      </c>
      <c r="G236" s="4">
        <v>0</v>
      </c>
    </row>
    <row r="237" spans="1:7" x14ac:dyDescent="0.25">
      <c r="A237" s="3">
        <v>40449</v>
      </c>
      <c r="B237" s="4">
        <v>66.28</v>
      </c>
      <c r="C237" s="4">
        <v>29.51</v>
      </c>
      <c r="D237" s="4">
        <v>4.21</v>
      </c>
      <c r="E237" s="4">
        <v>0</v>
      </c>
      <c r="F237" s="4">
        <v>0</v>
      </c>
      <c r="G237" s="4">
        <v>0</v>
      </c>
    </row>
    <row r="238" spans="1:7" x14ac:dyDescent="0.25">
      <c r="A238" s="3">
        <v>40442</v>
      </c>
      <c r="B238" s="4">
        <v>58.82</v>
      </c>
      <c r="C238" s="4">
        <v>36.97</v>
      </c>
      <c r="D238" s="4">
        <v>4.21</v>
      </c>
      <c r="E238" s="4">
        <v>0</v>
      </c>
      <c r="F238" s="4">
        <v>0</v>
      </c>
      <c r="G238" s="4">
        <v>0</v>
      </c>
    </row>
    <row r="239" spans="1:7" x14ac:dyDescent="0.25">
      <c r="A239" s="3">
        <v>40435</v>
      </c>
      <c r="B239" s="4">
        <v>50.13</v>
      </c>
      <c r="C239" s="4">
        <v>42.15</v>
      </c>
      <c r="D239" s="4">
        <v>7.72</v>
      </c>
      <c r="E239" s="4">
        <v>0</v>
      </c>
      <c r="F239" s="4">
        <v>0</v>
      </c>
      <c r="G239" s="4">
        <v>0</v>
      </c>
    </row>
    <row r="240" spans="1:7" x14ac:dyDescent="0.25">
      <c r="A240" s="3">
        <v>40428</v>
      </c>
      <c r="B240" s="4">
        <v>42.33</v>
      </c>
      <c r="C240" s="4">
        <v>21.92</v>
      </c>
      <c r="D240" s="4">
        <v>35.75</v>
      </c>
      <c r="E240" s="4">
        <v>0</v>
      </c>
      <c r="F240" s="4">
        <v>0</v>
      </c>
      <c r="G240" s="4">
        <v>0</v>
      </c>
    </row>
    <row r="241" spans="1:7" x14ac:dyDescent="0.25">
      <c r="A241" s="3">
        <v>40421</v>
      </c>
      <c r="B241" s="4">
        <v>42.29</v>
      </c>
      <c r="C241" s="4">
        <v>21.51</v>
      </c>
      <c r="D241" s="4">
        <v>36.200000000000003</v>
      </c>
      <c r="E241" s="4">
        <v>0</v>
      </c>
      <c r="F241" s="4">
        <v>0</v>
      </c>
      <c r="G241" s="4">
        <v>0</v>
      </c>
    </row>
    <row r="242" spans="1:7" x14ac:dyDescent="0.25">
      <c r="A242" s="3">
        <v>40414</v>
      </c>
      <c r="B242" s="4">
        <v>41.43</v>
      </c>
      <c r="C242" s="4">
        <v>22.03</v>
      </c>
      <c r="D242" s="4">
        <v>36.549999999999997</v>
      </c>
      <c r="E242" s="4">
        <v>0</v>
      </c>
      <c r="F242" s="4">
        <v>0</v>
      </c>
      <c r="G242" s="4">
        <v>0</v>
      </c>
    </row>
    <row r="243" spans="1:7" x14ac:dyDescent="0.25">
      <c r="A243" s="3">
        <v>40407</v>
      </c>
      <c r="B243" s="4">
        <v>49.57</v>
      </c>
      <c r="C243" s="4">
        <v>46.37</v>
      </c>
      <c r="D243" s="4">
        <v>4.0599999999999996</v>
      </c>
      <c r="E243" s="4">
        <v>0</v>
      </c>
      <c r="F243" s="4">
        <v>0</v>
      </c>
      <c r="G243" s="4">
        <v>0</v>
      </c>
    </row>
    <row r="244" spans="1:7" x14ac:dyDescent="0.25">
      <c r="A244" s="3">
        <v>40400</v>
      </c>
      <c r="B244" s="4">
        <v>85.46</v>
      </c>
      <c r="C244" s="4">
        <v>10.27</v>
      </c>
      <c r="D244" s="4">
        <v>2.92</v>
      </c>
      <c r="E244" s="4">
        <v>1.34</v>
      </c>
      <c r="F244" s="4">
        <v>0</v>
      </c>
      <c r="G244" s="4">
        <v>0</v>
      </c>
    </row>
    <row r="245" spans="1:7" x14ac:dyDescent="0.25">
      <c r="A245" s="3">
        <v>40393</v>
      </c>
      <c r="B245" s="4">
        <v>85.46</v>
      </c>
      <c r="C245" s="4">
        <v>10.27</v>
      </c>
      <c r="D245" s="4">
        <v>2.92</v>
      </c>
      <c r="E245" s="4">
        <v>1.34</v>
      </c>
      <c r="F245" s="4">
        <v>0</v>
      </c>
      <c r="G245" s="4">
        <v>0</v>
      </c>
    </row>
    <row r="246" spans="1:7" x14ac:dyDescent="0.25">
      <c r="A246" s="3">
        <v>40386</v>
      </c>
      <c r="B246" s="4">
        <v>85.61</v>
      </c>
      <c r="C246" s="4">
        <v>10.8</v>
      </c>
      <c r="D246" s="4">
        <v>3.6</v>
      </c>
      <c r="E246" s="4">
        <v>0</v>
      </c>
      <c r="F246" s="4">
        <v>0</v>
      </c>
      <c r="G246" s="4">
        <v>0</v>
      </c>
    </row>
    <row r="247" spans="1:7" x14ac:dyDescent="0.25">
      <c r="A247" s="3">
        <v>40379</v>
      </c>
      <c r="B247" s="4">
        <v>84.2</v>
      </c>
      <c r="C247" s="4">
        <v>9.7200000000000006</v>
      </c>
      <c r="D247" s="4">
        <v>3.3</v>
      </c>
      <c r="E247" s="4">
        <v>2.78</v>
      </c>
      <c r="F247" s="4">
        <v>0</v>
      </c>
      <c r="G247" s="4">
        <v>0</v>
      </c>
    </row>
    <row r="248" spans="1:7" x14ac:dyDescent="0.25">
      <c r="A248" s="3">
        <v>40372</v>
      </c>
      <c r="B248" s="4">
        <v>92.83</v>
      </c>
      <c r="C248" s="4">
        <v>2.4500000000000002</v>
      </c>
      <c r="D248" s="4">
        <v>4.72</v>
      </c>
      <c r="E248" s="4">
        <v>0</v>
      </c>
      <c r="F248" s="4">
        <v>0</v>
      </c>
      <c r="G248" s="4">
        <v>0</v>
      </c>
    </row>
    <row r="249" spans="1:7" x14ac:dyDescent="0.25">
      <c r="A249" s="3">
        <v>40365</v>
      </c>
      <c r="B249" s="4">
        <v>92.83</v>
      </c>
      <c r="C249" s="4">
        <v>2.4500000000000002</v>
      </c>
      <c r="D249" s="4">
        <v>4.72</v>
      </c>
      <c r="E249" s="4">
        <v>0</v>
      </c>
      <c r="F249" s="4">
        <v>0</v>
      </c>
      <c r="G249" s="4">
        <v>0</v>
      </c>
    </row>
    <row r="250" spans="1:7" x14ac:dyDescent="0.25">
      <c r="A250" s="3">
        <v>40358</v>
      </c>
      <c r="B250" s="4">
        <v>85.92</v>
      </c>
      <c r="C250" s="4">
        <v>10.87</v>
      </c>
      <c r="D250" s="4">
        <v>3.21</v>
      </c>
      <c r="E250" s="4">
        <v>0</v>
      </c>
      <c r="F250" s="4">
        <v>0</v>
      </c>
      <c r="G250" s="4">
        <v>0</v>
      </c>
    </row>
    <row r="251" spans="1:7" x14ac:dyDescent="0.25">
      <c r="A251" s="3">
        <v>40351</v>
      </c>
      <c r="B251" s="4">
        <v>82.24</v>
      </c>
      <c r="C251" s="4">
        <v>14.58</v>
      </c>
      <c r="D251" s="4">
        <v>3.17</v>
      </c>
      <c r="E251" s="4">
        <v>0</v>
      </c>
      <c r="F251" s="4">
        <v>0</v>
      </c>
      <c r="G251" s="4">
        <v>0</v>
      </c>
    </row>
    <row r="252" spans="1:7" x14ac:dyDescent="0.25">
      <c r="A252" s="3">
        <v>40344</v>
      </c>
      <c r="B252" s="4">
        <v>86.37</v>
      </c>
      <c r="C252" s="4">
        <v>10.48</v>
      </c>
      <c r="D252" s="4">
        <v>3.16</v>
      </c>
      <c r="E252" s="4">
        <v>0</v>
      </c>
      <c r="F252" s="4">
        <v>0</v>
      </c>
      <c r="G252" s="4">
        <v>0</v>
      </c>
    </row>
    <row r="253" spans="1:7" x14ac:dyDescent="0.25">
      <c r="A253" s="3">
        <v>40337</v>
      </c>
      <c r="B253" s="4">
        <v>77.8</v>
      </c>
      <c r="C253" s="4">
        <v>17.84</v>
      </c>
      <c r="D253" s="4">
        <v>4.3600000000000003</v>
      </c>
      <c r="E253" s="4">
        <v>0</v>
      </c>
      <c r="F253" s="4">
        <v>0</v>
      </c>
      <c r="G253" s="4">
        <v>0</v>
      </c>
    </row>
    <row r="254" spans="1:7" x14ac:dyDescent="0.25">
      <c r="A254" s="3">
        <v>40330</v>
      </c>
      <c r="B254" s="4">
        <v>93.68</v>
      </c>
      <c r="C254" s="4">
        <v>6.32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5">
      <c r="A255" s="3">
        <v>40323</v>
      </c>
      <c r="B255" s="4">
        <v>100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5">
      <c r="A256" s="3">
        <v>40316</v>
      </c>
      <c r="B256" s="4">
        <v>96.1</v>
      </c>
      <c r="C256" s="4">
        <v>3.9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5">
      <c r="A257" s="3">
        <v>40309</v>
      </c>
      <c r="B257" s="4">
        <v>93</v>
      </c>
      <c r="C257" s="4">
        <v>7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5">
      <c r="A258" s="3">
        <v>40302</v>
      </c>
      <c r="B258" s="4">
        <v>92.99</v>
      </c>
      <c r="C258" s="4">
        <v>7.01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5">
      <c r="A259" s="3">
        <v>40295</v>
      </c>
      <c r="B259" s="4">
        <v>92.99</v>
      </c>
      <c r="C259" s="4">
        <v>7.01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5">
      <c r="A260" s="3">
        <v>40288</v>
      </c>
      <c r="B260" s="4">
        <v>92.03</v>
      </c>
      <c r="C260" s="4">
        <v>7.97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5">
      <c r="A261" s="3">
        <v>40281</v>
      </c>
      <c r="B261" s="4">
        <v>86.1</v>
      </c>
      <c r="C261" s="4">
        <v>13.9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5">
      <c r="A262" s="3">
        <v>40274</v>
      </c>
      <c r="B262" s="4">
        <v>100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5">
      <c r="A263" s="3">
        <v>40267</v>
      </c>
      <c r="B263" s="4">
        <v>100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5">
      <c r="A264" s="3">
        <v>40260</v>
      </c>
      <c r="B264" s="4">
        <v>100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5">
      <c r="A265" s="3">
        <v>40253</v>
      </c>
      <c r="B265" s="4">
        <v>100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5">
      <c r="A266" s="3">
        <v>40246</v>
      </c>
      <c r="B266" s="4">
        <v>100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5">
      <c r="A267" s="3">
        <v>40239</v>
      </c>
      <c r="B267" s="4">
        <v>100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5">
      <c r="A268" s="3">
        <v>40232</v>
      </c>
      <c r="B268" s="4">
        <v>100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5">
      <c r="A269" s="3">
        <v>40225</v>
      </c>
      <c r="B269" s="4">
        <v>100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5">
      <c r="A270" s="3">
        <v>40218</v>
      </c>
      <c r="B270" s="4">
        <v>100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5">
      <c r="A271" s="3">
        <v>40211</v>
      </c>
      <c r="B271" s="4">
        <v>100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5">
      <c r="A272" s="3">
        <v>40204</v>
      </c>
      <c r="B272" s="4">
        <v>100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5">
      <c r="A273" s="3">
        <v>40197</v>
      </c>
      <c r="B273" s="4">
        <v>100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5">
      <c r="A274" s="3">
        <v>40190</v>
      </c>
      <c r="B274" s="4">
        <v>100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5">
      <c r="A275" s="3">
        <v>40183</v>
      </c>
      <c r="B275" s="4">
        <v>100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5">
      <c r="A276" s="3">
        <v>40176</v>
      </c>
      <c r="B276" s="4">
        <v>100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5">
      <c r="A277" s="3">
        <v>40169</v>
      </c>
      <c r="B277" s="4">
        <v>100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5">
      <c r="A278" s="3">
        <v>40162</v>
      </c>
      <c r="B278" s="4">
        <v>100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5">
      <c r="A279" s="3">
        <v>40155</v>
      </c>
      <c r="B279" s="4">
        <v>100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5">
      <c r="A280" s="3">
        <v>40148</v>
      </c>
      <c r="B280" s="4">
        <v>100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5">
      <c r="A281" s="3">
        <v>40141</v>
      </c>
      <c r="B281" s="4">
        <v>100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5">
      <c r="A282" s="3">
        <v>40134</v>
      </c>
      <c r="B282" s="4">
        <v>100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5">
      <c r="A283" s="3">
        <v>40127</v>
      </c>
      <c r="B283" s="4">
        <v>100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5">
      <c r="A284" s="3">
        <v>40120</v>
      </c>
      <c r="B284" s="4">
        <v>100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5">
      <c r="A285" s="3">
        <v>40113</v>
      </c>
      <c r="B285" s="4">
        <v>100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5">
      <c r="A286" s="3">
        <v>40106</v>
      </c>
      <c r="B286" s="4">
        <v>99.75</v>
      </c>
      <c r="C286" s="4">
        <v>0.25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5">
      <c r="A287" s="3">
        <v>40099</v>
      </c>
      <c r="B287" s="4">
        <v>99.75</v>
      </c>
      <c r="C287" s="4">
        <v>0.25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5">
      <c r="A288" s="3">
        <v>40092</v>
      </c>
      <c r="B288" s="4">
        <v>98.01</v>
      </c>
      <c r="C288" s="4">
        <v>1.99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5">
      <c r="A289" s="3">
        <v>40085</v>
      </c>
      <c r="B289" s="4">
        <v>98.01</v>
      </c>
      <c r="C289" s="4">
        <v>1.99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5">
      <c r="A290" s="3">
        <v>40078</v>
      </c>
      <c r="B290" s="4">
        <v>98.01</v>
      </c>
      <c r="C290" s="4">
        <v>1.99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5">
      <c r="A291" s="3">
        <v>40071</v>
      </c>
      <c r="B291" s="4">
        <v>98.01</v>
      </c>
      <c r="C291" s="4">
        <v>1.99</v>
      </c>
      <c r="D291" s="4">
        <v>0</v>
      </c>
      <c r="E291" s="4">
        <v>0</v>
      </c>
      <c r="F291" s="4">
        <v>0</v>
      </c>
      <c r="G291" s="4">
        <v>0</v>
      </c>
    </row>
    <row r="292" spans="1:7" x14ac:dyDescent="0.25">
      <c r="A292" s="3">
        <v>40064</v>
      </c>
      <c r="B292" s="4">
        <v>87.28</v>
      </c>
      <c r="C292" s="4">
        <v>9.98</v>
      </c>
      <c r="D292" s="4">
        <v>2.74</v>
      </c>
      <c r="E292" s="4">
        <v>0</v>
      </c>
      <c r="F292" s="4">
        <v>0</v>
      </c>
      <c r="G292" s="4">
        <v>0</v>
      </c>
    </row>
    <row r="293" spans="1:7" x14ac:dyDescent="0.25">
      <c r="A293" s="3">
        <v>40057</v>
      </c>
      <c r="B293" s="4">
        <v>84.46</v>
      </c>
      <c r="C293" s="4">
        <v>15.54</v>
      </c>
      <c r="D293" s="4">
        <v>0</v>
      </c>
      <c r="E293" s="4">
        <v>0</v>
      </c>
      <c r="F293" s="4">
        <v>0</v>
      </c>
      <c r="G293" s="4">
        <v>0</v>
      </c>
    </row>
    <row r="294" spans="1:7" x14ac:dyDescent="0.25">
      <c r="A294" s="3">
        <v>40050</v>
      </c>
      <c r="B294" s="4">
        <v>85.21</v>
      </c>
      <c r="C294" s="4">
        <v>12.01</v>
      </c>
      <c r="D294" s="4">
        <v>2.78</v>
      </c>
      <c r="E294" s="4">
        <v>0</v>
      </c>
      <c r="F294" s="4">
        <v>0</v>
      </c>
      <c r="G294" s="4">
        <v>0</v>
      </c>
    </row>
    <row r="295" spans="1:7" x14ac:dyDescent="0.25">
      <c r="A295" s="3">
        <v>40043</v>
      </c>
      <c r="B295" s="4">
        <v>80.95</v>
      </c>
      <c r="C295" s="4">
        <v>12.79</v>
      </c>
      <c r="D295" s="4">
        <v>3.43</v>
      </c>
      <c r="E295" s="4">
        <v>2.84</v>
      </c>
      <c r="F295" s="4">
        <v>0</v>
      </c>
      <c r="G295" s="4">
        <v>0</v>
      </c>
    </row>
    <row r="296" spans="1:7" x14ac:dyDescent="0.25">
      <c r="A296" s="3">
        <v>40036</v>
      </c>
      <c r="B296" s="4">
        <v>75.55</v>
      </c>
      <c r="C296" s="4">
        <v>13.87</v>
      </c>
      <c r="D296" s="4">
        <v>7.16</v>
      </c>
      <c r="E296" s="4">
        <v>3.42</v>
      </c>
      <c r="F296" s="4">
        <v>0</v>
      </c>
      <c r="G296" s="4">
        <v>0</v>
      </c>
    </row>
    <row r="297" spans="1:7" x14ac:dyDescent="0.25">
      <c r="A297" s="3">
        <v>40029</v>
      </c>
      <c r="B297" s="4">
        <v>69.38</v>
      </c>
      <c r="C297" s="4">
        <v>15.19</v>
      </c>
      <c r="D297" s="4">
        <v>9.9600000000000009</v>
      </c>
      <c r="E297" s="4">
        <v>5.47</v>
      </c>
      <c r="F297" s="4">
        <v>0</v>
      </c>
      <c r="G297" s="4">
        <v>0</v>
      </c>
    </row>
    <row r="298" spans="1:7" x14ac:dyDescent="0.25">
      <c r="A298" s="3">
        <v>40022</v>
      </c>
      <c r="B298" s="4">
        <v>57.33</v>
      </c>
      <c r="C298" s="4">
        <v>15.88</v>
      </c>
      <c r="D298" s="4">
        <v>17.07</v>
      </c>
      <c r="E298" s="4">
        <v>9.7200000000000006</v>
      </c>
      <c r="F298" s="4">
        <v>0</v>
      </c>
      <c r="G298" s="4">
        <v>0</v>
      </c>
    </row>
    <row r="299" spans="1:7" x14ac:dyDescent="0.25">
      <c r="A299" s="3">
        <v>40015</v>
      </c>
      <c r="B299" s="4">
        <v>31.08</v>
      </c>
      <c r="C299" s="4">
        <v>44.83</v>
      </c>
      <c r="D299" s="4">
        <v>24.08</v>
      </c>
      <c r="E299" s="4">
        <v>0</v>
      </c>
      <c r="F299" s="4">
        <v>0</v>
      </c>
      <c r="G299" s="4">
        <v>0</v>
      </c>
    </row>
    <row r="300" spans="1:7" x14ac:dyDescent="0.25">
      <c r="A300" s="3">
        <v>40008</v>
      </c>
      <c r="B300" s="4">
        <v>15.91</v>
      </c>
      <c r="C300" s="4">
        <v>45.59</v>
      </c>
      <c r="D300" s="4">
        <v>38.5</v>
      </c>
      <c r="E300" s="4">
        <v>0</v>
      </c>
      <c r="F300" s="4">
        <v>0</v>
      </c>
      <c r="G300" s="4">
        <v>0</v>
      </c>
    </row>
    <row r="301" spans="1:7" x14ac:dyDescent="0.25">
      <c r="A301" s="3">
        <v>40001</v>
      </c>
      <c r="B301" s="4">
        <v>36.54</v>
      </c>
      <c r="C301" s="4">
        <v>36.39</v>
      </c>
      <c r="D301" s="4">
        <v>27.07</v>
      </c>
      <c r="E301" s="4">
        <v>0</v>
      </c>
      <c r="F301" s="4">
        <v>0</v>
      </c>
      <c r="G301" s="4">
        <v>0</v>
      </c>
    </row>
    <row r="302" spans="1:7" x14ac:dyDescent="0.25">
      <c r="A302" s="3">
        <v>39994</v>
      </c>
      <c r="B302" s="4">
        <v>31.53</v>
      </c>
      <c r="C302" s="4">
        <v>38.89</v>
      </c>
      <c r="D302" s="4">
        <v>29.58</v>
      </c>
      <c r="E302" s="4">
        <v>0</v>
      </c>
      <c r="F302" s="4">
        <v>0</v>
      </c>
      <c r="G302" s="4">
        <v>0</v>
      </c>
    </row>
    <row r="303" spans="1:7" x14ac:dyDescent="0.25">
      <c r="A303" s="3">
        <v>39987</v>
      </c>
      <c r="B303" s="4">
        <v>48.86</v>
      </c>
      <c r="C303" s="4">
        <v>27.76</v>
      </c>
      <c r="D303" s="4">
        <v>23.38</v>
      </c>
      <c r="E303" s="4">
        <v>0</v>
      </c>
      <c r="F303" s="4">
        <v>0</v>
      </c>
      <c r="G303" s="4">
        <v>0</v>
      </c>
    </row>
    <row r="304" spans="1:7" x14ac:dyDescent="0.25">
      <c r="A304" s="3">
        <v>39980</v>
      </c>
      <c r="B304" s="4">
        <v>51.68</v>
      </c>
      <c r="C304" s="4">
        <v>32.130000000000003</v>
      </c>
      <c r="D304" s="4">
        <v>16.190000000000001</v>
      </c>
      <c r="E304" s="4">
        <v>0</v>
      </c>
      <c r="F304" s="4">
        <v>0</v>
      </c>
      <c r="G304" s="4">
        <v>0</v>
      </c>
    </row>
    <row r="305" spans="1:7" x14ac:dyDescent="0.25">
      <c r="A305" s="3">
        <v>39973</v>
      </c>
      <c r="B305" s="4">
        <v>54.31</v>
      </c>
      <c r="C305" s="4">
        <v>37.549999999999997</v>
      </c>
      <c r="D305" s="4">
        <v>8.15</v>
      </c>
      <c r="E305" s="4">
        <v>0</v>
      </c>
      <c r="F305" s="4">
        <v>0</v>
      </c>
      <c r="G305" s="4">
        <v>0</v>
      </c>
    </row>
    <row r="306" spans="1:7" x14ac:dyDescent="0.25">
      <c r="A306" s="3">
        <v>39966</v>
      </c>
      <c r="B306" s="4">
        <v>54.31</v>
      </c>
      <c r="C306" s="4">
        <v>41.93</v>
      </c>
      <c r="D306" s="4">
        <v>3.76</v>
      </c>
      <c r="E306" s="4">
        <v>0</v>
      </c>
      <c r="F306" s="4">
        <v>0</v>
      </c>
      <c r="G306" s="4">
        <v>0</v>
      </c>
    </row>
    <row r="307" spans="1:7" x14ac:dyDescent="0.25">
      <c r="A307" s="3">
        <v>39959</v>
      </c>
      <c r="B307" s="4">
        <v>89.13</v>
      </c>
      <c r="C307" s="4">
        <v>7.11</v>
      </c>
      <c r="D307" s="4">
        <v>3.76</v>
      </c>
      <c r="E307" s="4">
        <v>0</v>
      </c>
      <c r="F307" s="4">
        <v>0</v>
      </c>
      <c r="G307" s="4">
        <v>0</v>
      </c>
    </row>
    <row r="308" spans="1:7" x14ac:dyDescent="0.25">
      <c r="A308" s="3">
        <v>39952</v>
      </c>
      <c r="B308" s="4">
        <v>91.81</v>
      </c>
      <c r="C308" s="4">
        <v>7.11</v>
      </c>
      <c r="D308" s="4">
        <v>1.08</v>
      </c>
      <c r="E308" s="4">
        <v>0</v>
      </c>
      <c r="F308" s="4">
        <v>0</v>
      </c>
      <c r="G308" s="4">
        <v>0</v>
      </c>
    </row>
    <row r="309" spans="1:7" x14ac:dyDescent="0.25">
      <c r="A309" s="3">
        <v>39945</v>
      </c>
      <c r="B309" s="4">
        <v>90.7</v>
      </c>
      <c r="C309" s="4">
        <v>7.27</v>
      </c>
      <c r="D309" s="4">
        <v>0.91</v>
      </c>
      <c r="E309" s="4">
        <v>1.1299999999999999</v>
      </c>
      <c r="F309" s="4">
        <v>0</v>
      </c>
      <c r="G309" s="4">
        <v>0</v>
      </c>
    </row>
    <row r="310" spans="1:7" x14ac:dyDescent="0.25">
      <c r="A310" s="3">
        <v>39938</v>
      </c>
      <c r="B310" s="4">
        <v>88.46</v>
      </c>
      <c r="C310" s="4">
        <v>7.81</v>
      </c>
      <c r="D310" s="4">
        <v>2.04</v>
      </c>
      <c r="E310" s="4">
        <v>1.68</v>
      </c>
      <c r="F310" s="4">
        <v>0</v>
      </c>
      <c r="G310" s="4">
        <v>0</v>
      </c>
    </row>
    <row r="311" spans="1:7" x14ac:dyDescent="0.25">
      <c r="A311" s="3">
        <v>39931</v>
      </c>
      <c r="B311" s="4">
        <v>53.99</v>
      </c>
      <c r="C311" s="4">
        <v>20.85</v>
      </c>
      <c r="D311" s="4">
        <v>17.55</v>
      </c>
      <c r="E311" s="4">
        <v>7.62</v>
      </c>
      <c r="F311" s="4">
        <v>0</v>
      </c>
      <c r="G311" s="4">
        <v>0</v>
      </c>
    </row>
    <row r="312" spans="1:7" x14ac:dyDescent="0.25">
      <c r="A312" s="3">
        <v>39924</v>
      </c>
      <c r="B312" s="4">
        <v>49.43</v>
      </c>
      <c r="C312" s="4">
        <v>21.31</v>
      </c>
      <c r="D312" s="4">
        <v>20.440000000000001</v>
      </c>
      <c r="E312" s="4">
        <v>8.82</v>
      </c>
      <c r="F312" s="4">
        <v>0</v>
      </c>
      <c r="G312" s="4">
        <v>0</v>
      </c>
    </row>
    <row r="313" spans="1:7" x14ac:dyDescent="0.25">
      <c r="A313" s="3">
        <v>39917</v>
      </c>
      <c r="B313" s="4">
        <v>45.56</v>
      </c>
      <c r="C313" s="4">
        <v>15.54</v>
      </c>
      <c r="D313" s="4">
        <v>26.61</v>
      </c>
      <c r="E313" s="4">
        <v>12.29</v>
      </c>
      <c r="F313" s="4">
        <v>0</v>
      </c>
      <c r="G313" s="4">
        <v>0</v>
      </c>
    </row>
    <row r="314" spans="1:7" x14ac:dyDescent="0.25">
      <c r="A314" s="3">
        <v>39910</v>
      </c>
      <c r="B314" s="4">
        <v>33.159999999999997</v>
      </c>
      <c r="C314" s="4">
        <v>23.08</v>
      </c>
      <c r="D314" s="4">
        <v>22.96</v>
      </c>
      <c r="E314" s="4">
        <v>20.8</v>
      </c>
      <c r="F314" s="4">
        <v>0</v>
      </c>
      <c r="G314" s="4">
        <v>0</v>
      </c>
    </row>
    <row r="315" spans="1:7" x14ac:dyDescent="0.25">
      <c r="A315" s="3">
        <v>39903</v>
      </c>
      <c r="B315" s="4">
        <v>33.159999999999997</v>
      </c>
      <c r="C315" s="4">
        <v>19.559999999999999</v>
      </c>
      <c r="D315" s="4">
        <v>20.99</v>
      </c>
      <c r="E315" s="4">
        <v>26.28</v>
      </c>
      <c r="F315" s="4">
        <v>0</v>
      </c>
      <c r="G315" s="4">
        <v>0</v>
      </c>
    </row>
    <row r="316" spans="1:7" x14ac:dyDescent="0.25">
      <c r="A316" s="3">
        <v>39896</v>
      </c>
      <c r="B316" s="4">
        <v>18.59</v>
      </c>
      <c r="C316" s="4">
        <v>32.619999999999997</v>
      </c>
      <c r="D316" s="4">
        <v>21.66</v>
      </c>
      <c r="E316" s="4">
        <v>27.13</v>
      </c>
      <c r="F316" s="4">
        <v>0</v>
      </c>
      <c r="G316" s="4">
        <v>0</v>
      </c>
    </row>
    <row r="317" spans="1:7" x14ac:dyDescent="0.25">
      <c r="A317" s="3">
        <v>39889</v>
      </c>
      <c r="B317" s="4">
        <v>18.59</v>
      </c>
      <c r="C317" s="4">
        <v>32.619999999999997</v>
      </c>
      <c r="D317" s="4">
        <v>28.54</v>
      </c>
      <c r="E317" s="4">
        <v>20.25</v>
      </c>
      <c r="F317" s="4">
        <v>0</v>
      </c>
      <c r="G317" s="4">
        <v>0</v>
      </c>
    </row>
    <row r="318" spans="1:7" x14ac:dyDescent="0.25">
      <c r="A318" s="3">
        <v>39882</v>
      </c>
      <c r="B318" s="4">
        <v>18.59</v>
      </c>
      <c r="C318" s="4">
        <v>28.31</v>
      </c>
      <c r="D318" s="4">
        <v>35.61</v>
      </c>
      <c r="E318" s="4">
        <v>17.489999999999998</v>
      </c>
      <c r="F318" s="4">
        <v>0</v>
      </c>
      <c r="G318" s="4">
        <v>0</v>
      </c>
    </row>
    <row r="319" spans="1:7" x14ac:dyDescent="0.25">
      <c r="A319" s="3">
        <v>39875</v>
      </c>
      <c r="B319" s="4">
        <v>34.200000000000003</v>
      </c>
      <c r="C319" s="4">
        <v>17.010000000000002</v>
      </c>
      <c r="D319" s="4">
        <v>33.6</v>
      </c>
      <c r="E319" s="4">
        <v>15.18</v>
      </c>
      <c r="F319" s="4">
        <v>0</v>
      </c>
      <c r="G319" s="4">
        <v>0</v>
      </c>
    </row>
    <row r="320" spans="1:7" x14ac:dyDescent="0.25">
      <c r="A320" s="3">
        <v>39868</v>
      </c>
      <c r="B320" s="4">
        <v>40.15</v>
      </c>
      <c r="C320" s="4">
        <v>12.72</v>
      </c>
      <c r="D320" s="4">
        <v>34.979999999999997</v>
      </c>
      <c r="E320" s="4">
        <v>12.16</v>
      </c>
      <c r="F320" s="4">
        <v>0</v>
      </c>
      <c r="G320" s="4">
        <v>0</v>
      </c>
    </row>
    <row r="321" spans="1:7" x14ac:dyDescent="0.25">
      <c r="A321" s="3">
        <v>39861</v>
      </c>
      <c r="B321" s="4">
        <v>40.15</v>
      </c>
      <c r="C321" s="4">
        <v>22.68</v>
      </c>
      <c r="D321" s="4">
        <v>25.01</v>
      </c>
      <c r="E321" s="4">
        <v>12.16</v>
      </c>
      <c r="F321" s="4">
        <v>0</v>
      </c>
      <c r="G321" s="4">
        <v>0</v>
      </c>
    </row>
    <row r="322" spans="1:7" x14ac:dyDescent="0.25">
      <c r="A322" s="3">
        <v>39854</v>
      </c>
      <c r="B322" s="4">
        <v>26</v>
      </c>
      <c r="C322" s="4">
        <v>29.6</v>
      </c>
      <c r="D322" s="4">
        <v>26.14</v>
      </c>
      <c r="E322" s="4">
        <v>18.260000000000002</v>
      </c>
      <c r="F322" s="4">
        <v>0</v>
      </c>
      <c r="G322" s="4">
        <v>0</v>
      </c>
    </row>
    <row r="323" spans="1:7" x14ac:dyDescent="0.25">
      <c r="A323" s="3">
        <v>39847</v>
      </c>
      <c r="B323" s="4">
        <v>26</v>
      </c>
      <c r="C323" s="4">
        <v>28.21</v>
      </c>
      <c r="D323" s="4">
        <v>23.86</v>
      </c>
      <c r="E323" s="4">
        <v>21.94</v>
      </c>
      <c r="F323" s="4">
        <v>0</v>
      </c>
      <c r="G323" s="4">
        <v>0</v>
      </c>
    </row>
    <row r="324" spans="1:7" x14ac:dyDescent="0.25">
      <c r="A324" s="3">
        <v>39840</v>
      </c>
      <c r="B324" s="4">
        <v>13.83</v>
      </c>
      <c r="C324" s="4">
        <v>47.36</v>
      </c>
      <c r="D324" s="4">
        <v>26.45</v>
      </c>
      <c r="E324" s="4">
        <v>12.35</v>
      </c>
      <c r="F324" s="4">
        <v>0</v>
      </c>
      <c r="G324" s="4">
        <v>0</v>
      </c>
    </row>
    <row r="325" spans="1:7" x14ac:dyDescent="0.25">
      <c r="A325" s="3">
        <v>39833</v>
      </c>
      <c r="B325" s="4">
        <v>29.28</v>
      </c>
      <c r="C325" s="4">
        <v>42.97</v>
      </c>
      <c r="D325" s="4">
        <v>23.2</v>
      </c>
      <c r="E325" s="4">
        <v>4.54</v>
      </c>
      <c r="F325" s="4">
        <v>0</v>
      </c>
      <c r="G325" s="4">
        <v>0</v>
      </c>
    </row>
    <row r="326" spans="1:7" x14ac:dyDescent="0.25">
      <c r="A326" s="3">
        <v>39826</v>
      </c>
      <c r="B326" s="4">
        <v>29.28</v>
      </c>
      <c r="C326" s="4">
        <v>42.97</v>
      </c>
      <c r="D326" s="4">
        <v>23.2</v>
      </c>
      <c r="E326" s="4">
        <v>4.54</v>
      </c>
      <c r="F326" s="4">
        <v>0</v>
      </c>
      <c r="G326" s="4">
        <v>0</v>
      </c>
    </row>
    <row r="327" spans="1:7" x14ac:dyDescent="0.25">
      <c r="A327" s="3">
        <v>39819</v>
      </c>
      <c r="B327" s="4">
        <v>41.59</v>
      </c>
      <c r="C327" s="4">
        <v>46.39</v>
      </c>
      <c r="D327" s="4">
        <v>8.6</v>
      </c>
      <c r="E327" s="4">
        <v>3.42</v>
      </c>
      <c r="F327" s="4">
        <v>0</v>
      </c>
      <c r="G327" s="4">
        <v>0</v>
      </c>
    </row>
    <row r="328" spans="1:7" x14ac:dyDescent="0.25">
      <c r="A328" s="3">
        <v>39812</v>
      </c>
      <c r="B328" s="4">
        <v>41.59</v>
      </c>
      <c r="C328" s="4">
        <v>46.39</v>
      </c>
      <c r="D328" s="4">
        <v>8.6</v>
      </c>
      <c r="E328" s="4">
        <v>3.42</v>
      </c>
      <c r="F328" s="4">
        <v>0</v>
      </c>
      <c r="G328" s="4">
        <v>0</v>
      </c>
    </row>
    <row r="329" spans="1:7" x14ac:dyDescent="0.25">
      <c r="A329" s="3">
        <v>39805</v>
      </c>
      <c r="B329" s="4">
        <v>5.46</v>
      </c>
      <c r="C329" s="4">
        <v>70.7</v>
      </c>
      <c r="D329" s="4">
        <v>19.43</v>
      </c>
      <c r="E329" s="4">
        <v>4.4000000000000004</v>
      </c>
      <c r="F329" s="4">
        <v>0</v>
      </c>
      <c r="G329" s="4">
        <v>0</v>
      </c>
    </row>
    <row r="330" spans="1:7" x14ac:dyDescent="0.25">
      <c r="A330" s="3">
        <v>39798</v>
      </c>
      <c r="B330" s="4">
        <v>33.450000000000003</v>
      </c>
      <c r="C330" s="4">
        <v>42.71</v>
      </c>
      <c r="D330" s="4">
        <v>19.43</v>
      </c>
      <c r="E330" s="4">
        <v>4.4000000000000004</v>
      </c>
      <c r="F330" s="4">
        <v>0</v>
      </c>
      <c r="G330" s="4">
        <v>0</v>
      </c>
    </row>
    <row r="331" spans="1:7" x14ac:dyDescent="0.25">
      <c r="A331" s="3">
        <v>39791</v>
      </c>
      <c r="B331" s="4">
        <v>44.04</v>
      </c>
      <c r="C331" s="4">
        <v>32.119999999999997</v>
      </c>
      <c r="D331" s="4">
        <v>19.43</v>
      </c>
      <c r="E331" s="4">
        <v>4.4000000000000004</v>
      </c>
      <c r="F331" s="4">
        <v>0</v>
      </c>
      <c r="G331" s="4">
        <v>0</v>
      </c>
    </row>
    <row r="332" spans="1:7" x14ac:dyDescent="0.25">
      <c r="A332" s="3">
        <v>39784</v>
      </c>
      <c r="B332" s="4">
        <v>55.23</v>
      </c>
      <c r="C332" s="4">
        <v>36.15</v>
      </c>
      <c r="D332" s="4">
        <v>8.6199999999999992</v>
      </c>
      <c r="E332" s="4">
        <v>0</v>
      </c>
      <c r="F332" s="4">
        <v>0</v>
      </c>
      <c r="G332" s="4">
        <v>0</v>
      </c>
    </row>
    <row r="333" spans="1:7" x14ac:dyDescent="0.25">
      <c r="A333" s="3">
        <v>39777</v>
      </c>
      <c r="B333" s="4">
        <v>58.16</v>
      </c>
      <c r="C333" s="4">
        <v>33.21</v>
      </c>
      <c r="D333" s="4">
        <v>8.6199999999999992</v>
      </c>
      <c r="E333" s="4">
        <v>0</v>
      </c>
      <c r="F333" s="4">
        <v>0</v>
      </c>
      <c r="G333" s="4">
        <v>0</v>
      </c>
    </row>
    <row r="334" spans="1:7" x14ac:dyDescent="0.25">
      <c r="A334" s="3">
        <v>39770</v>
      </c>
      <c r="B334" s="4">
        <v>72.540000000000006</v>
      </c>
      <c r="C334" s="4">
        <v>19.86</v>
      </c>
      <c r="D334" s="4">
        <v>7.6</v>
      </c>
      <c r="E334" s="4">
        <v>0</v>
      </c>
      <c r="F334" s="4">
        <v>0</v>
      </c>
      <c r="G334" s="4">
        <v>0</v>
      </c>
    </row>
    <row r="335" spans="1:7" x14ac:dyDescent="0.25">
      <c r="A335" s="3">
        <v>39763</v>
      </c>
      <c r="B335" s="4">
        <v>72.540000000000006</v>
      </c>
      <c r="C335" s="4">
        <v>19.86</v>
      </c>
      <c r="D335" s="4">
        <v>7.6</v>
      </c>
      <c r="E335" s="4">
        <v>0</v>
      </c>
      <c r="F335" s="4">
        <v>0</v>
      </c>
      <c r="G335" s="4">
        <v>0</v>
      </c>
    </row>
    <row r="336" spans="1:7" x14ac:dyDescent="0.25">
      <c r="A336" s="3">
        <v>39756</v>
      </c>
      <c r="B336" s="4">
        <v>45.06</v>
      </c>
      <c r="C336" s="4">
        <v>45.2</v>
      </c>
      <c r="D336" s="4">
        <v>9.74</v>
      </c>
      <c r="E336" s="4">
        <v>0</v>
      </c>
      <c r="F336" s="4">
        <v>0</v>
      </c>
      <c r="G336" s="4">
        <v>0</v>
      </c>
    </row>
    <row r="337" spans="1:7" x14ac:dyDescent="0.25">
      <c r="A337" s="3">
        <v>39749</v>
      </c>
      <c r="B337" s="4">
        <v>75.94</v>
      </c>
      <c r="C337" s="4">
        <v>19.45</v>
      </c>
      <c r="D337" s="4">
        <v>4.6100000000000003</v>
      </c>
      <c r="E337" s="4">
        <v>0</v>
      </c>
      <c r="F337" s="4">
        <v>0</v>
      </c>
      <c r="G337" s="4">
        <v>0</v>
      </c>
    </row>
    <row r="338" spans="1:7" x14ac:dyDescent="0.25">
      <c r="A338" s="3">
        <v>39742</v>
      </c>
      <c r="B338" s="4">
        <v>76.06</v>
      </c>
      <c r="C338" s="4">
        <v>19.3</v>
      </c>
      <c r="D338" s="4">
        <v>4.6399999999999997</v>
      </c>
      <c r="E338" s="4">
        <v>0</v>
      </c>
      <c r="F338" s="4">
        <v>0</v>
      </c>
      <c r="G338" s="4">
        <v>0</v>
      </c>
    </row>
    <row r="339" spans="1:7" x14ac:dyDescent="0.25">
      <c r="A339" s="3">
        <v>39735</v>
      </c>
      <c r="B339" s="4">
        <v>83.8</v>
      </c>
      <c r="C339" s="4">
        <v>12.18</v>
      </c>
      <c r="D339" s="4">
        <v>4.0199999999999996</v>
      </c>
      <c r="E339" s="4">
        <v>0</v>
      </c>
      <c r="F339" s="4">
        <v>0</v>
      </c>
      <c r="G339" s="4">
        <v>0</v>
      </c>
    </row>
    <row r="340" spans="1:7" x14ac:dyDescent="0.25">
      <c r="A340" s="3">
        <v>39728</v>
      </c>
      <c r="B340" s="4">
        <v>84.43</v>
      </c>
      <c r="C340" s="4">
        <v>10.56</v>
      </c>
      <c r="D340" s="4">
        <v>1.54</v>
      </c>
      <c r="E340" s="4">
        <v>3.47</v>
      </c>
      <c r="F340" s="4">
        <v>0</v>
      </c>
      <c r="G340" s="4">
        <v>0</v>
      </c>
    </row>
    <row r="341" spans="1:7" x14ac:dyDescent="0.25">
      <c r="A341" s="3">
        <v>39721</v>
      </c>
      <c r="B341" s="4">
        <v>83.29</v>
      </c>
      <c r="C341" s="4">
        <v>11.32</v>
      </c>
      <c r="D341" s="4">
        <v>1.91</v>
      </c>
      <c r="E341" s="4">
        <v>3.47</v>
      </c>
      <c r="F341" s="4">
        <v>0</v>
      </c>
      <c r="G341" s="4">
        <v>0</v>
      </c>
    </row>
    <row r="342" spans="1:7" x14ac:dyDescent="0.25">
      <c r="A342" s="3">
        <v>39714</v>
      </c>
      <c r="B342" s="4">
        <v>93.28</v>
      </c>
      <c r="C342" s="4">
        <v>1.33</v>
      </c>
      <c r="D342" s="4">
        <v>1.91</v>
      </c>
      <c r="E342" s="4">
        <v>3.47</v>
      </c>
      <c r="F342" s="4">
        <v>0</v>
      </c>
      <c r="G342" s="4">
        <v>0</v>
      </c>
    </row>
    <row r="343" spans="1:7" x14ac:dyDescent="0.25">
      <c r="A343" s="3">
        <v>39707</v>
      </c>
      <c r="B343" s="4">
        <v>93.28</v>
      </c>
      <c r="C343" s="4">
        <v>1.33</v>
      </c>
      <c r="D343" s="4">
        <v>4.08</v>
      </c>
      <c r="E343" s="4">
        <v>1.31</v>
      </c>
      <c r="F343" s="4">
        <v>0</v>
      </c>
      <c r="G343" s="4">
        <v>0</v>
      </c>
    </row>
    <row r="344" spans="1:7" x14ac:dyDescent="0.25">
      <c r="A344" s="3">
        <v>39700</v>
      </c>
      <c r="B344" s="4">
        <v>77.760000000000005</v>
      </c>
      <c r="C344" s="4">
        <v>16.41</v>
      </c>
      <c r="D344" s="4">
        <v>2.34</v>
      </c>
      <c r="E344" s="4">
        <v>3.49</v>
      </c>
      <c r="F344" s="4">
        <v>0</v>
      </c>
      <c r="G344" s="4">
        <v>0</v>
      </c>
    </row>
    <row r="345" spans="1:7" x14ac:dyDescent="0.25">
      <c r="A345" s="3">
        <v>39693</v>
      </c>
      <c r="B345" s="4">
        <v>72.010000000000005</v>
      </c>
      <c r="C345" s="4">
        <v>22.16</v>
      </c>
      <c r="D345" s="4">
        <v>2.34</v>
      </c>
      <c r="E345" s="4">
        <v>3.49</v>
      </c>
      <c r="F345" s="4">
        <v>0</v>
      </c>
      <c r="G345" s="4">
        <v>0</v>
      </c>
    </row>
    <row r="346" spans="1:7" x14ac:dyDescent="0.25">
      <c r="A346" s="3">
        <v>39686</v>
      </c>
      <c r="B346" s="4">
        <v>67.510000000000005</v>
      </c>
      <c r="C346" s="4">
        <v>25.67</v>
      </c>
      <c r="D346" s="4">
        <v>3.33</v>
      </c>
      <c r="E346" s="4">
        <v>3.49</v>
      </c>
      <c r="F346" s="4">
        <v>0</v>
      </c>
      <c r="G346" s="4">
        <v>0</v>
      </c>
    </row>
    <row r="347" spans="1:7" x14ac:dyDescent="0.25">
      <c r="A347" s="3">
        <v>39679</v>
      </c>
      <c r="B347" s="4">
        <v>67.510000000000005</v>
      </c>
      <c r="C347" s="4">
        <v>25.67</v>
      </c>
      <c r="D347" s="4">
        <v>3.33</v>
      </c>
      <c r="E347" s="4">
        <v>3.49</v>
      </c>
      <c r="F347" s="4">
        <v>0</v>
      </c>
      <c r="G347" s="4">
        <v>0</v>
      </c>
    </row>
    <row r="348" spans="1:7" x14ac:dyDescent="0.25">
      <c r="A348" s="3">
        <v>39672</v>
      </c>
      <c r="B348" s="4">
        <v>62.63</v>
      </c>
      <c r="C348" s="4">
        <v>29.15</v>
      </c>
      <c r="D348" s="4">
        <v>2.69</v>
      </c>
      <c r="E348" s="4">
        <v>2.0099999999999998</v>
      </c>
      <c r="F348" s="4">
        <v>3.53</v>
      </c>
      <c r="G348" s="4">
        <v>0</v>
      </c>
    </row>
    <row r="349" spans="1:7" x14ac:dyDescent="0.25">
      <c r="A349" s="3">
        <v>39665</v>
      </c>
      <c r="B349" s="4">
        <v>73.540000000000006</v>
      </c>
      <c r="C349" s="4">
        <v>13.43</v>
      </c>
      <c r="D349" s="4">
        <v>7.39</v>
      </c>
      <c r="E349" s="4">
        <v>1.78</v>
      </c>
      <c r="F349" s="4">
        <v>1.47</v>
      </c>
      <c r="G349" s="4">
        <v>2.39</v>
      </c>
    </row>
    <row r="350" spans="1:7" x14ac:dyDescent="0.25">
      <c r="A350" s="3">
        <v>39658</v>
      </c>
      <c r="B350" s="4">
        <v>74.02</v>
      </c>
      <c r="C350" s="4">
        <v>12.95</v>
      </c>
      <c r="D350" s="4">
        <v>7.39</v>
      </c>
      <c r="E350" s="4">
        <v>1.78</v>
      </c>
      <c r="F350" s="4">
        <v>1.47</v>
      </c>
      <c r="G350" s="4">
        <v>2.39</v>
      </c>
    </row>
    <row r="351" spans="1:7" x14ac:dyDescent="0.25">
      <c r="A351" s="3">
        <v>39651</v>
      </c>
      <c r="B351" s="4">
        <v>74.02</v>
      </c>
      <c r="C351" s="4">
        <v>12.99</v>
      </c>
      <c r="D351" s="4">
        <v>7.35</v>
      </c>
      <c r="E351" s="4">
        <v>1.78</v>
      </c>
      <c r="F351" s="4">
        <v>1.47</v>
      </c>
      <c r="G351" s="4">
        <v>2.39</v>
      </c>
    </row>
    <row r="352" spans="1:7" x14ac:dyDescent="0.25">
      <c r="A352" s="3">
        <v>39644</v>
      </c>
      <c r="B352" s="4">
        <v>75.42</v>
      </c>
      <c r="C352" s="4">
        <v>7.57</v>
      </c>
      <c r="D352" s="4">
        <v>10.35</v>
      </c>
      <c r="E352" s="4">
        <v>0.98</v>
      </c>
      <c r="F352" s="4">
        <v>1.49</v>
      </c>
      <c r="G352" s="4">
        <v>4.2</v>
      </c>
    </row>
    <row r="353" spans="1:7" x14ac:dyDescent="0.25">
      <c r="A353" s="3">
        <v>39637</v>
      </c>
      <c r="B353" s="4">
        <v>75.53</v>
      </c>
      <c r="C353" s="4">
        <v>6.47</v>
      </c>
      <c r="D353" s="4">
        <v>9.39</v>
      </c>
      <c r="E353" s="4">
        <v>1.81</v>
      </c>
      <c r="F353" s="4">
        <v>1.38</v>
      </c>
      <c r="G353" s="4">
        <v>5.41</v>
      </c>
    </row>
    <row r="354" spans="1:7" x14ac:dyDescent="0.25">
      <c r="A354" s="3">
        <v>39630</v>
      </c>
      <c r="B354" s="4">
        <v>75.53</v>
      </c>
      <c r="C354" s="4">
        <v>6.47</v>
      </c>
      <c r="D354" s="4">
        <v>9.39</v>
      </c>
      <c r="E354" s="4">
        <v>1.81</v>
      </c>
      <c r="F354" s="4">
        <v>1.51</v>
      </c>
      <c r="G354" s="4">
        <v>5.29</v>
      </c>
    </row>
    <row r="355" spans="1:7" x14ac:dyDescent="0.25">
      <c r="A355" s="3">
        <v>39623</v>
      </c>
      <c r="B355" s="4">
        <v>76.22</v>
      </c>
      <c r="C355" s="4">
        <v>11.92</v>
      </c>
      <c r="D355" s="4">
        <v>3.25</v>
      </c>
      <c r="E355" s="4">
        <v>1.81</v>
      </c>
      <c r="F355" s="4">
        <v>1.51</v>
      </c>
      <c r="G355" s="4">
        <v>5.29</v>
      </c>
    </row>
    <row r="356" spans="1:7" x14ac:dyDescent="0.25">
      <c r="A356" s="3">
        <v>39616</v>
      </c>
      <c r="B356" s="4">
        <v>70.16</v>
      </c>
      <c r="C356" s="4">
        <v>16</v>
      </c>
      <c r="D356" s="4">
        <v>5.23</v>
      </c>
      <c r="E356" s="4">
        <v>1.81</v>
      </c>
      <c r="F356" s="4">
        <v>1.51</v>
      </c>
      <c r="G356" s="4">
        <v>5.29</v>
      </c>
    </row>
    <row r="357" spans="1:7" x14ac:dyDescent="0.25">
      <c r="A357" s="3">
        <v>39609</v>
      </c>
      <c r="B357" s="4">
        <v>82.96</v>
      </c>
      <c r="C357" s="4">
        <v>7.38</v>
      </c>
      <c r="D357" s="4">
        <v>2.73</v>
      </c>
      <c r="E357" s="4">
        <v>1.63</v>
      </c>
      <c r="F357" s="4">
        <v>5.3</v>
      </c>
      <c r="G357" s="4">
        <v>0</v>
      </c>
    </row>
    <row r="358" spans="1:7" x14ac:dyDescent="0.25">
      <c r="A358" s="3">
        <v>39602</v>
      </c>
      <c r="B358" s="4">
        <v>81.94</v>
      </c>
      <c r="C358" s="4">
        <v>9.83</v>
      </c>
      <c r="D358" s="4">
        <v>1.3</v>
      </c>
      <c r="E358" s="4">
        <v>1.83</v>
      </c>
      <c r="F358" s="4">
        <v>5.1100000000000003</v>
      </c>
      <c r="G358" s="4">
        <v>0</v>
      </c>
    </row>
    <row r="359" spans="1:7" x14ac:dyDescent="0.25">
      <c r="A359" s="3">
        <v>39595</v>
      </c>
      <c r="B359" s="4">
        <v>88.71</v>
      </c>
      <c r="C359" s="4">
        <v>3.06</v>
      </c>
      <c r="D359" s="4">
        <v>1.3</v>
      </c>
      <c r="E359" s="4">
        <v>1.83</v>
      </c>
      <c r="F359" s="4">
        <v>5.1100000000000003</v>
      </c>
      <c r="G359" s="4">
        <v>0</v>
      </c>
    </row>
    <row r="360" spans="1:7" x14ac:dyDescent="0.25">
      <c r="A360" s="3">
        <v>39588</v>
      </c>
      <c r="B360" s="4">
        <v>85.43</v>
      </c>
      <c r="C360" s="4">
        <v>6.55</v>
      </c>
      <c r="D360" s="4">
        <v>1.95</v>
      </c>
      <c r="E360" s="4">
        <v>2.62</v>
      </c>
      <c r="F360" s="4">
        <v>3.45</v>
      </c>
      <c r="G360" s="4">
        <v>0</v>
      </c>
    </row>
    <row r="361" spans="1:7" x14ac:dyDescent="0.25">
      <c r="A361" s="3">
        <v>39581</v>
      </c>
      <c r="B361" s="4">
        <v>89.25</v>
      </c>
      <c r="C361" s="4">
        <v>3.86</v>
      </c>
      <c r="D361" s="4">
        <v>2.4300000000000002</v>
      </c>
      <c r="E361" s="4">
        <v>4.46</v>
      </c>
      <c r="F361" s="4">
        <v>0</v>
      </c>
      <c r="G361" s="4">
        <v>0</v>
      </c>
    </row>
    <row r="362" spans="1:7" x14ac:dyDescent="0.25">
      <c r="A362" s="3">
        <v>39574</v>
      </c>
      <c r="B362" s="4">
        <v>88.6</v>
      </c>
      <c r="C362" s="4">
        <v>3.2</v>
      </c>
      <c r="D362" s="4">
        <v>3.75</v>
      </c>
      <c r="E362" s="4">
        <v>4.46</v>
      </c>
      <c r="F362" s="4">
        <v>0</v>
      </c>
      <c r="G362" s="4">
        <v>0</v>
      </c>
    </row>
    <row r="363" spans="1:7" x14ac:dyDescent="0.25">
      <c r="A363" s="3">
        <v>39567</v>
      </c>
      <c r="B363" s="4">
        <v>87.79</v>
      </c>
      <c r="C363" s="4">
        <v>3.61</v>
      </c>
      <c r="D363" s="4">
        <v>3.72</v>
      </c>
      <c r="E363" s="4">
        <v>4.88</v>
      </c>
      <c r="F363" s="4">
        <v>0</v>
      </c>
      <c r="G363" s="4">
        <v>0</v>
      </c>
    </row>
    <row r="364" spans="1:7" x14ac:dyDescent="0.25">
      <c r="A364" s="3">
        <v>39560</v>
      </c>
      <c r="B364" s="4">
        <v>87.79</v>
      </c>
      <c r="C364" s="4">
        <v>3.61</v>
      </c>
      <c r="D364" s="4">
        <v>8.6</v>
      </c>
      <c r="E364" s="4">
        <v>0</v>
      </c>
      <c r="F364" s="4">
        <v>0</v>
      </c>
      <c r="G364" s="4">
        <v>0</v>
      </c>
    </row>
    <row r="365" spans="1:7" x14ac:dyDescent="0.25">
      <c r="A365" s="3">
        <v>39553</v>
      </c>
      <c r="B365" s="4">
        <v>87.79</v>
      </c>
      <c r="C365" s="4">
        <v>3.61</v>
      </c>
      <c r="D365" s="4">
        <v>8.6</v>
      </c>
      <c r="E365" s="4">
        <v>0</v>
      </c>
      <c r="F365" s="4">
        <v>0</v>
      </c>
      <c r="G365" s="4">
        <v>0</v>
      </c>
    </row>
    <row r="366" spans="1:7" x14ac:dyDescent="0.25">
      <c r="A366" s="3">
        <v>39546</v>
      </c>
      <c r="B366" s="4">
        <v>81.47</v>
      </c>
      <c r="C366" s="4">
        <v>7.41</v>
      </c>
      <c r="D366" s="4">
        <v>11.12</v>
      </c>
      <c r="E366" s="4">
        <v>0</v>
      </c>
      <c r="F366" s="4">
        <v>0</v>
      </c>
      <c r="G366" s="4">
        <v>0</v>
      </c>
    </row>
    <row r="367" spans="1:7" x14ac:dyDescent="0.25">
      <c r="A367" s="3">
        <v>39539</v>
      </c>
      <c r="B367" s="4">
        <v>81.75</v>
      </c>
      <c r="C367" s="4">
        <v>7.37</v>
      </c>
      <c r="D367" s="4">
        <v>10.88</v>
      </c>
      <c r="E367" s="4">
        <v>0</v>
      </c>
      <c r="F367" s="4">
        <v>0</v>
      </c>
      <c r="G367" s="4">
        <v>0</v>
      </c>
    </row>
    <row r="368" spans="1:7" x14ac:dyDescent="0.25">
      <c r="A368" s="3">
        <v>39532</v>
      </c>
      <c r="B368" s="4">
        <v>81.75</v>
      </c>
      <c r="C368" s="4">
        <v>7.37</v>
      </c>
      <c r="D368" s="4">
        <v>10.88</v>
      </c>
      <c r="E368" s="4">
        <v>0</v>
      </c>
      <c r="F368" s="4">
        <v>0</v>
      </c>
      <c r="G368" s="4">
        <v>0</v>
      </c>
    </row>
    <row r="369" spans="1:7" x14ac:dyDescent="0.25">
      <c r="A369" s="3">
        <v>39525</v>
      </c>
      <c r="B369" s="4">
        <v>84.29</v>
      </c>
      <c r="C369" s="4">
        <v>4.91</v>
      </c>
      <c r="D369" s="4">
        <v>10.8</v>
      </c>
      <c r="E369" s="4">
        <v>0</v>
      </c>
      <c r="F369" s="4">
        <v>0</v>
      </c>
      <c r="G369" s="4">
        <v>0</v>
      </c>
    </row>
    <row r="370" spans="1:7" x14ac:dyDescent="0.25">
      <c r="A370" s="3">
        <v>39518</v>
      </c>
      <c r="B370" s="4">
        <v>75.34</v>
      </c>
      <c r="C370" s="4">
        <v>14.08</v>
      </c>
      <c r="D370" s="4">
        <v>10.59</v>
      </c>
      <c r="E370" s="4">
        <v>0</v>
      </c>
      <c r="F370" s="4">
        <v>0</v>
      </c>
      <c r="G370" s="4">
        <v>0</v>
      </c>
    </row>
    <row r="371" spans="1:7" x14ac:dyDescent="0.25">
      <c r="A371" s="3">
        <v>39511</v>
      </c>
      <c r="B371" s="4">
        <v>75.34</v>
      </c>
      <c r="C371" s="4">
        <v>14.08</v>
      </c>
      <c r="D371" s="4">
        <v>10.59</v>
      </c>
      <c r="E371" s="4">
        <v>0</v>
      </c>
      <c r="F371" s="4">
        <v>0</v>
      </c>
      <c r="G371" s="4">
        <v>0</v>
      </c>
    </row>
    <row r="372" spans="1:7" x14ac:dyDescent="0.25">
      <c r="A372" s="3">
        <v>39504</v>
      </c>
      <c r="B372" s="4">
        <v>72.09</v>
      </c>
      <c r="C372" s="4">
        <v>17.32</v>
      </c>
      <c r="D372" s="4">
        <v>10.59</v>
      </c>
      <c r="E372" s="4">
        <v>0</v>
      </c>
      <c r="F372" s="4">
        <v>0</v>
      </c>
      <c r="G372" s="4">
        <v>0</v>
      </c>
    </row>
    <row r="373" spans="1:7" x14ac:dyDescent="0.25">
      <c r="A373" s="3">
        <v>39497</v>
      </c>
      <c r="B373" s="4">
        <v>73.47</v>
      </c>
      <c r="C373" s="4">
        <v>17.14</v>
      </c>
      <c r="D373" s="4">
        <v>9.4</v>
      </c>
      <c r="E373" s="4">
        <v>0</v>
      </c>
      <c r="F373" s="4">
        <v>0</v>
      </c>
      <c r="G373" s="4">
        <v>0</v>
      </c>
    </row>
    <row r="374" spans="1:7" x14ac:dyDescent="0.25">
      <c r="A374" s="3">
        <v>39490</v>
      </c>
      <c r="B374" s="4">
        <v>45.01</v>
      </c>
      <c r="C374" s="4">
        <v>43.58</v>
      </c>
      <c r="D374" s="4">
        <v>11.41</v>
      </c>
      <c r="E374" s="4">
        <v>0</v>
      </c>
      <c r="F374" s="4">
        <v>0</v>
      </c>
      <c r="G374" s="4">
        <v>0</v>
      </c>
    </row>
    <row r="375" spans="1:7" x14ac:dyDescent="0.25">
      <c r="A375" s="3">
        <v>39483</v>
      </c>
      <c r="B375" s="4">
        <v>48.5</v>
      </c>
      <c r="C375" s="4">
        <v>43.01</v>
      </c>
      <c r="D375" s="4">
        <v>8.49</v>
      </c>
      <c r="E375" s="4">
        <v>0</v>
      </c>
      <c r="F375" s="4">
        <v>0</v>
      </c>
      <c r="G375" s="4">
        <v>0</v>
      </c>
    </row>
    <row r="376" spans="1:7" x14ac:dyDescent="0.25">
      <c r="A376" s="3">
        <v>39476</v>
      </c>
      <c r="B376" s="4">
        <v>48.5</v>
      </c>
      <c r="C376" s="4">
        <v>43.01</v>
      </c>
      <c r="D376" s="4">
        <v>8.49</v>
      </c>
      <c r="E376" s="4">
        <v>0</v>
      </c>
      <c r="F376" s="4">
        <v>0</v>
      </c>
      <c r="G376" s="4">
        <v>0</v>
      </c>
    </row>
    <row r="377" spans="1:7" x14ac:dyDescent="0.25">
      <c r="A377" s="3">
        <v>39469</v>
      </c>
      <c r="B377" s="4">
        <v>58.68</v>
      </c>
      <c r="C377" s="4">
        <v>32.83</v>
      </c>
      <c r="D377" s="4">
        <v>8.49</v>
      </c>
      <c r="E377" s="4">
        <v>0</v>
      </c>
      <c r="F377" s="4">
        <v>0</v>
      </c>
      <c r="G377" s="4">
        <v>0</v>
      </c>
    </row>
    <row r="378" spans="1:7" x14ac:dyDescent="0.25">
      <c r="A378" s="3">
        <v>39462</v>
      </c>
      <c r="B378" s="4">
        <v>58.68</v>
      </c>
      <c r="C378" s="4">
        <v>32.83</v>
      </c>
      <c r="D378" s="4">
        <v>8.49</v>
      </c>
      <c r="E378" s="4">
        <v>0</v>
      </c>
      <c r="F378" s="4">
        <v>0</v>
      </c>
      <c r="G378" s="4">
        <v>0</v>
      </c>
    </row>
    <row r="379" spans="1:7" x14ac:dyDescent="0.25">
      <c r="A379" s="3">
        <v>39455</v>
      </c>
      <c r="B379" s="4">
        <v>70.31</v>
      </c>
      <c r="C379" s="4">
        <v>22.62</v>
      </c>
      <c r="D379" s="4">
        <v>7.06</v>
      </c>
      <c r="E379" s="4">
        <v>0</v>
      </c>
      <c r="F379" s="4">
        <v>0</v>
      </c>
      <c r="G379" s="4">
        <v>0</v>
      </c>
    </row>
    <row r="380" spans="1:7" x14ac:dyDescent="0.25">
      <c r="A380" s="3">
        <v>39448</v>
      </c>
      <c r="B380" s="4">
        <v>83.39</v>
      </c>
      <c r="C380" s="4">
        <v>9.5500000000000007</v>
      </c>
      <c r="D380" s="4">
        <v>7.06</v>
      </c>
      <c r="E380" s="4">
        <v>0</v>
      </c>
      <c r="F380" s="4">
        <v>0</v>
      </c>
      <c r="G380" s="4">
        <v>0</v>
      </c>
    </row>
    <row r="381" spans="1:7" x14ac:dyDescent="0.25">
      <c r="A381" s="3">
        <v>39441</v>
      </c>
      <c r="B381" s="4">
        <v>83.39</v>
      </c>
      <c r="C381" s="4">
        <v>9.5500000000000007</v>
      </c>
      <c r="D381" s="4">
        <v>7.06</v>
      </c>
      <c r="E381" s="4">
        <v>0</v>
      </c>
      <c r="F381" s="4">
        <v>0</v>
      </c>
      <c r="G381" s="4">
        <v>0</v>
      </c>
    </row>
    <row r="382" spans="1:7" x14ac:dyDescent="0.25">
      <c r="A382" s="3">
        <v>39434</v>
      </c>
      <c r="B382" s="4">
        <v>83.39</v>
      </c>
      <c r="C382" s="4">
        <v>9.5500000000000007</v>
      </c>
      <c r="D382" s="4">
        <v>7.06</v>
      </c>
      <c r="E382" s="4">
        <v>0</v>
      </c>
      <c r="F382" s="4">
        <v>0</v>
      </c>
      <c r="G382" s="4">
        <v>0</v>
      </c>
    </row>
    <row r="383" spans="1:7" x14ac:dyDescent="0.25">
      <c r="A383" s="3">
        <v>39427</v>
      </c>
      <c r="B383" s="4">
        <v>66.069999999999993</v>
      </c>
      <c r="C383" s="4">
        <v>18.22</v>
      </c>
      <c r="D383" s="4">
        <v>15.7</v>
      </c>
      <c r="E383" s="4">
        <v>0</v>
      </c>
      <c r="F383" s="4">
        <v>0</v>
      </c>
      <c r="G383" s="4">
        <v>0</v>
      </c>
    </row>
    <row r="384" spans="1:7" x14ac:dyDescent="0.25">
      <c r="A384" s="3">
        <v>39420</v>
      </c>
      <c r="B384" s="4">
        <v>64.52</v>
      </c>
      <c r="C384" s="4">
        <v>19.77</v>
      </c>
      <c r="D384" s="4">
        <v>15.7</v>
      </c>
      <c r="E384" s="4">
        <v>0</v>
      </c>
      <c r="F384" s="4">
        <v>0</v>
      </c>
      <c r="G384" s="4">
        <v>0</v>
      </c>
    </row>
    <row r="385" spans="1:7" x14ac:dyDescent="0.25">
      <c r="A385" s="3">
        <v>39413</v>
      </c>
      <c r="B385" s="4">
        <v>68.87</v>
      </c>
      <c r="C385" s="4">
        <v>17.55</v>
      </c>
      <c r="D385" s="4">
        <v>13.58</v>
      </c>
      <c r="E385" s="4">
        <v>0</v>
      </c>
      <c r="F385" s="4">
        <v>0</v>
      </c>
      <c r="G385" s="4">
        <v>0</v>
      </c>
    </row>
    <row r="386" spans="1:7" x14ac:dyDescent="0.25">
      <c r="A386" s="3">
        <v>39406</v>
      </c>
      <c r="B386" s="4">
        <v>68.75</v>
      </c>
      <c r="C386" s="4">
        <v>19.68</v>
      </c>
      <c r="D386" s="4">
        <v>11.57</v>
      </c>
      <c r="E386" s="4">
        <v>0</v>
      </c>
      <c r="F386" s="4">
        <v>0</v>
      </c>
      <c r="G386" s="4">
        <v>0</v>
      </c>
    </row>
    <row r="387" spans="1:7" x14ac:dyDescent="0.25">
      <c r="A387" s="3">
        <v>39399</v>
      </c>
      <c r="B387" s="4">
        <v>76.09</v>
      </c>
      <c r="C387" s="4">
        <v>17.920000000000002</v>
      </c>
      <c r="D387" s="4">
        <v>5.99</v>
      </c>
      <c r="E387" s="4">
        <v>0</v>
      </c>
      <c r="F387" s="4">
        <v>0</v>
      </c>
      <c r="G387" s="4">
        <v>0</v>
      </c>
    </row>
    <row r="388" spans="1:7" x14ac:dyDescent="0.25">
      <c r="A388" s="3">
        <v>39392</v>
      </c>
      <c r="B388" s="4">
        <v>76.69</v>
      </c>
      <c r="C388" s="4">
        <v>17.32</v>
      </c>
      <c r="D388" s="4">
        <v>5.99</v>
      </c>
      <c r="E388" s="4">
        <v>0</v>
      </c>
      <c r="F388" s="4">
        <v>0</v>
      </c>
      <c r="G388" s="4">
        <v>0</v>
      </c>
    </row>
    <row r="389" spans="1:7" x14ac:dyDescent="0.25">
      <c r="A389" s="3">
        <v>39385</v>
      </c>
      <c r="B389" s="4">
        <v>88.79</v>
      </c>
      <c r="C389" s="4">
        <v>11.21</v>
      </c>
      <c r="D389" s="4">
        <v>0</v>
      </c>
      <c r="E389" s="4">
        <v>0</v>
      </c>
      <c r="F389" s="4">
        <v>0</v>
      </c>
      <c r="G389" s="4">
        <v>0</v>
      </c>
    </row>
    <row r="390" spans="1:7" x14ac:dyDescent="0.25">
      <c r="A390" s="3">
        <v>39378</v>
      </c>
      <c r="B390" s="4">
        <v>88.79</v>
      </c>
      <c r="C390" s="4">
        <v>11.21</v>
      </c>
      <c r="D390" s="4">
        <v>0</v>
      </c>
      <c r="E390" s="4">
        <v>0</v>
      </c>
      <c r="F390" s="4">
        <v>0</v>
      </c>
      <c r="G390" s="4">
        <v>0</v>
      </c>
    </row>
    <row r="391" spans="1:7" x14ac:dyDescent="0.25">
      <c r="A391" s="3">
        <v>39371</v>
      </c>
      <c r="B391" s="4">
        <v>87.73</v>
      </c>
      <c r="C391" s="4">
        <v>12.27</v>
      </c>
      <c r="D391" s="4">
        <v>0</v>
      </c>
      <c r="E391" s="4">
        <v>0</v>
      </c>
      <c r="F391" s="4">
        <v>0</v>
      </c>
      <c r="G391" s="4">
        <v>0</v>
      </c>
    </row>
    <row r="392" spans="1:7" x14ac:dyDescent="0.25">
      <c r="A392" s="3">
        <v>39364</v>
      </c>
      <c r="B392" s="4">
        <v>95.58</v>
      </c>
      <c r="C392" s="4">
        <v>4.42</v>
      </c>
      <c r="D392" s="4">
        <v>0</v>
      </c>
      <c r="E392" s="4">
        <v>0</v>
      </c>
      <c r="F392" s="4">
        <v>0</v>
      </c>
      <c r="G392" s="4">
        <v>0</v>
      </c>
    </row>
    <row r="393" spans="1:7" x14ac:dyDescent="0.25">
      <c r="A393" s="3">
        <v>39357</v>
      </c>
      <c r="B393" s="4">
        <v>95.58</v>
      </c>
      <c r="C393" s="4">
        <v>4.42</v>
      </c>
      <c r="D393" s="4">
        <v>0</v>
      </c>
      <c r="E393" s="4">
        <v>0</v>
      </c>
      <c r="F393" s="4">
        <v>0</v>
      </c>
      <c r="G393" s="4">
        <v>0</v>
      </c>
    </row>
    <row r="394" spans="1:7" x14ac:dyDescent="0.25">
      <c r="A394" s="3">
        <v>39350</v>
      </c>
      <c r="B394" s="4">
        <v>95.58</v>
      </c>
      <c r="C394" s="4">
        <v>4.42</v>
      </c>
      <c r="D394" s="4">
        <v>0</v>
      </c>
      <c r="E394" s="4">
        <v>0</v>
      </c>
      <c r="F394" s="4">
        <v>0</v>
      </c>
      <c r="G394" s="4">
        <v>0</v>
      </c>
    </row>
    <row r="395" spans="1:7" x14ac:dyDescent="0.25">
      <c r="A395" s="3">
        <v>39343</v>
      </c>
      <c r="B395" s="4">
        <v>95.58</v>
      </c>
      <c r="C395" s="4">
        <v>4.42</v>
      </c>
      <c r="D395" s="4">
        <v>0</v>
      </c>
      <c r="E395" s="4">
        <v>0</v>
      </c>
      <c r="F395" s="4">
        <v>0</v>
      </c>
      <c r="G395" s="4">
        <v>0</v>
      </c>
    </row>
    <row r="396" spans="1:7" x14ac:dyDescent="0.25">
      <c r="A396" s="3">
        <v>39336</v>
      </c>
      <c r="B396" s="4">
        <v>94.25</v>
      </c>
      <c r="C396" s="4">
        <v>5.75</v>
      </c>
      <c r="D396" s="4">
        <v>0</v>
      </c>
      <c r="E396" s="4">
        <v>0</v>
      </c>
      <c r="F396" s="4">
        <v>0</v>
      </c>
      <c r="G396" s="4">
        <v>0</v>
      </c>
    </row>
    <row r="397" spans="1:7" x14ac:dyDescent="0.25">
      <c r="A397" s="3">
        <v>39329</v>
      </c>
      <c r="B397" s="4">
        <v>87.46</v>
      </c>
      <c r="C397" s="4">
        <v>12.54</v>
      </c>
      <c r="D397" s="4">
        <v>0</v>
      </c>
      <c r="E397" s="4">
        <v>0</v>
      </c>
      <c r="F397" s="4">
        <v>0</v>
      </c>
      <c r="G397" s="4">
        <v>0</v>
      </c>
    </row>
    <row r="398" spans="1:7" x14ac:dyDescent="0.25">
      <c r="A398" s="3">
        <v>39322</v>
      </c>
      <c r="B398" s="4">
        <v>87.04</v>
      </c>
      <c r="C398" s="4">
        <v>12.96</v>
      </c>
      <c r="D398" s="4">
        <v>0</v>
      </c>
      <c r="E398" s="4">
        <v>0</v>
      </c>
      <c r="F398" s="4">
        <v>0</v>
      </c>
      <c r="G398" s="4">
        <v>0</v>
      </c>
    </row>
    <row r="399" spans="1:7" x14ac:dyDescent="0.25">
      <c r="A399" s="3">
        <v>39315</v>
      </c>
      <c r="B399" s="4">
        <v>83.21</v>
      </c>
      <c r="C399" s="4">
        <v>16.79</v>
      </c>
      <c r="D399" s="4">
        <v>0</v>
      </c>
      <c r="E399" s="4">
        <v>0</v>
      </c>
      <c r="F399" s="4">
        <v>0</v>
      </c>
      <c r="G399" s="4">
        <v>0</v>
      </c>
    </row>
    <row r="400" spans="1:7" x14ac:dyDescent="0.25">
      <c r="A400" s="3">
        <v>39308</v>
      </c>
      <c r="B400" s="4">
        <v>97.83</v>
      </c>
      <c r="C400" s="4">
        <v>2.17</v>
      </c>
      <c r="D400" s="4">
        <v>0</v>
      </c>
      <c r="E400" s="4">
        <v>0</v>
      </c>
      <c r="F400" s="4">
        <v>0</v>
      </c>
      <c r="G400" s="4">
        <v>0</v>
      </c>
    </row>
    <row r="401" spans="1:7" x14ac:dyDescent="0.25">
      <c r="A401" s="3">
        <v>39301</v>
      </c>
      <c r="B401" s="4">
        <v>97.83</v>
      </c>
      <c r="C401" s="4">
        <v>2.17</v>
      </c>
      <c r="D401" s="4">
        <v>0</v>
      </c>
      <c r="E401" s="4">
        <v>0</v>
      </c>
      <c r="F401" s="4">
        <v>0</v>
      </c>
      <c r="G401" s="4">
        <v>0</v>
      </c>
    </row>
    <row r="402" spans="1:7" x14ac:dyDescent="0.25">
      <c r="A402" s="3">
        <v>39294</v>
      </c>
      <c r="B402" s="4">
        <v>97.83</v>
      </c>
      <c r="C402" s="4">
        <v>2.17</v>
      </c>
      <c r="D402" s="4">
        <v>0</v>
      </c>
      <c r="E402" s="4">
        <v>0</v>
      </c>
      <c r="F402" s="4">
        <v>0</v>
      </c>
      <c r="G402" s="4">
        <v>0</v>
      </c>
    </row>
    <row r="403" spans="1:7" x14ac:dyDescent="0.25">
      <c r="A403" s="3">
        <v>39287</v>
      </c>
      <c r="B403" s="4">
        <v>97.83</v>
      </c>
      <c r="C403" s="4">
        <v>2.17</v>
      </c>
      <c r="D403" s="4">
        <v>0</v>
      </c>
      <c r="E403" s="4">
        <v>0</v>
      </c>
      <c r="F403" s="4">
        <v>0</v>
      </c>
      <c r="G403" s="4">
        <v>0</v>
      </c>
    </row>
    <row r="404" spans="1:7" x14ac:dyDescent="0.25">
      <c r="A404" s="3">
        <v>39280</v>
      </c>
      <c r="B404" s="4">
        <v>97.83</v>
      </c>
      <c r="C404" s="4">
        <v>2.17</v>
      </c>
      <c r="D404" s="4">
        <v>0</v>
      </c>
      <c r="E404" s="4">
        <v>0</v>
      </c>
      <c r="F404" s="4">
        <v>0</v>
      </c>
      <c r="G404" s="4">
        <v>0</v>
      </c>
    </row>
    <row r="405" spans="1:7" x14ac:dyDescent="0.25">
      <c r="A405" s="3">
        <v>39273</v>
      </c>
      <c r="B405" s="4">
        <v>97.11</v>
      </c>
      <c r="C405" s="4">
        <v>2.89</v>
      </c>
      <c r="D405" s="4">
        <v>0</v>
      </c>
      <c r="E405" s="4">
        <v>0</v>
      </c>
      <c r="F405" s="4">
        <v>0</v>
      </c>
      <c r="G405" s="4">
        <v>0</v>
      </c>
    </row>
    <row r="406" spans="1:7" x14ac:dyDescent="0.25">
      <c r="A406" s="3">
        <v>39266</v>
      </c>
      <c r="B406" s="4">
        <v>96.95</v>
      </c>
      <c r="C406" s="4">
        <v>3.05</v>
      </c>
      <c r="D406" s="4">
        <v>0</v>
      </c>
      <c r="E406" s="4">
        <v>0</v>
      </c>
      <c r="F406" s="4">
        <v>0</v>
      </c>
      <c r="G406" s="4">
        <v>0</v>
      </c>
    </row>
    <row r="407" spans="1:7" x14ac:dyDescent="0.25">
      <c r="A407" s="3">
        <v>39259</v>
      </c>
      <c r="B407" s="4">
        <v>98.35</v>
      </c>
      <c r="C407" s="4">
        <v>1.65</v>
      </c>
      <c r="D407" s="4">
        <v>0</v>
      </c>
      <c r="E407" s="4">
        <v>0</v>
      </c>
      <c r="F407" s="4">
        <v>0</v>
      </c>
      <c r="G407" s="4">
        <v>0</v>
      </c>
    </row>
    <row r="408" spans="1:7" x14ac:dyDescent="0.25">
      <c r="A408" s="3">
        <v>39252</v>
      </c>
      <c r="B408" s="4">
        <v>94.18</v>
      </c>
      <c r="C408" s="4">
        <v>5.82</v>
      </c>
      <c r="D408" s="4">
        <v>0</v>
      </c>
      <c r="E408" s="4">
        <v>0</v>
      </c>
      <c r="F408" s="4">
        <v>0</v>
      </c>
      <c r="G408" s="4">
        <v>0</v>
      </c>
    </row>
    <row r="409" spans="1:7" x14ac:dyDescent="0.25">
      <c r="A409" s="3">
        <v>39245</v>
      </c>
      <c r="B409" s="4">
        <v>100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5">
      <c r="A410" s="3">
        <v>39238</v>
      </c>
      <c r="B410" s="4">
        <v>96.91</v>
      </c>
      <c r="C410" s="4">
        <v>3.09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5">
      <c r="A411" s="3">
        <v>39231</v>
      </c>
      <c r="B411" s="4">
        <v>96.86</v>
      </c>
      <c r="C411" s="4">
        <v>3.14</v>
      </c>
      <c r="D411" s="4">
        <v>0</v>
      </c>
      <c r="E411" s="4">
        <v>0</v>
      </c>
      <c r="F411" s="4">
        <v>0</v>
      </c>
      <c r="G411" s="4">
        <v>0</v>
      </c>
    </row>
    <row r="412" spans="1:7" x14ac:dyDescent="0.25">
      <c r="A412" s="3">
        <v>39224</v>
      </c>
      <c r="B412" s="4">
        <v>100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</row>
    <row r="413" spans="1:7" x14ac:dyDescent="0.25">
      <c r="A413" s="3">
        <v>39217</v>
      </c>
      <c r="B413" s="4">
        <v>100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</row>
    <row r="414" spans="1:7" x14ac:dyDescent="0.25">
      <c r="A414" s="3">
        <v>39210</v>
      </c>
      <c r="B414" s="4">
        <v>100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</row>
    <row r="415" spans="1:7" x14ac:dyDescent="0.25">
      <c r="A415" s="3">
        <v>39203</v>
      </c>
      <c r="B415" s="4">
        <v>95.09</v>
      </c>
      <c r="C415" s="4">
        <v>4.91</v>
      </c>
      <c r="D415" s="4">
        <v>0</v>
      </c>
      <c r="E415" s="4">
        <v>0</v>
      </c>
      <c r="F415" s="4">
        <v>0</v>
      </c>
      <c r="G415" s="4">
        <v>0</v>
      </c>
    </row>
    <row r="416" spans="1:7" x14ac:dyDescent="0.25">
      <c r="A416" s="3">
        <v>39196</v>
      </c>
      <c r="B416" s="4">
        <v>94.48</v>
      </c>
      <c r="C416" s="4">
        <v>5.52</v>
      </c>
      <c r="D416" s="4">
        <v>0</v>
      </c>
      <c r="E416" s="4">
        <v>0</v>
      </c>
      <c r="F416" s="4">
        <v>0</v>
      </c>
      <c r="G416" s="4">
        <v>0</v>
      </c>
    </row>
    <row r="417" spans="1:7" x14ac:dyDescent="0.25">
      <c r="A417" s="3">
        <v>39189</v>
      </c>
      <c r="B417" s="4">
        <v>92.57</v>
      </c>
      <c r="C417" s="4">
        <v>7.43</v>
      </c>
      <c r="D417" s="4">
        <v>0</v>
      </c>
      <c r="E417" s="4">
        <v>0</v>
      </c>
      <c r="F417" s="4">
        <v>0</v>
      </c>
      <c r="G417" s="4">
        <v>0</v>
      </c>
    </row>
    <row r="418" spans="1:7" x14ac:dyDescent="0.25">
      <c r="A418" s="3">
        <v>39182</v>
      </c>
      <c r="B418" s="4">
        <v>78.34</v>
      </c>
      <c r="C418" s="4">
        <v>21.66</v>
      </c>
      <c r="D418" s="4">
        <v>0</v>
      </c>
      <c r="E418" s="4">
        <v>0</v>
      </c>
      <c r="F418" s="4">
        <v>0</v>
      </c>
      <c r="G418" s="4">
        <v>0</v>
      </c>
    </row>
    <row r="419" spans="1:7" x14ac:dyDescent="0.25">
      <c r="A419" s="3">
        <v>39175</v>
      </c>
      <c r="B419" s="4">
        <v>77.84</v>
      </c>
      <c r="C419" s="4">
        <v>22.16</v>
      </c>
      <c r="D419" s="4">
        <v>0</v>
      </c>
      <c r="E419" s="4">
        <v>0</v>
      </c>
      <c r="F419" s="4">
        <v>0</v>
      </c>
      <c r="G419" s="4">
        <v>0</v>
      </c>
    </row>
    <row r="420" spans="1:7" x14ac:dyDescent="0.25">
      <c r="A420" s="3">
        <v>39168</v>
      </c>
      <c r="B420" s="4">
        <v>27.59</v>
      </c>
      <c r="C420" s="4">
        <v>58.34</v>
      </c>
      <c r="D420" s="4">
        <v>14.07</v>
      </c>
      <c r="E420" s="4">
        <v>0</v>
      </c>
      <c r="F420" s="4">
        <v>0</v>
      </c>
      <c r="G420" s="4">
        <v>0</v>
      </c>
    </row>
    <row r="421" spans="1:7" x14ac:dyDescent="0.25">
      <c r="A421" s="3">
        <v>39161</v>
      </c>
      <c r="B421" s="4">
        <v>46.84</v>
      </c>
      <c r="C421" s="4">
        <v>28.49</v>
      </c>
      <c r="D421" s="4">
        <v>16.39</v>
      </c>
      <c r="E421" s="4">
        <v>8.2799999999999994</v>
      </c>
      <c r="F421" s="4">
        <v>0</v>
      </c>
      <c r="G421" s="4">
        <v>0</v>
      </c>
    </row>
    <row r="422" spans="1:7" x14ac:dyDescent="0.25">
      <c r="A422" s="3">
        <v>39154</v>
      </c>
      <c r="B422" s="4">
        <v>46.45</v>
      </c>
      <c r="C422" s="4">
        <v>27.96</v>
      </c>
      <c r="D422" s="4">
        <v>16.190000000000001</v>
      </c>
      <c r="E422" s="4">
        <v>9.4</v>
      </c>
      <c r="F422" s="4">
        <v>0</v>
      </c>
      <c r="G422" s="4">
        <v>0</v>
      </c>
    </row>
    <row r="423" spans="1:7" x14ac:dyDescent="0.25">
      <c r="A423" s="3">
        <v>39147</v>
      </c>
      <c r="B423" s="4">
        <v>50.65</v>
      </c>
      <c r="C423" s="4">
        <v>23.77</v>
      </c>
      <c r="D423" s="4">
        <v>14.7</v>
      </c>
      <c r="E423" s="4">
        <v>10.89</v>
      </c>
      <c r="F423" s="4">
        <v>0</v>
      </c>
      <c r="G423" s="4">
        <v>0</v>
      </c>
    </row>
    <row r="424" spans="1:7" x14ac:dyDescent="0.25">
      <c r="A424" s="3">
        <v>39140</v>
      </c>
      <c r="B424" s="4">
        <v>51.21</v>
      </c>
      <c r="C424" s="4">
        <v>23.2</v>
      </c>
      <c r="D424" s="4">
        <v>14.7</v>
      </c>
      <c r="E424" s="4">
        <v>10.89</v>
      </c>
      <c r="F424" s="4">
        <v>0</v>
      </c>
      <c r="G424" s="4">
        <v>0</v>
      </c>
    </row>
    <row r="425" spans="1:7" x14ac:dyDescent="0.25">
      <c r="A425" s="3">
        <v>39133</v>
      </c>
      <c r="B425" s="4">
        <v>50.5</v>
      </c>
      <c r="C425" s="4">
        <v>22.64</v>
      </c>
      <c r="D425" s="4">
        <v>11.72</v>
      </c>
      <c r="E425" s="4">
        <v>15.14</v>
      </c>
      <c r="F425" s="4">
        <v>0</v>
      </c>
      <c r="G425" s="4">
        <v>0</v>
      </c>
    </row>
    <row r="426" spans="1:7" x14ac:dyDescent="0.25">
      <c r="A426" s="3">
        <v>39126</v>
      </c>
      <c r="B426" s="4">
        <v>50.5</v>
      </c>
      <c r="C426" s="4">
        <v>22.64</v>
      </c>
      <c r="D426" s="4">
        <v>11.72</v>
      </c>
      <c r="E426" s="4">
        <v>15.14</v>
      </c>
      <c r="F426" s="4">
        <v>0</v>
      </c>
      <c r="G426" s="4">
        <v>0</v>
      </c>
    </row>
    <row r="427" spans="1:7" x14ac:dyDescent="0.25">
      <c r="A427" s="3">
        <v>39119</v>
      </c>
      <c r="B427" s="4">
        <v>50.22</v>
      </c>
      <c r="C427" s="4">
        <v>22.93</v>
      </c>
      <c r="D427" s="4">
        <v>11.32</v>
      </c>
      <c r="E427" s="4">
        <v>15.54</v>
      </c>
      <c r="F427" s="4">
        <v>0</v>
      </c>
      <c r="G427" s="4">
        <v>0</v>
      </c>
    </row>
    <row r="428" spans="1:7" x14ac:dyDescent="0.25">
      <c r="A428" s="3">
        <v>39112</v>
      </c>
      <c r="B428" s="4">
        <v>50.22</v>
      </c>
      <c r="C428" s="4">
        <v>22.93</v>
      </c>
      <c r="D428" s="4">
        <v>11.32</v>
      </c>
      <c r="E428" s="4">
        <v>15.54</v>
      </c>
      <c r="F428" s="4">
        <v>0</v>
      </c>
      <c r="G428" s="4">
        <v>0</v>
      </c>
    </row>
    <row r="429" spans="1:7" x14ac:dyDescent="0.25">
      <c r="A429" s="3">
        <v>39105</v>
      </c>
      <c r="B429" s="4">
        <v>56.51</v>
      </c>
      <c r="C429" s="4">
        <v>15.56</v>
      </c>
      <c r="D429" s="4">
        <v>11.15</v>
      </c>
      <c r="E429" s="4">
        <v>16.77</v>
      </c>
      <c r="F429" s="4">
        <v>0</v>
      </c>
      <c r="G429" s="4">
        <v>0</v>
      </c>
    </row>
    <row r="430" spans="1:7" x14ac:dyDescent="0.25">
      <c r="A430" s="3">
        <v>39098</v>
      </c>
      <c r="B430" s="4">
        <v>42.39</v>
      </c>
      <c r="C430" s="4">
        <v>27.83</v>
      </c>
      <c r="D430" s="4">
        <v>7.99</v>
      </c>
      <c r="E430" s="4">
        <v>5.76</v>
      </c>
      <c r="F430" s="4">
        <v>16.02</v>
      </c>
      <c r="G430" s="4">
        <v>0</v>
      </c>
    </row>
    <row r="431" spans="1:7" x14ac:dyDescent="0.25">
      <c r="A431" s="3">
        <v>39091</v>
      </c>
      <c r="B431" s="4">
        <v>32.380000000000003</v>
      </c>
      <c r="C431" s="4">
        <v>28.66</v>
      </c>
      <c r="D431" s="4">
        <v>14.47</v>
      </c>
      <c r="E431" s="4">
        <v>6.24</v>
      </c>
      <c r="F431" s="4">
        <v>18.25</v>
      </c>
      <c r="G431" s="4">
        <v>0</v>
      </c>
    </row>
    <row r="432" spans="1:7" x14ac:dyDescent="0.25">
      <c r="A432" s="3">
        <v>39084</v>
      </c>
      <c r="B432" s="4">
        <v>31.26</v>
      </c>
      <c r="C432" s="4">
        <v>28.9</v>
      </c>
      <c r="D432" s="4">
        <v>15.36</v>
      </c>
      <c r="E432" s="4">
        <v>6.24</v>
      </c>
      <c r="F432" s="4">
        <v>18.25</v>
      </c>
      <c r="G432" s="4">
        <v>0</v>
      </c>
    </row>
    <row r="433" spans="1:7" x14ac:dyDescent="0.25">
      <c r="A433" s="3">
        <v>39077</v>
      </c>
      <c r="B433" s="4">
        <v>12.87</v>
      </c>
      <c r="C433" s="4">
        <v>24.99</v>
      </c>
      <c r="D433" s="4">
        <v>32.28</v>
      </c>
      <c r="E433" s="4">
        <v>13.37</v>
      </c>
      <c r="F433" s="4">
        <v>10.98</v>
      </c>
      <c r="G433" s="4">
        <v>5.52</v>
      </c>
    </row>
    <row r="434" spans="1:7" x14ac:dyDescent="0.25">
      <c r="A434" s="3">
        <v>39070</v>
      </c>
      <c r="B434" s="4">
        <v>5.25</v>
      </c>
      <c r="C434" s="4">
        <v>28.09</v>
      </c>
      <c r="D434" s="4">
        <v>19.149999999999999</v>
      </c>
      <c r="E434" s="4">
        <v>22.89</v>
      </c>
      <c r="F434" s="4">
        <v>14.46</v>
      </c>
      <c r="G434" s="4">
        <v>10.16</v>
      </c>
    </row>
    <row r="435" spans="1:7" x14ac:dyDescent="0.25">
      <c r="A435" s="3">
        <v>39063</v>
      </c>
      <c r="B435" s="4">
        <v>10.86</v>
      </c>
      <c r="C435" s="4">
        <v>22.79</v>
      </c>
      <c r="D435" s="4">
        <v>18.84</v>
      </c>
      <c r="E435" s="4">
        <v>22.89</v>
      </c>
      <c r="F435" s="4">
        <v>14.46</v>
      </c>
      <c r="G435" s="4">
        <v>10.16</v>
      </c>
    </row>
    <row r="436" spans="1:7" x14ac:dyDescent="0.25">
      <c r="A436" s="3">
        <v>39056</v>
      </c>
      <c r="B436" s="4">
        <v>8.36</v>
      </c>
      <c r="C436" s="4">
        <v>43.26</v>
      </c>
      <c r="D436" s="4">
        <v>19.21</v>
      </c>
      <c r="E436" s="4">
        <v>8.91</v>
      </c>
      <c r="F436" s="4">
        <v>12.91</v>
      </c>
      <c r="G436" s="4">
        <v>7.35</v>
      </c>
    </row>
    <row r="437" spans="1:7" x14ac:dyDescent="0.25">
      <c r="A437" s="3">
        <v>39049</v>
      </c>
      <c r="B437" s="4">
        <v>10.8</v>
      </c>
      <c r="C437" s="4">
        <v>20.5</v>
      </c>
      <c r="D437" s="4">
        <v>29.8</v>
      </c>
      <c r="E437" s="4">
        <v>15.15</v>
      </c>
      <c r="F437" s="4">
        <v>13.5</v>
      </c>
      <c r="G437" s="4">
        <v>10.24</v>
      </c>
    </row>
    <row r="438" spans="1:7" x14ac:dyDescent="0.25">
      <c r="A438" s="3">
        <v>39042</v>
      </c>
      <c r="B438" s="4">
        <v>10.75</v>
      </c>
      <c r="C438" s="4">
        <v>20.62</v>
      </c>
      <c r="D438" s="4">
        <v>29.74</v>
      </c>
      <c r="E438" s="4">
        <v>15.57</v>
      </c>
      <c r="F438" s="4">
        <v>16.059999999999999</v>
      </c>
      <c r="G438" s="4">
        <v>7.27</v>
      </c>
    </row>
    <row r="439" spans="1:7" x14ac:dyDescent="0.25">
      <c r="A439" s="3">
        <v>39035</v>
      </c>
      <c r="B439" s="4">
        <v>10.51</v>
      </c>
      <c r="C439" s="4">
        <v>20.85</v>
      </c>
      <c r="D439" s="4">
        <v>30.55</v>
      </c>
      <c r="E439" s="4">
        <v>23.66</v>
      </c>
      <c r="F439" s="4">
        <v>14.43</v>
      </c>
      <c r="G439" s="4">
        <v>0</v>
      </c>
    </row>
    <row r="440" spans="1:7" x14ac:dyDescent="0.25">
      <c r="A440" s="3">
        <v>39028</v>
      </c>
      <c r="B440" s="4">
        <v>10.51</v>
      </c>
      <c r="C440" s="4">
        <v>20.85</v>
      </c>
      <c r="D440" s="4">
        <v>30.55</v>
      </c>
      <c r="E440" s="4">
        <v>29.28</v>
      </c>
      <c r="F440" s="4">
        <v>8.81</v>
      </c>
      <c r="G440" s="4">
        <v>0</v>
      </c>
    </row>
    <row r="441" spans="1:7" x14ac:dyDescent="0.25">
      <c r="A441" s="3">
        <v>39021</v>
      </c>
      <c r="B441" s="4">
        <v>10.35</v>
      </c>
      <c r="C441" s="4">
        <v>13.41</v>
      </c>
      <c r="D441" s="4">
        <v>12.14</v>
      </c>
      <c r="E441" s="4">
        <v>54.08</v>
      </c>
      <c r="F441" s="4">
        <v>10.01</v>
      </c>
      <c r="G441" s="4">
        <v>0</v>
      </c>
    </row>
    <row r="442" spans="1:7" x14ac:dyDescent="0.25">
      <c r="A442" s="3">
        <v>39014</v>
      </c>
      <c r="B442" s="4">
        <v>10.23</v>
      </c>
      <c r="C442" s="4">
        <v>13.52</v>
      </c>
      <c r="D442" s="4">
        <v>12.09</v>
      </c>
      <c r="E442" s="4">
        <v>54.16</v>
      </c>
      <c r="F442" s="4">
        <v>10.01</v>
      </c>
      <c r="G442" s="4">
        <v>0</v>
      </c>
    </row>
    <row r="443" spans="1:7" x14ac:dyDescent="0.25">
      <c r="A443" s="3">
        <v>39007</v>
      </c>
      <c r="B443" s="4">
        <v>5</v>
      </c>
      <c r="C443" s="4">
        <v>16.27</v>
      </c>
      <c r="D443" s="4">
        <v>21.8</v>
      </c>
      <c r="E443" s="4">
        <v>36.99</v>
      </c>
      <c r="F443" s="4">
        <v>16.93</v>
      </c>
      <c r="G443" s="4">
        <v>3</v>
      </c>
    </row>
    <row r="444" spans="1:7" x14ac:dyDescent="0.25">
      <c r="A444" s="3">
        <v>39000</v>
      </c>
      <c r="B444" s="4">
        <v>3.72</v>
      </c>
      <c r="C444" s="4">
        <v>4.6500000000000004</v>
      </c>
      <c r="D444" s="4">
        <v>32.35</v>
      </c>
      <c r="E444" s="4">
        <v>38.21</v>
      </c>
      <c r="F444" s="4">
        <v>18.07</v>
      </c>
      <c r="G444" s="4">
        <v>3</v>
      </c>
    </row>
    <row r="445" spans="1:7" x14ac:dyDescent="0.25">
      <c r="A445" s="3">
        <v>38993</v>
      </c>
      <c r="B445" s="4">
        <v>2.71</v>
      </c>
      <c r="C445" s="4">
        <v>4.55</v>
      </c>
      <c r="D445" s="4">
        <v>46.5</v>
      </c>
      <c r="E445" s="4">
        <v>29.66</v>
      </c>
      <c r="F445" s="4">
        <v>16.57</v>
      </c>
      <c r="G445" s="4">
        <v>0</v>
      </c>
    </row>
    <row r="446" spans="1:7" x14ac:dyDescent="0.25">
      <c r="A446" s="3">
        <v>38986</v>
      </c>
      <c r="B446" s="4">
        <v>2.68</v>
      </c>
      <c r="C446" s="4">
        <v>4.59</v>
      </c>
      <c r="D446" s="4">
        <v>46.5</v>
      </c>
      <c r="E446" s="4">
        <v>29.66</v>
      </c>
      <c r="F446" s="4">
        <v>16.57</v>
      </c>
      <c r="G446" s="4">
        <v>0</v>
      </c>
    </row>
    <row r="447" spans="1:7" x14ac:dyDescent="0.25">
      <c r="A447" s="3">
        <v>38979</v>
      </c>
      <c r="B447" s="4">
        <v>2.6</v>
      </c>
      <c r="C447" s="4">
        <v>3.14</v>
      </c>
      <c r="D447" s="4">
        <v>48.03</v>
      </c>
      <c r="E447" s="4">
        <v>29.66</v>
      </c>
      <c r="F447" s="4">
        <v>11.05</v>
      </c>
      <c r="G447" s="4">
        <v>5.52</v>
      </c>
    </row>
    <row r="448" spans="1:7" x14ac:dyDescent="0.25">
      <c r="A448" s="3">
        <v>38972</v>
      </c>
      <c r="B448" s="4">
        <v>2.6</v>
      </c>
      <c r="C448" s="4">
        <v>3.07</v>
      </c>
      <c r="D448" s="4">
        <v>41.35</v>
      </c>
      <c r="E448" s="4">
        <v>26.57</v>
      </c>
      <c r="F448" s="4">
        <v>14.13</v>
      </c>
      <c r="G448" s="4">
        <v>12.29</v>
      </c>
    </row>
    <row r="449" spans="1:7" x14ac:dyDescent="0.25">
      <c r="A449" s="3">
        <v>38965</v>
      </c>
      <c r="B449" s="4">
        <v>1.06</v>
      </c>
      <c r="C449" s="4">
        <v>2.74</v>
      </c>
      <c r="D449" s="4">
        <v>47.3</v>
      </c>
      <c r="E449" s="4">
        <v>26.33</v>
      </c>
      <c r="F449" s="4">
        <v>22.57</v>
      </c>
      <c r="G449" s="4">
        <v>0</v>
      </c>
    </row>
    <row r="450" spans="1:7" x14ac:dyDescent="0.25">
      <c r="A450" s="3">
        <v>38958</v>
      </c>
      <c r="B450" s="4">
        <v>0.97</v>
      </c>
      <c r="C450" s="4">
        <v>1.59</v>
      </c>
      <c r="D450" s="4">
        <v>34.11</v>
      </c>
      <c r="E450" s="4">
        <v>32.619999999999997</v>
      </c>
      <c r="F450" s="4">
        <v>24.31</v>
      </c>
      <c r="G450" s="4">
        <v>6.4</v>
      </c>
    </row>
    <row r="451" spans="1:7" x14ac:dyDescent="0.25">
      <c r="A451" s="3">
        <v>38951</v>
      </c>
      <c r="B451" s="4">
        <v>0</v>
      </c>
      <c r="C451" s="4">
        <v>2.2599999999999998</v>
      </c>
      <c r="D451" s="4">
        <v>5.08</v>
      </c>
      <c r="E451" s="4">
        <v>43.42</v>
      </c>
      <c r="F451" s="4">
        <v>34.479999999999997</v>
      </c>
      <c r="G451" s="4">
        <v>14.75</v>
      </c>
    </row>
    <row r="452" spans="1:7" x14ac:dyDescent="0.25">
      <c r="A452" s="3">
        <v>38944</v>
      </c>
      <c r="B452" s="4">
        <v>0</v>
      </c>
      <c r="C452" s="4">
        <v>0</v>
      </c>
      <c r="D452" s="4">
        <v>5.64</v>
      </c>
      <c r="E452" s="4">
        <v>45.12</v>
      </c>
      <c r="F452" s="4">
        <v>34.479999999999997</v>
      </c>
      <c r="G452" s="4">
        <v>14.75</v>
      </c>
    </row>
    <row r="453" spans="1:7" x14ac:dyDescent="0.25">
      <c r="A453" s="3">
        <v>38937</v>
      </c>
      <c r="B453" s="4">
        <v>0</v>
      </c>
      <c r="C453" s="4">
        <v>0</v>
      </c>
      <c r="D453" s="4">
        <v>8.2100000000000009</v>
      </c>
      <c r="E453" s="4">
        <v>28.67</v>
      </c>
      <c r="F453" s="4">
        <v>49.51</v>
      </c>
      <c r="G453" s="4">
        <v>13.61</v>
      </c>
    </row>
    <row r="454" spans="1:7" x14ac:dyDescent="0.25">
      <c r="A454" s="3">
        <v>38930</v>
      </c>
      <c r="B454" s="4">
        <v>0</v>
      </c>
      <c r="C454" s="4">
        <v>7.27</v>
      </c>
      <c r="D454" s="4">
        <v>8.07</v>
      </c>
      <c r="E454" s="4">
        <v>20.8</v>
      </c>
      <c r="F454" s="4">
        <v>63.53</v>
      </c>
      <c r="G454" s="4">
        <v>0.33</v>
      </c>
    </row>
    <row r="455" spans="1:7" x14ac:dyDescent="0.25">
      <c r="A455" s="3">
        <v>38923</v>
      </c>
      <c r="B455" s="4">
        <v>0</v>
      </c>
      <c r="C455" s="4">
        <v>8.5</v>
      </c>
      <c r="D455" s="4">
        <v>11.34</v>
      </c>
      <c r="E455" s="4">
        <v>19.59</v>
      </c>
      <c r="F455" s="4">
        <v>60.57</v>
      </c>
      <c r="G455" s="4">
        <v>0</v>
      </c>
    </row>
    <row r="456" spans="1:7" x14ac:dyDescent="0.25">
      <c r="A456" s="3">
        <v>38916</v>
      </c>
      <c r="B456" s="4">
        <v>0</v>
      </c>
      <c r="C456" s="4">
        <v>17.36</v>
      </c>
      <c r="D456" s="4">
        <v>11.93</v>
      </c>
      <c r="E456" s="4">
        <v>63.33</v>
      </c>
      <c r="F456" s="4">
        <v>7.38</v>
      </c>
      <c r="G456" s="4">
        <v>0</v>
      </c>
    </row>
    <row r="457" spans="1:7" x14ac:dyDescent="0.25">
      <c r="A457" s="3">
        <v>38909</v>
      </c>
      <c r="B457" s="4">
        <v>0</v>
      </c>
      <c r="C457" s="4">
        <v>19.47</v>
      </c>
      <c r="D457" s="4">
        <v>28.32</v>
      </c>
      <c r="E457" s="4">
        <v>44.83</v>
      </c>
      <c r="F457" s="4">
        <v>7.38</v>
      </c>
      <c r="G457" s="4">
        <v>0</v>
      </c>
    </row>
    <row r="458" spans="1:7" x14ac:dyDescent="0.25">
      <c r="A458" s="3">
        <v>38902</v>
      </c>
      <c r="B458" s="4">
        <v>0</v>
      </c>
      <c r="C458" s="4">
        <v>19.32</v>
      </c>
      <c r="D458" s="4">
        <v>21.4</v>
      </c>
      <c r="E458" s="4">
        <v>42.41</v>
      </c>
      <c r="F458" s="4">
        <v>16.88</v>
      </c>
      <c r="G458" s="4">
        <v>0</v>
      </c>
    </row>
    <row r="459" spans="1:7" x14ac:dyDescent="0.25">
      <c r="A459" s="3">
        <v>38895</v>
      </c>
      <c r="B459" s="4">
        <v>0</v>
      </c>
      <c r="C459" s="4">
        <v>19.62</v>
      </c>
      <c r="D459" s="4">
        <v>22.06</v>
      </c>
      <c r="E459" s="4">
        <v>41.94</v>
      </c>
      <c r="F459" s="4">
        <v>16.38</v>
      </c>
      <c r="G459" s="4">
        <v>0</v>
      </c>
    </row>
    <row r="460" spans="1:7" x14ac:dyDescent="0.25">
      <c r="A460" s="3">
        <v>38888</v>
      </c>
      <c r="B460" s="4">
        <v>0</v>
      </c>
      <c r="C460" s="4">
        <v>19.62</v>
      </c>
      <c r="D460" s="4">
        <v>11.58</v>
      </c>
      <c r="E460" s="4">
        <v>45.16</v>
      </c>
      <c r="F460" s="4">
        <v>23.64</v>
      </c>
      <c r="G460" s="4">
        <v>0</v>
      </c>
    </row>
    <row r="461" spans="1:7" x14ac:dyDescent="0.25">
      <c r="A461" s="3">
        <v>38881</v>
      </c>
      <c r="B461" s="4">
        <v>0</v>
      </c>
      <c r="C461" s="4">
        <v>11.55</v>
      </c>
      <c r="D461" s="4">
        <v>20.93</v>
      </c>
      <c r="E461" s="4">
        <v>34.36</v>
      </c>
      <c r="F461" s="4">
        <v>33.159999999999997</v>
      </c>
      <c r="G461" s="4">
        <v>0</v>
      </c>
    </row>
    <row r="462" spans="1:7" x14ac:dyDescent="0.25">
      <c r="A462" s="3">
        <v>38874</v>
      </c>
      <c r="B462" s="4">
        <v>0</v>
      </c>
      <c r="C462" s="4">
        <v>12.69</v>
      </c>
      <c r="D462" s="4">
        <v>28.78</v>
      </c>
      <c r="E462" s="4">
        <v>26.32</v>
      </c>
      <c r="F462" s="4">
        <v>32.21</v>
      </c>
      <c r="G462" s="4">
        <v>0</v>
      </c>
    </row>
    <row r="463" spans="1:7" x14ac:dyDescent="0.25">
      <c r="A463" s="3">
        <v>38867</v>
      </c>
      <c r="B463" s="4">
        <v>0</v>
      </c>
      <c r="C463" s="4">
        <v>12.69</v>
      </c>
      <c r="D463" s="4">
        <v>45.23</v>
      </c>
      <c r="E463" s="4">
        <v>24.3</v>
      </c>
      <c r="F463" s="4">
        <v>17.78</v>
      </c>
      <c r="G463" s="4">
        <v>0</v>
      </c>
    </row>
    <row r="464" spans="1:7" x14ac:dyDescent="0.25">
      <c r="A464" s="3">
        <v>38860</v>
      </c>
      <c r="B464" s="4">
        <v>0</v>
      </c>
      <c r="C464" s="4">
        <v>17.25</v>
      </c>
      <c r="D464" s="4">
        <v>40.67</v>
      </c>
      <c r="E464" s="4">
        <v>24.3</v>
      </c>
      <c r="F464" s="4">
        <v>17.78</v>
      </c>
      <c r="G464" s="4">
        <v>0</v>
      </c>
    </row>
    <row r="465" spans="1:7" x14ac:dyDescent="0.25">
      <c r="A465" s="3">
        <v>38853</v>
      </c>
      <c r="B465" s="4">
        <v>0</v>
      </c>
      <c r="C465" s="4">
        <v>19.07</v>
      </c>
      <c r="D465" s="4">
        <v>38.840000000000003</v>
      </c>
      <c r="E465" s="4">
        <v>24.3</v>
      </c>
      <c r="F465" s="4">
        <v>17.78</v>
      </c>
      <c r="G465" s="4">
        <v>0</v>
      </c>
    </row>
    <row r="466" spans="1:7" x14ac:dyDescent="0.25">
      <c r="A466" s="3">
        <v>38846</v>
      </c>
      <c r="B466" s="4">
        <v>0</v>
      </c>
      <c r="C466" s="4">
        <v>15.31</v>
      </c>
      <c r="D466" s="4">
        <v>42.59</v>
      </c>
      <c r="E466" s="4">
        <v>22.54</v>
      </c>
      <c r="F466" s="4">
        <v>19.559999999999999</v>
      </c>
      <c r="G466" s="4">
        <v>0</v>
      </c>
    </row>
    <row r="467" spans="1:7" x14ac:dyDescent="0.25">
      <c r="A467" s="3">
        <v>38839</v>
      </c>
      <c r="B467" s="4">
        <v>0</v>
      </c>
      <c r="C467" s="4">
        <v>0.23</v>
      </c>
      <c r="D467" s="4">
        <v>7.12</v>
      </c>
      <c r="E467" s="4">
        <v>62.67</v>
      </c>
      <c r="F467" s="4">
        <v>29.98</v>
      </c>
      <c r="G467" s="4">
        <v>0</v>
      </c>
    </row>
    <row r="468" spans="1:7" x14ac:dyDescent="0.25">
      <c r="A468" s="3">
        <v>38832</v>
      </c>
      <c r="B468" s="4">
        <v>0</v>
      </c>
      <c r="C468" s="4">
        <v>0</v>
      </c>
      <c r="D468" s="4">
        <v>1.29</v>
      </c>
      <c r="E468" s="4">
        <v>38.659999999999997</v>
      </c>
      <c r="F468" s="4">
        <v>60.05</v>
      </c>
      <c r="G468" s="4">
        <v>0</v>
      </c>
    </row>
    <row r="469" spans="1:7" x14ac:dyDescent="0.25">
      <c r="A469" s="3">
        <v>38825</v>
      </c>
      <c r="B469" s="4">
        <v>0</v>
      </c>
      <c r="C469" s="4">
        <v>0</v>
      </c>
      <c r="D469" s="4">
        <v>1.29</v>
      </c>
      <c r="E469" s="4">
        <v>84.77</v>
      </c>
      <c r="F469" s="4">
        <v>13.94</v>
      </c>
      <c r="G469" s="4">
        <v>0</v>
      </c>
    </row>
    <row r="470" spans="1:7" x14ac:dyDescent="0.25">
      <c r="A470" s="3">
        <v>38818</v>
      </c>
      <c r="B470" s="4">
        <v>0</v>
      </c>
      <c r="C470" s="4">
        <v>0</v>
      </c>
      <c r="D470" s="4">
        <v>1.29</v>
      </c>
      <c r="E470" s="4">
        <v>90.86</v>
      </c>
      <c r="F470" s="4">
        <v>7.86</v>
      </c>
      <c r="G470" s="4">
        <v>0</v>
      </c>
    </row>
    <row r="471" spans="1:7" x14ac:dyDescent="0.25">
      <c r="A471" s="3">
        <v>38811</v>
      </c>
      <c r="B471" s="4">
        <v>0</v>
      </c>
      <c r="C471" s="4">
        <v>0</v>
      </c>
      <c r="D471" s="4">
        <v>19.12</v>
      </c>
      <c r="E471" s="4">
        <v>71.73</v>
      </c>
      <c r="F471" s="4">
        <v>9.15</v>
      </c>
      <c r="G471" s="4">
        <v>0</v>
      </c>
    </row>
    <row r="472" spans="1:7" x14ac:dyDescent="0.25">
      <c r="A472" s="3">
        <v>38804</v>
      </c>
      <c r="B472" s="4">
        <v>0</v>
      </c>
      <c r="C472" s="4">
        <v>0</v>
      </c>
      <c r="D472" s="4">
        <v>19.12</v>
      </c>
      <c r="E472" s="4">
        <v>71.73</v>
      </c>
      <c r="F472" s="4">
        <v>9.15</v>
      </c>
      <c r="G472" s="4">
        <v>0</v>
      </c>
    </row>
    <row r="473" spans="1:7" x14ac:dyDescent="0.25">
      <c r="A473" s="3">
        <v>38797</v>
      </c>
      <c r="B473" s="4">
        <v>0</v>
      </c>
      <c r="C473" s="4">
        <v>0</v>
      </c>
      <c r="D473" s="4">
        <v>19.12</v>
      </c>
      <c r="E473" s="4">
        <v>71.73</v>
      </c>
      <c r="F473" s="4">
        <v>9.15</v>
      </c>
      <c r="G473" s="4">
        <v>0</v>
      </c>
    </row>
    <row r="474" spans="1:7" x14ac:dyDescent="0.25">
      <c r="A474" s="3">
        <v>38790</v>
      </c>
      <c r="B474" s="4">
        <v>0</v>
      </c>
      <c r="C474" s="4">
        <v>0</v>
      </c>
      <c r="D474" s="4">
        <v>0</v>
      </c>
      <c r="E474" s="4">
        <v>36.65</v>
      </c>
      <c r="F474" s="4">
        <v>56.38</v>
      </c>
      <c r="G474" s="4">
        <v>6.97</v>
      </c>
    </row>
    <row r="475" spans="1:7" x14ac:dyDescent="0.25">
      <c r="A475" s="3">
        <v>38783</v>
      </c>
      <c r="B475" s="4">
        <v>0</v>
      </c>
      <c r="C475" s="4">
        <v>0</v>
      </c>
      <c r="D475" s="4">
        <v>0</v>
      </c>
      <c r="E475" s="4">
        <v>43.98</v>
      </c>
      <c r="F475" s="4">
        <v>37.24</v>
      </c>
      <c r="G475" s="4">
        <v>18.78</v>
      </c>
    </row>
    <row r="476" spans="1:7" x14ac:dyDescent="0.25">
      <c r="A476" s="3">
        <v>38776</v>
      </c>
      <c r="B476" s="4">
        <v>0</v>
      </c>
      <c r="C476" s="4">
        <v>0</v>
      </c>
      <c r="D476" s="4">
        <v>10.91</v>
      </c>
      <c r="E476" s="4">
        <v>33.07</v>
      </c>
      <c r="F476" s="4">
        <v>37.24</v>
      </c>
      <c r="G476" s="4">
        <v>18.78</v>
      </c>
    </row>
    <row r="477" spans="1:7" x14ac:dyDescent="0.25">
      <c r="A477" s="3">
        <v>38769</v>
      </c>
      <c r="B477" s="4">
        <v>0</v>
      </c>
      <c r="C477" s="4">
        <v>1.24</v>
      </c>
      <c r="D477" s="4">
        <v>16.149999999999999</v>
      </c>
      <c r="E477" s="4">
        <v>26.59</v>
      </c>
      <c r="F477" s="4">
        <v>49.17</v>
      </c>
      <c r="G477" s="4">
        <v>6.84</v>
      </c>
    </row>
    <row r="478" spans="1:7" x14ac:dyDescent="0.25">
      <c r="A478" s="3">
        <v>38762</v>
      </c>
      <c r="B478" s="4">
        <v>0</v>
      </c>
      <c r="C478" s="4">
        <v>4.58</v>
      </c>
      <c r="D478" s="4">
        <v>13</v>
      </c>
      <c r="E478" s="4">
        <v>28.14</v>
      </c>
      <c r="F478" s="4">
        <v>48.75</v>
      </c>
      <c r="G478" s="4">
        <v>5.54</v>
      </c>
    </row>
    <row r="479" spans="1:7" x14ac:dyDescent="0.25">
      <c r="A479" s="3">
        <v>38755</v>
      </c>
      <c r="B479" s="4">
        <v>0</v>
      </c>
      <c r="C479" s="4">
        <v>11.38</v>
      </c>
      <c r="D479" s="4">
        <v>8.59</v>
      </c>
      <c r="E479" s="4">
        <v>31.21</v>
      </c>
      <c r="F479" s="4">
        <v>44.51</v>
      </c>
      <c r="G479" s="4">
        <v>4.3</v>
      </c>
    </row>
    <row r="480" spans="1:7" x14ac:dyDescent="0.25">
      <c r="A480" s="3">
        <v>38748</v>
      </c>
      <c r="B480" s="4">
        <v>0</v>
      </c>
      <c r="C480" s="4">
        <v>11.38</v>
      </c>
      <c r="D480" s="4">
        <v>18.04</v>
      </c>
      <c r="E480" s="4">
        <v>40.92</v>
      </c>
      <c r="F480" s="4">
        <v>25.79</v>
      </c>
      <c r="G480" s="4">
        <v>3.87</v>
      </c>
    </row>
    <row r="481" spans="1:7" x14ac:dyDescent="0.25">
      <c r="A481" s="3">
        <v>38741</v>
      </c>
      <c r="B481" s="4">
        <v>0</v>
      </c>
      <c r="C481" s="4">
        <v>15.2</v>
      </c>
      <c r="D481" s="4">
        <v>23.82</v>
      </c>
      <c r="E481" s="4">
        <v>35.56</v>
      </c>
      <c r="F481" s="4">
        <v>19.72</v>
      </c>
      <c r="G481" s="4">
        <v>5.7</v>
      </c>
    </row>
    <row r="482" spans="1:7" x14ac:dyDescent="0.25">
      <c r="A482" s="3">
        <v>38734</v>
      </c>
      <c r="B482" s="4">
        <v>0.46</v>
      </c>
      <c r="C482" s="4">
        <v>16.21</v>
      </c>
      <c r="D482" s="4">
        <v>38.86</v>
      </c>
      <c r="E482" s="4">
        <v>26.72</v>
      </c>
      <c r="F482" s="4">
        <v>12.05</v>
      </c>
      <c r="G482" s="4">
        <v>5.7</v>
      </c>
    </row>
    <row r="483" spans="1:7" x14ac:dyDescent="0.25">
      <c r="A483" s="3">
        <v>38727</v>
      </c>
      <c r="B483" s="4">
        <v>1.31</v>
      </c>
      <c r="C483" s="4">
        <v>15.62</v>
      </c>
      <c r="D483" s="4">
        <v>38.590000000000003</v>
      </c>
      <c r="E483" s="4">
        <v>26.72</v>
      </c>
      <c r="F483" s="4">
        <v>12.05</v>
      </c>
      <c r="G483" s="4">
        <v>5.7</v>
      </c>
    </row>
    <row r="484" spans="1:7" x14ac:dyDescent="0.25">
      <c r="A484" s="3">
        <v>38720</v>
      </c>
      <c r="B484" s="4">
        <v>1.31</v>
      </c>
      <c r="C484" s="4">
        <v>18.809999999999999</v>
      </c>
      <c r="D484" s="4">
        <v>39.1</v>
      </c>
      <c r="E484" s="4">
        <v>30.73</v>
      </c>
      <c r="F484" s="4">
        <v>4.3499999999999996</v>
      </c>
      <c r="G484" s="4">
        <v>5.7</v>
      </c>
    </row>
    <row r="485" spans="1:7" x14ac:dyDescent="0.25">
      <c r="A485" s="3">
        <v>38713</v>
      </c>
      <c r="B485" s="4">
        <v>1.42</v>
      </c>
      <c r="C485" s="4">
        <v>26.8</v>
      </c>
      <c r="D485" s="4">
        <v>31.51</v>
      </c>
      <c r="E485" s="4">
        <v>30.22</v>
      </c>
      <c r="F485" s="4">
        <v>4.3600000000000003</v>
      </c>
      <c r="G485" s="4">
        <v>5.7</v>
      </c>
    </row>
    <row r="486" spans="1:7" x14ac:dyDescent="0.25">
      <c r="A486" s="3">
        <v>38706</v>
      </c>
      <c r="B486" s="4">
        <v>1.42</v>
      </c>
      <c r="C486" s="4">
        <v>26.8</v>
      </c>
      <c r="D486" s="4">
        <v>31.51</v>
      </c>
      <c r="E486" s="4">
        <v>30.22</v>
      </c>
      <c r="F486" s="4">
        <v>4.3600000000000003</v>
      </c>
      <c r="G486" s="4">
        <v>5.7</v>
      </c>
    </row>
    <row r="487" spans="1:7" x14ac:dyDescent="0.25">
      <c r="A487" s="3">
        <v>38699</v>
      </c>
      <c r="B487" s="4">
        <v>1.42</v>
      </c>
      <c r="C487" s="4">
        <v>29.99</v>
      </c>
      <c r="D487" s="4">
        <v>45.44</v>
      </c>
      <c r="E487" s="4">
        <v>15.86</v>
      </c>
      <c r="F487" s="4">
        <v>7.29</v>
      </c>
      <c r="G487" s="4">
        <v>0</v>
      </c>
    </row>
    <row r="488" spans="1:7" x14ac:dyDescent="0.25">
      <c r="A488" s="3">
        <v>38692</v>
      </c>
      <c r="B488" s="4">
        <v>1.42</v>
      </c>
      <c r="C488" s="4">
        <v>36.020000000000003</v>
      </c>
      <c r="D488" s="4">
        <v>48.19</v>
      </c>
      <c r="E488" s="4">
        <v>7.9</v>
      </c>
      <c r="F488" s="4">
        <v>6.47</v>
      </c>
      <c r="G488" s="4">
        <v>0</v>
      </c>
    </row>
    <row r="489" spans="1:7" x14ac:dyDescent="0.25">
      <c r="A489" s="3">
        <v>38685</v>
      </c>
      <c r="B489" s="4">
        <v>1.42</v>
      </c>
      <c r="C489" s="4">
        <v>72.56</v>
      </c>
      <c r="D489" s="4">
        <v>15.31</v>
      </c>
      <c r="E489" s="4">
        <v>8.5399999999999991</v>
      </c>
      <c r="F489" s="4">
        <v>2.1800000000000002</v>
      </c>
      <c r="G489" s="4">
        <v>0</v>
      </c>
    </row>
    <row r="490" spans="1:7" x14ac:dyDescent="0.25">
      <c r="A490" s="3">
        <v>38678</v>
      </c>
      <c r="B490" s="4">
        <v>36.75</v>
      </c>
      <c r="C490" s="4">
        <v>40.020000000000003</v>
      </c>
      <c r="D490" s="4">
        <v>12.51</v>
      </c>
      <c r="E490" s="4">
        <v>8.5500000000000007</v>
      </c>
      <c r="F490" s="4">
        <v>2.16</v>
      </c>
      <c r="G490" s="4">
        <v>0</v>
      </c>
    </row>
    <row r="491" spans="1:7" x14ac:dyDescent="0.25">
      <c r="A491" s="3">
        <v>38671</v>
      </c>
      <c r="B491" s="4">
        <v>36.75</v>
      </c>
      <c r="C491" s="4">
        <v>40.130000000000003</v>
      </c>
      <c r="D491" s="4">
        <v>12.5</v>
      </c>
      <c r="E491" s="4">
        <v>8.4600000000000009</v>
      </c>
      <c r="F491" s="4">
        <v>2.16</v>
      </c>
      <c r="G491" s="4">
        <v>0</v>
      </c>
    </row>
    <row r="492" spans="1:7" x14ac:dyDescent="0.25">
      <c r="A492" s="3">
        <v>38664</v>
      </c>
      <c r="B492" s="4">
        <v>41.39</v>
      </c>
      <c r="C492" s="4">
        <v>36.22</v>
      </c>
      <c r="D492" s="4">
        <v>11.79</v>
      </c>
      <c r="E492" s="4">
        <v>7.56</v>
      </c>
      <c r="F492" s="4">
        <v>3.05</v>
      </c>
      <c r="G492" s="4">
        <v>0</v>
      </c>
    </row>
    <row r="493" spans="1:7" x14ac:dyDescent="0.25">
      <c r="A493" s="3">
        <v>38657</v>
      </c>
      <c r="B493" s="4">
        <v>41.39</v>
      </c>
      <c r="C493" s="4">
        <v>35.229999999999997</v>
      </c>
      <c r="D493" s="4">
        <v>12.79</v>
      </c>
      <c r="E493" s="4">
        <v>10.56</v>
      </c>
      <c r="F493" s="4">
        <v>0.03</v>
      </c>
      <c r="G493" s="4">
        <v>0</v>
      </c>
    </row>
    <row r="494" spans="1:7" x14ac:dyDescent="0.25">
      <c r="A494" s="3">
        <v>38650</v>
      </c>
      <c r="B494" s="4">
        <v>44.55</v>
      </c>
      <c r="C494" s="4">
        <v>32.07</v>
      </c>
      <c r="D494" s="4">
        <v>13.16</v>
      </c>
      <c r="E494" s="4">
        <v>10.199999999999999</v>
      </c>
      <c r="F494" s="4">
        <v>0.03</v>
      </c>
      <c r="G494" s="4">
        <v>0</v>
      </c>
    </row>
    <row r="495" spans="1:7" x14ac:dyDescent="0.25">
      <c r="A495" s="3">
        <v>38643</v>
      </c>
      <c r="B495" s="4">
        <v>79.8</v>
      </c>
      <c r="C495" s="4">
        <v>8.85</v>
      </c>
      <c r="D495" s="4">
        <v>9.94</v>
      </c>
      <c r="E495" s="4">
        <v>1.41</v>
      </c>
      <c r="F495" s="4">
        <v>0</v>
      </c>
      <c r="G495" s="4">
        <v>0</v>
      </c>
    </row>
    <row r="496" spans="1:7" x14ac:dyDescent="0.25">
      <c r="A496" s="3">
        <v>38636</v>
      </c>
      <c r="B496" s="4">
        <v>79.86</v>
      </c>
      <c r="C496" s="4">
        <v>11.02</v>
      </c>
      <c r="D496" s="4">
        <v>7.72</v>
      </c>
      <c r="E496" s="4">
        <v>1.41</v>
      </c>
      <c r="F496" s="4">
        <v>0</v>
      </c>
      <c r="G496" s="4">
        <v>0</v>
      </c>
    </row>
    <row r="497" spans="1:7" x14ac:dyDescent="0.25">
      <c r="A497" s="3">
        <v>38629</v>
      </c>
      <c r="B497" s="4">
        <v>80.11</v>
      </c>
      <c r="C497" s="4">
        <v>10.76</v>
      </c>
      <c r="D497" s="4">
        <v>8.89</v>
      </c>
      <c r="E497" s="4">
        <v>0.24</v>
      </c>
      <c r="F497" s="4">
        <v>0</v>
      </c>
      <c r="G497" s="4">
        <v>0</v>
      </c>
    </row>
    <row r="498" spans="1:7" x14ac:dyDescent="0.25">
      <c r="A498" s="3">
        <v>38622</v>
      </c>
      <c r="B498" s="4">
        <v>81.87</v>
      </c>
      <c r="C498" s="4">
        <v>10.08</v>
      </c>
      <c r="D498" s="4">
        <v>7.82</v>
      </c>
      <c r="E498" s="4">
        <v>0.24</v>
      </c>
      <c r="F498" s="4">
        <v>0</v>
      </c>
      <c r="G498" s="4">
        <v>0</v>
      </c>
    </row>
    <row r="499" spans="1:7" x14ac:dyDescent="0.25">
      <c r="A499" s="3">
        <v>38615</v>
      </c>
      <c r="B499" s="4">
        <v>87.52</v>
      </c>
      <c r="C499" s="4">
        <v>7.82</v>
      </c>
      <c r="D499" s="4">
        <v>3.31</v>
      </c>
      <c r="E499" s="4">
        <v>1.35</v>
      </c>
      <c r="F499" s="4">
        <v>0.01</v>
      </c>
      <c r="G499" s="4">
        <v>0</v>
      </c>
    </row>
    <row r="500" spans="1:7" x14ac:dyDescent="0.25">
      <c r="A500" s="3">
        <v>38608</v>
      </c>
      <c r="B500" s="4">
        <v>81.92</v>
      </c>
      <c r="C500" s="4">
        <v>7.68</v>
      </c>
      <c r="D500" s="4">
        <v>6.85</v>
      </c>
      <c r="E500" s="4">
        <v>3.49</v>
      </c>
      <c r="F500" s="4">
        <v>0.06</v>
      </c>
      <c r="G500" s="4">
        <v>0</v>
      </c>
    </row>
    <row r="501" spans="1:7" x14ac:dyDescent="0.25">
      <c r="A501" s="3">
        <v>38601</v>
      </c>
      <c r="B501" s="4">
        <v>81.92</v>
      </c>
      <c r="C501" s="4">
        <v>8.17</v>
      </c>
      <c r="D501" s="4">
        <v>6.37</v>
      </c>
      <c r="E501" s="4">
        <v>3.48</v>
      </c>
      <c r="F501" s="4">
        <v>0.06</v>
      </c>
      <c r="G501" s="4">
        <v>0</v>
      </c>
    </row>
    <row r="502" spans="1:7" x14ac:dyDescent="0.25">
      <c r="A502" s="3">
        <v>38594</v>
      </c>
      <c r="B502" s="4">
        <v>82.17</v>
      </c>
      <c r="C502" s="4">
        <v>7.92</v>
      </c>
      <c r="D502" s="4">
        <v>6.37</v>
      </c>
      <c r="E502" s="4">
        <v>3.48</v>
      </c>
      <c r="F502" s="4">
        <v>0.06</v>
      </c>
      <c r="G502" s="4">
        <v>0</v>
      </c>
    </row>
    <row r="503" spans="1:7" x14ac:dyDescent="0.25">
      <c r="A503" s="3">
        <v>38587</v>
      </c>
      <c r="B503" s="4">
        <v>82.17</v>
      </c>
      <c r="C503" s="4">
        <v>7.92</v>
      </c>
      <c r="D503" s="4">
        <v>6.37</v>
      </c>
      <c r="E503" s="4">
        <v>3.48</v>
      </c>
      <c r="F503" s="4">
        <v>0.06</v>
      </c>
      <c r="G503" s="4">
        <v>0</v>
      </c>
    </row>
    <row r="504" spans="1:7" x14ac:dyDescent="0.25">
      <c r="A504" s="3">
        <v>38580</v>
      </c>
      <c r="B504" s="4">
        <v>76.180000000000007</v>
      </c>
      <c r="C504" s="4">
        <v>8.34</v>
      </c>
      <c r="D504" s="4">
        <v>10.15</v>
      </c>
      <c r="E504" s="4">
        <v>5.27</v>
      </c>
      <c r="F504" s="4">
        <v>0.06</v>
      </c>
      <c r="G504" s="4">
        <v>0</v>
      </c>
    </row>
    <row r="505" spans="1:7" x14ac:dyDescent="0.25">
      <c r="A505" s="3">
        <v>38573</v>
      </c>
      <c r="B505" s="4">
        <v>55.83</v>
      </c>
      <c r="C505" s="4">
        <v>19.43</v>
      </c>
      <c r="D505" s="4">
        <v>18.07</v>
      </c>
      <c r="E505" s="4">
        <v>6.39</v>
      </c>
      <c r="F505" s="4">
        <v>0.28999999999999998</v>
      </c>
      <c r="G505" s="4">
        <v>0</v>
      </c>
    </row>
    <row r="506" spans="1:7" x14ac:dyDescent="0.25">
      <c r="A506" s="3">
        <v>38566</v>
      </c>
      <c r="B506" s="4">
        <v>55.67</v>
      </c>
      <c r="C506" s="4">
        <v>20.93</v>
      </c>
      <c r="D506" s="4">
        <v>15.33</v>
      </c>
      <c r="E506" s="4">
        <v>6.14</v>
      </c>
      <c r="F506" s="4">
        <v>1.93</v>
      </c>
      <c r="G506" s="4">
        <v>0</v>
      </c>
    </row>
    <row r="507" spans="1:7" x14ac:dyDescent="0.25">
      <c r="A507" s="3">
        <v>38559</v>
      </c>
      <c r="B507" s="4">
        <v>52.66</v>
      </c>
      <c r="C507" s="4">
        <v>24.29</v>
      </c>
      <c r="D507" s="4">
        <v>12.3</v>
      </c>
      <c r="E507" s="4">
        <v>8.7799999999999994</v>
      </c>
      <c r="F507" s="4">
        <v>1.97</v>
      </c>
      <c r="G507" s="4">
        <v>0</v>
      </c>
    </row>
    <row r="508" spans="1:7" x14ac:dyDescent="0.25">
      <c r="A508" s="3">
        <v>38552</v>
      </c>
      <c r="B508" s="4">
        <v>54.72</v>
      </c>
      <c r="C508" s="4">
        <v>22.83</v>
      </c>
      <c r="D508" s="4">
        <v>11.71</v>
      </c>
      <c r="E508" s="4">
        <v>8.7799999999999994</v>
      </c>
      <c r="F508" s="4">
        <v>1.97</v>
      </c>
      <c r="G508" s="4">
        <v>0</v>
      </c>
    </row>
    <row r="509" spans="1:7" x14ac:dyDescent="0.25">
      <c r="A509" s="3">
        <v>38545</v>
      </c>
      <c r="B509" s="4">
        <v>61.1</v>
      </c>
      <c r="C509" s="4">
        <v>16.45</v>
      </c>
      <c r="D509" s="4">
        <v>11.71</v>
      </c>
      <c r="E509" s="4">
        <v>8.81</v>
      </c>
      <c r="F509" s="4">
        <v>1.93</v>
      </c>
      <c r="G509" s="4">
        <v>0</v>
      </c>
    </row>
    <row r="510" spans="1:7" x14ac:dyDescent="0.25">
      <c r="A510" s="3">
        <v>38538</v>
      </c>
      <c r="B510" s="4">
        <v>65.02</v>
      </c>
      <c r="C510" s="4">
        <v>16.61</v>
      </c>
      <c r="D510" s="4">
        <v>8.8000000000000007</v>
      </c>
      <c r="E510" s="4">
        <v>7.55</v>
      </c>
      <c r="F510" s="4">
        <v>2.0299999999999998</v>
      </c>
      <c r="G510" s="4">
        <v>0</v>
      </c>
    </row>
    <row r="511" spans="1:7" x14ac:dyDescent="0.25">
      <c r="A511" s="3">
        <v>38531</v>
      </c>
      <c r="B511" s="4">
        <v>39.9</v>
      </c>
      <c r="C511" s="4">
        <v>31.59</v>
      </c>
      <c r="D511" s="4">
        <v>17.850000000000001</v>
      </c>
      <c r="E511" s="4">
        <v>9.67</v>
      </c>
      <c r="F511" s="4">
        <v>0.99</v>
      </c>
      <c r="G511" s="4">
        <v>0</v>
      </c>
    </row>
    <row r="512" spans="1:7" x14ac:dyDescent="0.25">
      <c r="A512" s="3">
        <v>38524</v>
      </c>
      <c r="B512" s="4">
        <v>55.1</v>
      </c>
      <c r="C512" s="4">
        <v>28.25</v>
      </c>
      <c r="D512" s="4">
        <v>12.11</v>
      </c>
      <c r="E512" s="4">
        <v>4.54</v>
      </c>
      <c r="F512" s="4">
        <v>0</v>
      </c>
      <c r="G512" s="4">
        <v>0</v>
      </c>
    </row>
    <row r="513" spans="1:7" x14ac:dyDescent="0.25">
      <c r="A513" s="3">
        <v>38517</v>
      </c>
      <c r="B513" s="4">
        <v>27.27</v>
      </c>
      <c r="C513" s="4">
        <v>25.72</v>
      </c>
      <c r="D513" s="4">
        <v>28.71</v>
      </c>
      <c r="E513" s="4">
        <v>18.3</v>
      </c>
      <c r="F513" s="4">
        <v>0</v>
      </c>
      <c r="G513" s="4">
        <v>0</v>
      </c>
    </row>
    <row r="514" spans="1:7" x14ac:dyDescent="0.25">
      <c r="A514" s="3">
        <v>38510</v>
      </c>
      <c r="B514" s="4">
        <v>11.74</v>
      </c>
      <c r="C514" s="4">
        <v>15.2</v>
      </c>
      <c r="D514" s="4">
        <v>52.28</v>
      </c>
      <c r="E514" s="4">
        <v>20.77</v>
      </c>
      <c r="F514" s="4">
        <v>0</v>
      </c>
      <c r="G514" s="4">
        <v>0</v>
      </c>
    </row>
    <row r="515" spans="1:7" x14ac:dyDescent="0.25">
      <c r="A515" s="3">
        <v>38503</v>
      </c>
      <c r="B515" s="4">
        <v>11.74</v>
      </c>
      <c r="C515" s="4">
        <v>21.16</v>
      </c>
      <c r="D515" s="4">
        <v>54.1</v>
      </c>
      <c r="E515" s="4">
        <v>13</v>
      </c>
      <c r="F515" s="4">
        <v>0</v>
      </c>
      <c r="G515" s="4">
        <v>0</v>
      </c>
    </row>
    <row r="516" spans="1:7" x14ac:dyDescent="0.25">
      <c r="A516" s="3">
        <v>38496</v>
      </c>
      <c r="B516" s="4">
        <v>10.36</v>
      </c>
      <c r="C516" s="4">
        <v>21.12</v>
      </c>
      <c r="D516" s="4">
        <v>50.96</v>
      </c>
      <c r="E516" s="4">
        <v>17.559999999999999</v>
      </c>
      <c r="F516" s="4">
        <v>0</v>
      </c>
      <c r="G516" s="4">
        <v>0</v>
      </c>
    </row>
    <row r="517" spans="1:7" x14ac:dyDescent="0.25">
      <c r="A517" s="3">
        <v>38489</v>
      </c>
      <c r="B517" s="4">
        <v>7.75</v>
      </c>
      <c r="C517" s="4">
        <v>40.93</v>
      </c>
      <c r="D517" s="4">
        <v>40.19</v>
      </c>
      <c r="E517" s="4">
        <v>11.13</v>
      </c>
      <c r="F517" s="4">
        <v>0</v>
      </c>
      <c r="G517" s="4">
        <v>0</v>
      </c>
    </row>
    <row r="518" spans="1:7" x14ac:dyDescent="0.25">
      <c r="A518" s="3">
        <v>38482</v>
      </c>
      <c r="B518" s="4">
        <v>2.77</v>
      </c>
      <c r="C518" s="4">
        <v>35.32</v>
      </c>
      <c r="D518" s="4">
        <v>43.9</v>
      </c>
      <c r="E518" s="4">
        <v>18.010000000000002</v>
      </c>
      <c r="F518" s="4">
        <v>0</v>
      </c>
      <c r="G518" s="4">
        <v>0</v>
      </c>
    </row>
    <row r="519" spans="1:7" x14ac:dyDescent="0.25">
      <c r="A519" s="3">
        <v>38475</v>
      </c>
      <c r="B519" s="4">
        <v>12.26</v>
      </c>
      <c r="C519" s="4">
        <v>62.95</v>
      </c>
      <c r="D519" s="4">
        <v>24.79</v>
      </c>
      <c r="E519" s="4">
        <v>0</v>
      </c>
      <c r="F519" s="4">
        <v>0</v>
      </c>
      <c r="G519" s="4">
        <v>0</v>
      </c>
    </row>
    <row r="520" spans="1:7" x14ac:dyDescent="0.25">
      <c r="A520" s="3">
        <v>38468</v>
      </c>
      <c r="B520" s="4">
        <v>30.42</v>
      </c>
      <c r="C520" s="4">
        <v>45.88</v>
      </c>
      <c r="D520" s="4">
        <v>23.7</v>
      </c>
      <c r="E520" s="4">
        <v>0</v>
      </c>
      <c r="F520" s="4">
        <v>0</v>
      </c>
      <c r="G520" s="4">
        <v>0</v>
      </c>
    </row>
    <row r="521" spans="1:7" x14ac:dyDescent="0.25">
      <c r="A521" s="3">
        <v>38461</v>
      </c>
      <c r="B521" s="4">
        <v>61.31</v>
      </c>
      <c r="C521" s="4">
        <v>23.62</v>
      </c>
      <c r="D521" s="4">
        <v>15.07</v>
      </c>
      <c r="E521" s="4">
        <v>0</v>
      </c>
      <c r="F521" s="4">
        <v>0</v>
      </c>
      <c r="G521" s="4">
        <v>0</v>
      </c>
    </row>
    <row r="522" spans="1:7" x14ac:dyDescent="0.25">
      <c r="A522" s="3">
        <v>38454</v>
      </c>
      <c r="B522" s="4">
        <v>70.5</v>
      </c>
      <c r="C522" s="4">
        <v>21.3</v>
      </c>
      <c r="D522" s="4">
        <v>8.19</v>
      </c>
      <c r="E522" s="4">
        <v>0</v>
      </c>
      <c r="F522" s="4">
        <v>0</v>
      </c>
      <c r="G522" s="4">
        <v>0</v>
      </c>
    </row>
    <row r="523" spans="1:7" x14ac:dyDescent="0.25">
      <c r="A523" s="3">
        <v>38447</v>
      </c>
      <c r="B523" s="4">
        <v>78.540000000000006</v>
      </c>
      <c r="C523" s="4">
        <v>21.46</v>
      </c>
      <c r="D523" s="4">
        <v>0</v>
      </c>
      <c r="E523" s="4">
        <v>0</v>
      </c>
      <c r="F523" s="4">
        <v>0</v>
      </c>
      <c r="G523" s="4">
        <v>0</v>
      </c>
    </row>
    <row r="524" spans="1:7" x14ac:dyDescent="0.25">
      <c r="A524" s="3">
        <v>38440</v>
      </c>
      <c r="B524" s="4">
        <v>99.89</v>
      </c>
      <c r="C524" s="4">
        <v>0.11</v>
      </c>
      <c r="D524" s="4">
        <v>0</v>
      </c>
      <c r="E524" s="4">
        <v>0</v>
      </c>
      <c r="F524" s="4">
        <v>0</v>
      </c>
      <c r="G524" s="4">
        <v>0</v>
      </c>
    </row>
    <row r="525" spans="1:7" x14ac:dyDescent="0.25">
      <c r="A525" s="3">
        <v>38433</v>
      </c>
      <c r="B525" s="4">
        <v>98.45</v>
      </c>
      <c r="C525" s="4">
        <v>1.55</v>
      </c>
      <c r="D525" s="4">
        <v>0</v>
      </c>
      <c r="E525" s="4">
        <v>0</v>
      </c>
      <c r="F525" s="4">
        <v>0</v>
      </c>
      <c r="G525" s="4">
        <v>0</v>
      </c>
    </row>
    <row r="526" spans="1:7" x14ac:dyDescent="0.25">
      <c r="A526" s="3">
        <v>38426</v>
      </c>
      <c r="B526" s="4">
        <v>98.45</v>
      </c>
      <c r="C526" s="4">
        <v>1.55</v>
      </c>
      <c r="D526" s="4">
        <v>0</v>
      </c>
      <c r="E526" s="4">
        <v>0</v>
      </c>
      <c r="F526" s="4">
        <v>0</v>
      </c>
      <c r="G526" s="4">
        <v>0</v>
      </c>
    </row>
    <row r="527" spans="1:7" x14ac:dyDescent="0.25">
      <c r="A527" s="3">
        <v>38419</v>
      </c>
      <c r="B527" s="4">
        <v>98.49</v>
      </c>
      <c r="C527" s="4">
        <v>1.51</v>
      </c>
      <c r="D527" s="4">
        <v>0</v>
      </c>
      <c r="E527" s="4">
        <v>0</v>
      </c>
      <c r="F527" s="4">
        <v>0</v>
      </c>
      <c r="G527" s="4">
        <v>0</v>
      </c>
    </row>
    <row r="528" spans="1:7" x14ac:dyDescent="0.25">
      <c r="A528" s="3">
        <v>38412</v>
      </c>
      <c r="B528" s="4">
        <v>100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</row>
    <row r="529" spans="1:7" x14ac:dyDescent="0.25">
      <c r="A529" s="3">
        <v>38405</v>
      </c>
      <c r="B529" s="4">
        <v>100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</row>
    <row r="530" spans="1:7" x14ac:dyDescent="0.25">
      <c r="A530" s="3">
        <v>38398</v>
      </c>
      <c r="B530" s="4">
        <v>100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</row>
    <row r="531" spans="1:7" x14ac:dyDescent="0.25">
      <c r="A531" s="3">
        <v>38391</v>
      </c>
      <c r="B531" s="4">
        <v>100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</row>
    <row r="532" spans="1:7" x14ac:dyDescent="0.25">
      <c r="A532" s="3">
        <v>38384</v>
      </c>
      <c r="B532" s="4">
        <v>100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</row>
    <row r="533" spans="1:7" x14ac:dyDescent="0.25">
      <c r="A533" s="3">
        <v>38377</v>
      </c>
      <c r="B533" s="4">
        <v>100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</row>
    <row r="534" spans="1:7" x14ac:dyDescent="0.25">
      <c r="A534" s="3">
        <v>38370</v>
      </c>
      <c r="B534" s="4">
        <v>100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</row>
    <row r="535" spans="1:7" x14ac:dyDescent="0.25">
      <c r="A535" s="3">
        <v>38363</v>
      </c>
      <c r="B535" s="4">
        <v>100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</row>
    <row r="536" spans="1:7" x14ac:dyDescent="0.25">
      <c r="A536" s="3">
        <v>38356</v>
      </c>
      <c r="B536" s="4">
        <v>100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</row>
    <row r="537" spans="1:7" x14ac:dyDescent="0.25">
      <c r="A537" s="3">
        <v>38349</v>
      </c>
      <c r="B537" s="4">
        <v>100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</row>
    <row r="538" spans="1:7" x14ac:dyDescent="0.25">
      <c r="A538" s="3">
        <v>38342</v>
      </c>
      <c r="B538" s="4">
        <v>100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</row>
    <row r="539" spans="1:7" x14ac:dyDescent="0.25">
      <c r="A539" s="3">
        <v>38335</v>
      </c>
      <c r="B539" s="4">
        <v>100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</row>
    <row r="540" spans="1:7" x14ac:dyDescent="0.25">
      <c r="A540" s="3">
        <v>38328</v>
      </c>
      <c r="B540" s="4">
        <v>100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</row>
    <row r="541" spans="1:7" x14ac:dyDescent="0.25">
      <c r="A541" s="3">
        <v>38321</v>
      </c>
      <c r="B541" s="4">
        <v>100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</row>
    <row r="542" spans="1:7" x14ac:dyDescent="0.25">
      <c r="A542" s="3">
        <v>38314</v>
      </c>
      <c r="B542" s="4">
        <v>100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</row>
    <row r="543" spans="1:7" x14ac:dyDescent="0.25">
      <c r="A543" s="3">
        <v>38307</v>
      </c>
      <c r="B543" s="4">
        <v>100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</row>
    <row r="544" spans="1:7" x14ac:dyDescent="0.25">
      <c r="A544" s="3">
        <v>38300</v>
      </c>
      <c r="B544" s="4">
        <v>100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</row>
    <row r="545" spans="1:7" x14ac:dyDescent="0.25">
      <c r="A545" s="3">
        <v>38293</v>
      </c>
      <c r="B545" s="4">
        <v>100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</row>
    <row r="546" spans="1:7" x14ac:dyDescent="0.25">
      <c r="A546" s="3">
        <v>38286</v>
      </c>
      <c r="B546" s="4">
        <v>97.03</v>
      </c>
      <c r="C546" s="4">
        <v>2.97</v>
      </c>
      <c r="D546" s="4">
        <v>0</v>
      </c>
      <c r="E546" s="4">
        <v>0</v>
      </c>
      <c r="F546" s="4">
        <v>0</v>
      </c>
      <c r="G546" s="4">
        <v>0</v>
      </c>
    </row>
    <row r="547" spans="1:7" x14ac:dyDescent="0.25">
      <c r="A547" s="3">
        <v>38279</v>
      </c>
      <c r="B547" s="4">
        <v>95.62</v>
      </c>
      <c r="C547" s="4">
        <v>4.18</v>
      </c>
      <c r="D547" s="4">
        <v>0.21</v>
      </c>
      <c r="E547" s="4">
        <v>0</v>
      </c>
      <c r="F547" s="4">
        <v>0</v>
      </c>
      <c r="G547" s="4">
        <v>0</v>
      </c>
    </row>
    <row r="548" spans="1:7" x14ac:dyDescent="0.25">
      <c r="A548" s="3">
        <v>38272</v>
      </c>
      <c r="B548" s="4">
        <v>95.46</v>
      </c>
      <c r="C548" s="4">
        <v>4.34</v>
      </c>
      <c r="D548" s="4">
        <v>0.21</v>
      </c>
      <c r="E548" s="4">
        <v>0</v>
      </c>
      <c r="F548" s="4">
        <v>0</v>
      </c>
      <c r="G548" s="4">
        <v>0</v>
      </c>
    </row>
    <row r="549" spans="1:7" x14ac:dyDescent="0.25">
      <c r="A549" s="3">
        <v>38265</v>
      </c>
      <c r="B549" s="4">
        <v>80</v>
      </c>
      <c r="C549" s="4">
        <v>19.239999999999998</v>
      </c>
      <c r="D549" s="4">
        <v>0.75</v>
      </c>
      <c r="E549" s="4">
        <v>0</v>
      </c>
      <c r="F549" s="4">
        <v>0</v>
      </c>
      <c r="G549" s="4">
        <v>0</v>
      </c>
    </row>
    <row r="550" spans="1:7" x14ac:dyDescent="0.25">
      <c r="A550" s="3">
        <v>38258</v>
      </c>
      <c r="B550" s="4">
        <v>97.26</v>
      </c>
      <c r="C550" s="4">
        <v>2.74</v>
      </c>
      <c r="D550" s="4">
        <v>0</v>
      </c>
      <c r="E550" s="4">
        <v>0</v>
      </c>
      <c r="F550" s="4">
        <v>0</v>
      </c>
      <c r="G550" s="4">
        <v>0</v>
      </c>
    </row>
    <row r="551" spans="1:7" x14ac:dyDescent="0.25">
      <c r="A551" s="3">
        <v>38251</v>
      </c>
      <c r="B551" s="4">
        <v>98.08</v>
      </c>
      <c r="C551" s="4">
        <v>1.92</v>
      </c>
      <c r="D551" s="4">
        <v>0</v>
      </c>
      <c r="E551" s="4">
        <v>0</v>
      </c>
      <c r="F551" s="4">
        <v>0</v>
      </c>
      <c r="G551" s="4">
        <v>0</v>
      </c>
    </row>
    <row r="552" spans="1:7" x14ac:dyDescent="0.25">
      <c r="A552" s="3">
        <v>38244</v>
      </c>
      <c r="B552" s="4">
        <v>98.19</v>
      </c>
      <c r="C552" s="4">
        <v>1.81</v>
      </c>
      <c r="D552" s="4">
        <v>0</v>
      </c>
      <c r="E552" s="4">
        <v>0</v>
      </c>
      <c r="F552" s="4">
        <v>0</v>
      </c>
      <c r="G552" s="4">
        <v>0</v>
      </c>
    </row>
    <row r="553" spans="1:7" x14ac:dyDescent="0.25">
      <c r="A553" s="3">
        <v>38237</v>
      </c>
      <c r="B553" s="4">
        <v>100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</row>
    <row r="554" spans="1:7" x14ac:dyDescent="0.25">
      <c r="A554" s="3">
        <v>38230</v>
      </c>
      <c r="B554" s="4">
        <v>100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</row>
    <row r="555" spans="1:7" x14ac:dyDescent="0.25">
      <c r="A555" s="3">
        <v>38223</v>
      </c>
      <c r="B555" s="4">
        <v>100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</row>
    <row r="556" spans="1:7" x14ac:dyDescent="0.25">
      <c r="A556" s="3">
        <v>38216</v>
      </c>
      <c r="B556" s="4">
        <v>100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</row>
    <row r="557" spans="1:7" x14ac:dyDescent="0.25">
      <c r="A557" s="3">
        <v>38209</v>
      </c>
      <c r="B557" s="4">
        <v>88.89</v>
      </c>
      <c r="C557" s="4">
        <v>11.11</v>
      </c>
      <c r="D557" s="4">
        <v>0</v>
      </c>
      <c r="E557" s="4">
        <v>0</v>
      </c>
      <c r="F557" s="4">
        <v>0</v>
      </c>
      <c r="G557" s="4">
        <v>0</v>
      </c>
    </row>
    <row r="558" spans="1:7" x14ac:dyDescent="0.25">
      <c r="A558" s="3">
        <v>38202</v>
      </c>
      <c r="B558" s="4">
        <v>74.06</v>
      </c>
      <c r="C558" s="4">
        <v>25.94</v>
      </c>
      <c r="D558" s="4">
        <v>0</v>
      </c>
      <c r="E558" s="4">
        <v>0</v>
      </c>
      <c r="F558" s="4">
        <v>0</v>
      </c>
      <c r="G558" s="4">
        <v>0</v>
      </c>
    </row>
    <row r="559" spans="1:7" x14ac:dyDescent="0.25">
      <c r="A559" s="3">
        <v>38195</v>
      </c>
      <c r="B559" s="4">
        <v>74.87</v>
      </c>
      <c r="C559" s="4">
        <v>24.99</v>
      </c>
      <c r="D559" s="4">
        <v>0.15</v>
      </c>
      <c r="E559" s="4">
        <v>0</v>
      </c>
      <c r="F559" s="4">
        <v>0</v>
      </c>
      <c r="G559" s="4">
        <v>0</v>
      </c>
    </row>
    <row r="560" spans="1:7" x14ac:dyDescent="0.25">
      <c r="A560" s="3">
        <v>38188</v>
      </c>
      <c r="B560" s="4">
        <v>68.63</v>
      </c>
      <c r="C560" s="4">
        <v>31.1</v>
      </c>
      <c r="D560" s="4">
        <v>0.26</v>
      </c>
      <c r="E560" s="4">
        <v>0</v>
      </c>
      <c r="F560" s="4">
        <v>0</v>
      </c>
      <c r="G560" s="4">
        <v>0</v>
      </c>
    </row>
    <row r="561" spans="1:7" x14ac:dyDescent="0.25">
      <c r="A561" s="3">
        <v>38181</v>
      </c>
      <c r="B561" s="4">
        <v>68.63</v>
      </c>
      <c r="C561" s="4">
        <v>31.14</v>
      </c>
      <c r="D561" s="4">
        <v>0.23</v>
      </c>
      <c r="E561" s="4">
        <v>0</v>
      </c>
      <c r="F561" s="4">
        <v>0</v>
      </c>
      <c r="G561" s="4">
        <v>0</v>
      </c>
    </row>
    <row r="562" spans="1:7" x14ac:dyDescent="0.25">
      <c r="A562" s="3">
        <v>38174</v>
      </c>
      <c r="B562" s="4">
        <v>68.63</v>
      </c>
      <c r="C562" s="4">
        <v>31.37</v>
      </c>
      <c r="D562" s="4">
        <v>0</v>
      </c>
      <c r="E562" s="4">
        <v>0</v>
      </c>
      <c r="F562" s="4">
        <v>0</v>
      </c>
      <c r="G562" s="4">
        <v>0</v>
      </c>
    </row>
    <row r="563" spans="1:7" x14ac:dyDescent="0.25">
      <c r="A563" s="3">
        <v>38167</v>
      </c>
      <c r="B563" s="4">
        <v>68.8</v>
      </c>
      <c r="C563" s="4">
        <v>31.2</v>
      </c>
      <c r="D563" s="4">
        <v>0</v>
      </c>
      <c r="E563" s="4">
        <v>0</v>
      </c>
      <c r="F563" s="4">
        <v>0</v>
      </c>
      <c r="G563" s="4">
        <v>0</v>
      </c>
    </row>
    <row r="564" spans="1:7" x14ac:dyDescent="0.25">
      <c r="A564" s="3">
        <v>38160</v>
      </c>
      <c r="B564" s="4">
        <v>67.33</v>
      </c>
      <c r="C564" s="4">
        <v>31.11</v>
      </c>
      <c r="D564" s="4">
        <v>1.56</v>
      </c>
      <c r="E564" s="4">
        <v>0</v>
      </c>
      <c r="F564" s="4">
        <v>0</v>
      </c>
      <c r="G564" s="4">
        <v>0</v>
      </c>
    </row>
    <row r="565" spans="1:7" x14ac:dyDescent="0.25">
      <c r="A565" s="3">
        <v>38153</v>
      </c>
      <c r="B565" s="4">
        <v>28.02</v>
      </c>
      <c r="C565" s="4">
        <v>38.700000000000003</v>
      </c>
      <c r="D565" s="4">
        <v>30.94</v>
      </c>
      <c r="E565" s="4">
        <v>2.35</v>
      </c>
      <c r="F565" s="4">
        <v>0</v>
      </c>
      <c r="G565" s="4">
        <v>0</v>
      </c>
    </row>
    <row r="566" spans="1:7" x14ac:dyDescent="0.25">
      <c r="A566" s="3">
        <v>38146</v>
      </c>
      <c r="B566" s="4">
        <v>16.78</v>
      </c>
      <c r="C566" s="4">
        <v>34.03</v>
      </c>
      <c r="D566" s="4">
        <v>46.84</v>
      </c>
      <c r="E566" s="4">
        <v>2.35</v>
      </c>
      <c r="F566" s="4">
        <v>0</v>
      </c>
      <c r="G566" s="4">
        <v>0</v>
      </c>
    </row>
    <row r="567" spans="1:7" x14ac:dyDescent="0.25">
      <c r="A567" s="3">
        <v>38139</v>
      </c>
      <c r="B567" s="4">
        <v>14.62</v>
      </c>
      <c r="C567" s="4">
        <v>39.51</v>
      </c>
      <c r="D567" s="4">
        <v>44.99</v>
      </c>
      <c r="E567" s="4">
        <v>0.88</v>
      </c>
      <c r="F567" s="4">
        <v>0</v>
      </c>
      <c r="G567" s="4">
        <v>0</v>
      </c>
    </row>
    <row r="568" spans="1:7" x14ac:dyDescent="0.25">
      <c r="A568" s="3">
        <v>38132</v>
      </c>
      <c r="B568" s="4">
        <v>16.79</v>
      </c>
      <c r="C568" s="4">
        <v>59.01</v>
      </c>
      <c r="D568" s="4">
        <v>23.11</v>
      </c>
      <c r="E568" s="4">
        <v>1.08</v>
      </c>
      <c r="F568" s="4">
        <v>0</v>
      </c>
      <c r="G568" s="4">
        <v>0</v>
      </c>
    </row>
    <row r="569" spans="1:7" x14ac:dyDescent="0.25">
      <c r="A569" s="3">
        <v>38125</v>
      </c>
      <c r="B569" s="4">
        <v>51.26</v>
      </c>
      <c r="C569" s="4">
        <v>45.1</v>
      </c>
      <c r="D569" s="4">
        <v>2.56</v>
      </c>
      <c r="E569" s="4">
        <v>1.08</v>
      </c>
      <c r="F569" s="4">
        <v>0</v>
      </c>
      <c r="G569" s="4">
        <v>0</v>
      </c>
    </row>
    <row r="570" spans="1:7" x14ac:dyDescent="0.25">
      <c r="A570" s="3">
        <v>38118</v>
      </c>
      <c r="B570" s="4">
        <v>67.040000000000006</v>
      </c>
      <c r="C570" s="4">
        <v>29.32</v>
      </c>
      <c r="D570" s="4">
        <v>2.56</v>
      </c>
      <c r="E570" s="4">
        <v>1.08</v>
      </c>
      <c r="F570" s="4">
        <v>0</v>
      </c>
      <c r="G570" s="4">
        <v>0</v>
      </c>
    </row>
    <row r="571" spans="1:7" x14ac:dyDescent="0.25">
      <c r="A571" s="3">
        <v>38111</v>
      </c>
      <c r="B571" s="4">
        <v>77.22</v>
      </c>
      <c r="C571" s="4">
        <v>19.149999999999999</v>
      </c>
      <c r="D571" s="4">
        <v>2.56</v>
      </c>
      <c r="E571" s="4">
        <v>1.08</v>
      </c>
      <c r="F571" s="4">
        <v>0</v>
      </c>
      <c r="G571" s="4">
        <v>0</v>
      </c>
    </row>
    <row r="572" spans="1:7" x14ac:dyDescent="0.25">
      <c r="A572" s="3">
        <v>38104</v>
      </c>
      <c r="B572" s="4">
        <v>67.11</v>
      </c>
      <c r="C572" s="4">
        <v>29.25</v>
      </c>
      <c r="D572" s="4">
        <v>2.56</v>
      </c>
      <c r="E572" s="4">
        <v>1.08</v>
      </c>
      <c r="F572" s="4">
        <v>0</v>
      </c>
      <c r="G572" s="4">
        <v>0</v>
      </c>
    </row>
    <row r="573" spans="1:7" x14ac:dyDescent="0.25">
      <c r="A573" s="3">
        <v>38097</v>
      </c>
      <c r="B573" s="4">
        <v>60.83</v>
      </c>
      <c r="C573" s="4">
        <v>32.56</v>
      </c>
      <c r="D573" s="4">
        <v>5.03</v>
      </c>
      <c r="E573" s="4">
        <v>1.58</v>
      </c>
      <c r="F573" s="4">
        <v>0</v>
      </c>
      <c r="G573" s="4">
        <v>0</v>
      </c>
    </row>
    <row r="574" spans="1:7" x14ac:dyDescent="0.25">
      <c r="A574" s="3">
        <v>38090</v>
      </c>
      <c r="B574" s="4">
        <v>80.430000000000007</v>
      </c>
      <c r="C574" s="4">
        <v>12.96</v>
      </c>
      <c r="D574" s="4">
        <v>5.03</v>
      </c>
      <c r="E574" s="4">
        <v>1.58</v>
      </c>
      <c r="F574" s="4">
        <v>0</v>
      </c>
      <c r="G574" s="4">
        <v>0</v>
      </c>
    </row>
    <row r="575" spans="1:7" x14ac:dyDescent="0.25">
      <c r="A575" s="3">
        <v>38083</v>
      </c>
      <c r="B575" s="4">
        <v>72.12</v>
      </c>
      <c r="C575" s="4">
        <v>21.34</v>
      </c>
      <c r="D575" s="4">
        <v>2.5499999999999998</v>
      </c>
      <c r="E575" s="4">
        <v>2.88</v>
      </c>
      <c r="F575" s="4">
        <v>1.1100000000000001</v>
      </c>
      <c r="G575" s="4">
        <v>0</v>
      </c>
    </row>
    <row r="576" spans="1:7" x14ac:dyDescent="0.25">
      <c r="A576" s="3">
        <v>38076</v>
      </c>
      <c r="B576" s="4">
        <v>79.55</v>
      </c>
      <c r="C576" s="4">
        <v>14.1</v>
      </c>
      <c r="D576" s="4">
        <v>2.36</v>
      </c>
      <c r="E576" s="4">
        <v>2.63</v>
      </c>
      <c r="F576" s="4">
        <v>1.36</v>
      </c>
      <c r="G576" s="4">
        <v>0</v>
      </c>
    </row>
    <row r="577" spans="1:7" x14ac:dyDescent="0.25">
      <c r="A577" s="3">
        <v>38069</v>
      </c>
      <c r="B577" s="4">
        <v>79.55</v>
      </c>
      <c r="C577" s="4">
        <v>14.1</v>
      </c>
      <c r="D577" s="4">
        <v>2.36</v>
      </c>
      <c r="E577" s="4">
        <v>2.63</v>
      </c>
      <c r="F577" s="4">
        <v>1.36</v>
      </c>
      <c r="G577" s="4">
        <v>0</v>
      </c>
    </row>
    <row r="578" spans="1:7" x14ac:dyDescent="0.25">
      <c r="A578" s="3">
        <v>38062</v>
      </c>
      <c r="B578" s="4">
        <v>85.29</v>
      </c>
      <c r="C578" s="4">
        <v>8.36</v>
      </c>
      <c r="D578" s="4">
        <v>2.36</v>
      </c>
      <c r="E578" s="4">
        <v>2.35</v>
      </c>
      <c r="F578" s="4">
        <v>1.64</v>
      </c>
      <c r="G578" s="4">
        <v>0</v>
      </c>
    </row>
    <row r="579" spans="1:7" x14ac:dyDescent="0.25">
      <c r="A579" s="3">
        <v>38055</v>
      </c>
      <c r="B579" s="4">
        <v>85.29</v>
      </c>
      <c r="C579" s="4">
        <v>8.36</v>
      </c>
      <c r="D579" s="4">
        <v>2.36</v>
      </c>
      <c r="E579" s="4">
        <v>2.35</v>
      </c>
      <c r="F579" s="4">
        <v>1.64</v>
      </c>
      <c r="G579" s="4">
        <v>0</v>
      </c>
    </row>
    <row r="580" spans="1:7" x14ac:dyDescent="0.25">
      <c r="A580" s="3">
        <v>38048</v>
      </c>
      <c r="B580" s="4">
        <v>50.24</v>
      </c>
      <c r="C580" s="4">
        <v>36.700000000000003</v>
      </c>
      <c r="D580" s="4">
        <v>6.75</v>
      </c>
      <c r="E580" s="4">
        <v>3.01</v>
      </c>
      <c r="F580" s="4">
        <v>3.3</v>
      </c>
      <c r="G580" s="4">
        <v>0</v>
      </c>
    </row>
    <row r="581" spans="1:7" x14ac:dyDescent="0.25">
      <c r="A581" s="3">
        <v>38041</v>
      </c>
      <c r="B581" s="4">
        <v>48.86</v>
      </c>
      <c r="C581" s="4">
        <v>27.91</v>
      </c>
      <c r="D581" s="4">
        <v>16.829999999999998</v>
      </c>
      <c r="E581" s="4">
        <v>6.4</v>
      </c>
      <c r="F581" s="4">
        <v>0</v>
      </c>
      <c r="G581" s="4">
        <v>0</v>
      </c>
    </row>
    <row r="582" spans="1:7" x14ac:dyDescent="0.25">
      <c r="A582" s="3">
        <v>38034</v>
      </c>
      <c r="B582" s="4">
        <v>48.86</v>
      </c>
      <c r="C582" s="4">
        <v>25.36</v>
      </c>
      <c r="D582" s="4">
        <v>19.38</v>
      </c>
      <c r="E582" s="4">
        <v>6.4</v>
      </c>
      <c r="F582" s="4">
        <v>0</v>
      </c>
      <c r="G582" s="4">
        <v>0</v>
      </c>
    </row>
    <row r="583" spans="1:7" x14ac:dyDescent="0.25">
      <c r="A583" s="3">
        <v>38027</v>
      </c>
      <c r="B583" s="4">
        <v>48.75</v>
      </c>
      <c r="C583" s="4">
        <v>25.35</v>
      </c>
      <c r="D583" s="4">
        <v>21.8</v>
      </c>
      <c r="E583" s="4">
        <v>4.0999999999999996</v>
      </c>
      <c r="F583" s="4">
        <v>0</v>
      </c>
      <c r="G583" s="4">
        <v>0</v>
      </c>
    </row>
    <row r="584" spans="1:7" x14ac:dyDescent="0.25">
      <c r="A584" s="3">
        <v>38020</v>
      </c>
      <c r="B584" s="4">
        <v>48.75</v>
      </c>
      <c r="C584" s="4">
        <v>25.35</v>
      </c>
      <c r="D584" s="4">
        <v>21.8</v>
      </c>
      <c r="E584" s="4">
        <v>4.0999999999999996</v>
      </c>
      <c r="F584" s="4">
        <v>0</v>
      </c>
      <c r="G584" s="4">
        <v>0</v>
      </c>
    </row>
    <row r="585" spans="1:7" x14ac:dyDescent="0.25">
      <c r="A585" s="3">
        <v>38013</v>
      </c>
      <c r="B585" s="4">
        <v>48.75</v>
      </c>
      <c r="C585" s="4">
        <v>25.35</v>
      </c>
      <c r="D585" s="4">
        <v>21.8</v>
      </c>
      <c r="E585" s="4">
        <v>4.0999999999999996</v>
      </c>
      <c r="F585" s="4">
        <v>0</v>
      </c>
      <c r="G585" s="4">
        <v>0</v>
      </c>
    </row>
    <row r="586" spans="1:7" x14ac:dyDescent="0.25">
      <c r="A586" s="3">
        <v>38006</v>
      </c>
      <c r="B586" s="4">
        <v>45.61</v>
      </c>
      <c r="C586" s="4">
        <v>29.42</v>
      </c>
      <c r="D586" s="4">
        <v>20.86</v>
      </c>
      <c r="E586" s="4">
        <v>4.0999999999999996</v>
      </c>
      <c r="F586" s="4">
        <v>0</v>
      </c>
      <c r="G586" s="4">
        <v>0</v>
      </c>
    </row>
    <row r="587" spans="1:7" x14ac:dyDescent="0.25">
      <c r="A587" s="3">
        <v>37999</v>
      </c>
      <c r="B587" s="4">
        <v>28.68</v>
      </c>
      <c r="C587" s="4">
        <v>32.36</v>
      </c>
      <c r="D587" s="4">
        <v>28.89</v>
      </c>
      <c r="E587" s="4">
        <v>10.07</v>
      </c>
      <c r="F587" s="4">
        <v>0</v>
      </c>
      <c r="G587" s="4">
        <v>0</v>
      </c>
    </row>
    <row r="588" spans="1:7" x14ac:dyDescent="0.25">
      <c r="A588" s="3">
        <v>37992</v>
      </c>
      <c r="B588" s="4">
        <v>27.99</v>
      </c>
      <c r="C588" s="4">
        <v>32.58</v>
      </c>
      <c r="D588" s="4">
        <v>28.1</v>
      </c>
      <c r="E588" s="4">
        <v>11.33</v>
      </c>
      <c r="F588" s="4">
        <v>0</v>
      </c>
      <c r="G588" s="4">
        <v>0</v>
      </c>
    </row>
    <row r="589" spans="1:7" x14ac:dyDescent="0.25">
      <c r="A589" s="3">
        <v>37985</v>
      </c>
      <c r="B589" s="4">
        <v>35.5</v>
      </c>
      <c r="C589" s="4">
        <v>25.42</v>
      </c>
      <c r="D589" s="4">
        <v>29.45</v>
      </c>
      <c r="E589" s="4">
        <v>9.64</v>
      </c>
      <c r="F589" s="4">
        <v>0</v>
      </c>
      <c r="G589" s="4">
        <v>0</v>
      </c>
    </row>
    <row r="590" spans="1:7" x14ac:dyDescent="0.25">
      <c r="A590" s="3">
        <v>37978</v>
      </c>
      <c r="B590" s="4">
        <v>27.12</v>
      </c>
      <c r="C590" s="4">
        <v>36.590000000000003</v>
      </c>
      <c r="D590" s="4">
        <v>30.54</v>
      </c>
      <c r="E590" s="4">
        <v>5.74</v>
      </c>
      <c r="F590" s="4">
        <v>0</v>
      </c>
      <c r="G590" s="4">
        <v>0</v>
      </c>
    </row>
    <row r="591" spans="1:7" x14ac:dyDescent="0.25">
      <c r="A591" s="3">
        <v>37971</v>
      </c>
      <c r="B591" s="4">
        <v>24.83</v>
      </c>
      <c r="C591" s="4">
        <v>36.700000000000003</v>
      </c>
      <c r="D591" s="4">
        <v>32.74</v>
      </c>
      <c r="E591" s="4">
        <v>5.73</v>
      </c>
      <c r="F591" s="4">
        <v>0</v>
      </c>
      <c r="G591" s="4">
        <v>0</v>
      </c>
    </row>
    <row r="592" spans="1:7" x14ac:dyDescent="0.25">
      <c r="A592" s="3">
        <v>37964</v>
      </c>
      <c r="B592" s="4">
        <v>22.55</v>
      </c>
      <c r="C592" s="4">
        <v>40.28</v>
      </c>
      <c r="D592" s="4">
        <v>31.53</v>
      </c>
      <c r="E592" s="4">
        <v>5.64</v>
      </c>
      <c r="F592" s="4">
        <v>0</v>
      </c>
      <c r="G592" s="4">
        <v>0</v>
      </c>
    </row>
    <row r="593" spans="1:7" x14ac:dyDescent="0.25">
      <c r="A593" s="3">
        <v>37957</v>
      </c>
      <c r="B593" s="4">
        <v>24.11</v>
      </c>
      <c r="C593" s="4">
        <v>43.53</v>
      </c>
      <c r="D593" s="4">
        <v>28.54</v>
      </c>
      <c r="E593" s="4">
        <v>3.82</v>
      </c>
      <c r="F593" s="4">
        <v>0</v>
      </c>
      <c r="G593" s="4">
        <v>0</v>
      </c>
    </row>
    <row r="594" spans="1:7" x14ac:dyDescent="0.25">
      <c r="A594" s="3">
        <v>37950</v>
      </c>
      <c r="B594" s="4">
        <v>23.22</v>
      </c>
      <c r="C594" s="4">
        <v>44.11</v>
      </c>
      <c r="D594" s="4">
        <v>29.09</v>
      </c>
      <c r="E594" s="4">
        <v>3.58</v>
      </c>
      <c r="F594" s="4">
        <v>0</v>
      </c>
      <c r="G594" s="4">
        <v>0</v>
      </c>
    </row>
    <row r="595" spans="1:7" x14ac:dyDescent="0.25">
      <c r="A595" s="3">
        <v>37943</v>
      </c>
      <c r="B595" s="4">
        <v>21.73</v>
      </c>
      <c r="C595" s="4">
        <v>44.52</v>
      </c>
      <c r="D595" s="4">
        <v>29.97</v>
      </c>
      <c r="E595" s="4">
        <v>3.78</v>
      </c>
      <c r="F595" s="4">
        <v>0</v>
      </c>
      <c r="G595" s="4">
        <v>0</v>
      </c>
    </row>
    <row r="596" spans="1:7" x14ac:dyDescent="0.25">
      <c r="A596" s="3">
        <v>37936</v>
      </c>
      <c r="B596" s="4">
        <v>21.14</v>
      </c>
      <c r="C596" s="4">
        <v>44.9</v>
      </c>
      <c r="D596" s="4">
        <v>30.58</v>
      </c>
      <c r="E596" s="4">
        <v>3.38</v>
      </c>
      <c r="F596" s="4">
        <v>0</v>
      </c>
      <c r="G596" s="4">
        <v>0</v>
      </c>
    </row>
    <row r="597" spans="1:7" x14ac:dyDescent="0.25">
      <c r="A597" s="3">
        <v>37929</v>
      </c>
      <c r="B597" s="4">
        <v>36.979999999999997</v>
      </c>
      <c r="C597" s="4">
        <v>35.21</v>
      </c>
      <c r="D597" s="4">
        <v>27.81</v>
      </c>
      <c r="E597" s="4">
        <v>0</v>
      </c>
      <c r="F597" s="4">
        <v>0</v>
      </c>
      <c r="G597" s="4">
        <v>0</v>
      </c>
    </row>
    <row r="598" spans="1:7" x14ac:dyDescent="0.25">
      <c r="A598" s="3">
        <v>37922</v>
      </c>
      <c r="B598" s="4">
        <v>37.81</v>
      </c>
      <c r="C598" s="4">
        <v>48.72</v>
      </c>
      <c r="D598" s="4">
        <v>13.46</v>
      </c>
      <c r="E598" s="4">
        <v>0</v>
      </c>
      <c r="F598" s="4">
        <v>0</v>
      </c>
      <c r="G598" s="4">
        <v>0</v>
      </c>
    </row>
    <row r="599" spans="1:7" x14ac:dyDescent="0.25">
      <c r="A599" s="3">
        <v>37915</v>
      </c>
      <c r="B599" s="4">
        <v>53.1</v>
      </c>
      <c r="C599" s="4">
        <v>42.93</v>
      </c>
      <c r="D599" s="4">
        <v>3.96</v>
      </c>
      <c r="E599" s="4">
        <v>0.02</v>
      </c>
      <c r="F599" s="4">
        <v>0</v>
      </c>
      <c r="G599" s="4">
        <v>0</v>
      </c>
    </row>
    <row r="600" spans="1:7" x14ac:dyDescent="0.25">
      <c r="A600" s="3">
        <v>37908</v>
      </c>
      <c r="B600" s="4">
        <v>49.73</v>
      </c>
      <c r="C600" s="4">
        <v>46.84</v>
      </c>
      <c r="D600" s="4">
        <v>3.42</v>
      </c>
      <c r="E600" s="4">
        <v>0.01</v>
      </c>
      <c r="F600" s="4">
        <v>0</v>
      </c>
      <c r="G600" s="4">
        <v>0</v>
      </c>
    </row>
    <row r="601" spans="1:7" x14ac:dyDescent="0.25">
      <c r="A601" s="3">
        <v>37901</v>
      </c>
      <c r="B601" s="4">
        <v>48.79</v>
      </c>
      <c r="C601" s="4">
        <v>46.7</v>
      </c>
      <c r="D601" s="4">
        <v>4.51</v>
      </c>
      <c r="E601" s="4">
        <v>0</v>
      </c>
      <c r="F601" s="4">
        <v>0</v>
      </c>
      <c r="G601" s="4">
        <v>0</v>
      </c>
    </row>
    <row r="602" spans="1:7" x14ac:dyDescent="0.25">
      <c r="A602" s="3">
        <v>37894</v>
      </c>
      <c r="B602" s="4">
        <v>23.56</v>
      </c>
      <c r="C602" s="4">
        <v>66.37</v>
      </c>
      <c r="D602" s="4">
        <v>10.06</v>
      </c>
      <c r="E602" s="4">
        <v>0</v>
      </c>
      <c r="F602" s="4">
        <v>0</v>
      </c>
      <c r="G602" s="4">
        <v>0</v>
      </c>
    </row>
    <row r="603" spans="1:7" x14ac:dyDescent="0.25">
      <c r="A603" s="3">
        <v>37887</v>
      </c>
      <c r="B603" s="4">
        <v>29.23</v>
      </c>
      <c r="C603" s="4">
        <v>48.88</v>
      </c>
      <c r="D603" s="4">
        <v>21.89</v>
      </c>
      <c r="E603" s="4">
        <v>0</v>
      </c>
      <c r="F603" s="4">
        <v>0</v>
      </c>
      <c r="G603" s="4">
        <v>0</v>
      </c>
    </row>
    <row r="604" spans="1:7" x14ac:dyDescent="0.25">
      <c r="A604" s="3">
        <v>37880</v>
      </c>
      <c r="B604" s="4">
        <v>29.56</v>
      </c>
      <c r="C604" s="4">
        <v>48.82</v>
      </c>
      <c r="D604" s="4">
        <v>21.62</v>
      </c>
      <c r="E604" s="4">
        <v>0</v>
      </c>
      <c r="F604" s="4">
        <v>0</v>
      </c>
      <c r="G604" s="4">
        <v>0</v>
      </c>
    </row>
    <row r="605" spans="1:7" x14ac:dyDescent="0.25">
      <c r="A605" s="3">
        <v>37873</v>
      </c>
      <c r="B605" s="4">
        <v>3.99</v>
      </c>
      <c r="C605" s="4">
        <v>46.75</v>
      </c>
      <c r="D605" s="4">
        <v>49.26</v>
      </c>
      <c r="E605" s="4">
        <v>0</v>
      </c>
      <c r="F605" s="4">
        <v>0</v>
      </c>
      <c r="G605" s="4">
        <v>0</v>
      </c>
    </row>
    <row r="606" spans="1:7" x14ac:dyDescent="0.25">
      <c r="A606" s="3">
        <v>37866</v>
      </c>
      <c r="B606" s="4">
        <v>4.12</v>
      </c>
      <c r="C606" s="4">
        <v>46.83</v>
      </c>
      <c r="D606" s="4">
        <v>49.06</v>
      </c>
      <c r="E606" s="4">
        <v>0</v>
      </c>
      <c r="F606" s="4">
        <v>0</v>
      </c>
      <c r="G606" s="4">
        <v>0</v>
      </c>
    </row>
    <row r="607" spans="1:7" x14ac:dyDescent="0.25">
      <c r="A607" s="3">
        <v>37859</v>
      </c>
      <c r="B607" s="4">
        <v>0.13</v>
      </c>
      <c r="C607" s="4">
        <v>22.26</v>
      </c>
      <c r="D607" s="4">
        <v>59.5</v>
      </c>
      <c r="E607" s="4">
        <v>18.11</v>
      </c>
      <c r="F607" s="4">
        <v>0</v>
      </c>
      <c r="G607" s="4">
        <v>0</v>
      </c>
    </row>
    <row r="608" spans="1:7" x14ac:dyDescent="0.25">
      <c r="A608" s="3">
        <v>37852</v>
      </c>
      <c r="B608" s="4">
        <v>7.0000000000000007E-2</v>
      </c>
      <c r="C608" s="4">
        <v>29.11</v>
      </c>
      <c r="D608" s="4">
        <v>68.41</v>
      </c>
      <c r="E608" s="4">
        <v>2.41</v>
      </c>
      <c r="F608" s="4">
        <v>0</v>
      </c>
      <c r="G608" s="4">
        <v>0</v>
      </c>
    </row>
    <row r="609" spans="1:7" x14ac:dyDescent="0.25">
      <c r="A609" s="3">
        <v>37845</v>
      </c>
      <c r="B609" s="4">
        <v>0.36</v>
      </c>
      <c r="C609" s="4">
        <v>33.71</v>
      </c>
      <c r="D609" s="4">
        <v>64.77</v>
      </c>
      <c r="E609" s="4">
        <v>1.1599999999999999</v>
      </c>
      <c r="F609" s="4">
        <v>0</v>
      </c>
      <c r="G609" s="4">
        <v>0</v>
      </c>
    </row>
    <row r="610" spans="1:7" x14ac:dyDescent="0.25">
      <c r="A610" s="3">
        <v>37838</v>
      </c>
      <c r="B610" s="4">
        <v>0.34</v>
      </c>
      <c r="C610" s="4">
        <v>21.3</v>
      </c>
      <c r="D610" s="4">
        <v>76.739999999999995</v>
      </c>
      <c r="E610" s="4">
        <v>1.62</v>
      </c>
      <c r="F610" s="4">
        <v>0</v>
      </c>
      <c r="G610" s="4">
        <v>0</v>
      </c>
    </row>
    <row r="611" spans="1:7" x14ac:dyDescent="0.25">
      <c r="A611" s="3">
        <v>37831</v>
      </c>
      <c r="B611" s="4">
        <v>0</v>
      </c>
      <c r="C611" s="4">
        <v>1.52</v>
      </c>
      <c r="D611" s="4">
        <v>75.849999999999994</v>
      </c>
      <c r="E611" s="4">
        <v>22.63</v>
      </c>
      <c r="F611" s="4">
        <v>0</v>
      </c>
      <c r="G611" s="4">
        <v>0</v>
      </c>
    </row>
    <row r="612" spans="1:7" x14ac:dyDescent="0.25">
      <c r="A612" s="3">
        <v>37824</v>
      </c>
      <c r="B612" s="4">
        <v>1.38</v>
      </c>
      <c r="C612" s="4">
        <v>27.28</v>
      </c>
      <c r="D612" s="4">
        <v>71.349999999999994</v>
      </c>
      <c r="E612" s="4">
        <v>0</v>
      </c>
      <c r="F612" s="4">
        <v>0</v>
      </c>
      <c r="G612" s="4">
        <v>0</v>
      </c>
    </row>
    <row r="613" spans="1:7" x14ac:dyDescent="0.25">
      <c r="A613" s="3">
        <v>37817</v>
      </c>
      <c r="B613" s="4">
        <v>1.84</v>
      </c>
      <c r="C613" s="4">
        <v>98.16</v>
      </c>
      <c r="D613" s="4">
        <v>0</v>
      </c>
      <c r="E613" s="4">
        <v>0</v>
      </c>
      <c r="F613" s="4">
        <v>0</v>
      </c>
      <c r="G613" s="4">
        <v>0</v>
      </c>
    </row>
    <row r="614" spans="1:7" x14ac:dyDescent="0.25">
      <c r="A614" s="3">
        <v>37810</v>
      </c>
      <c r="B614" s="4">
        <v>84.74</v>
      </c>
      <c r="C614" s="4">
        <v>15.26</v>
      </c>
      <c r="D614" s="4">
        <v>0</v>
      </c>
      <c r="E614" s="4">
        <v>0</v>
      </c>
      <c r="F614" s="4">
        <v>0</v>
      </c>
      <c r="G614" s="4">
        <v>0</v>
      </c>
    </row>
    <row r="615" spans="1:7" x14ac:dyDescent="0.25">
      <c r="A615" s="3">
        <v>37803</v>
      </c>
      <c r="B615" s="4">
        <v>69.22</v>
      </c>
      <c r="C615" s="4">
        <v>30.78</v>
      </c>
      <c r="D615" s="4">
        <v>0</v>
      </c>
      <c r="E615" s="4">
        <v>0</v>
      </c>
      <c r="F615" s="4">
        <v>0</v>
      </c>
      <c r="G615" s="4">
        <v>0</v>
      </c>
    </row>
    <row r="616" spans="1:7" x14ac:dyDescent="0.25">
      <c r="A616" s="3">
        <v>37796</v>
      </c>
      <c r="B616" s="4">
        <v>63.78</v>
      </c>
      <c r="C616" s="4">
        <v>22.9</v>
      </c>
      <c r="D616" s="4">
        <v>13.32</v>
      </c>
      <c r="E616" s="4">
        <v>0</v>
      </c>
      <c r="F616" s="4">
        <v>0</v>
      </c>
      <c r="G616" s="4">
        <v>0</v>
      </c>
    </row>
    <row r="617" spans="1:7" x14ac:dyDescent="0.25">
      <c r="A617" s="3">
        <v>37789</v>
      </c>
      <c r="B617" s="4">
        <v>63.6</v>
      </c>
      <c r="C617" s="4">
        <v>29.47</v>
      </c>
      <c r="D617" s="4">
        <v>6.93</v>
      </c>
      <c r="E617" s="4">
        <v>0</v>
      </c>
      <c r="F617" s="4">
        <v>0</v>
      </c>
      <c r="G617" s="4">
        <v>0</v>
      </c>
    </row>
    <row r="618" spans="1:7" x14ac:dyDescent="0.25">
      <c r="A618" s="3">
        <v>37782</v>
      </c>
      <c r="B618" s="4">
        <v>41.98</v>
      </c>
      <c r="C618" s="4">
        <v>43.03</v>
      </c>
      <c r="D618" s="4">
        <v>11.88</v>
      </c>
      <c r="E618" s="4">
        <v>3.11</v>
      </c>
      <c r="F618" s="4">
        <v>0</v>
      </c>
      <c r="G618" s="4">
        <v>0</v>
      </c>
    </row>
    <row r="619" spans="1:7" x14ac:dyDescent="0.25">
      <c r="A619" s="3">
        <v>37775</v>
      </c>
      <c r="B619" s="4">
        <v>18.21</v>
      </c>
      <c r="C619" s="4">
        <v>53.07</v>
      </c>
      <c r="D619" s="4">
        <v>23.79</v>
      </c>
      <c r="E619" s="4">
        <v>4.9400000000000004</v>
      </c>
      <c r="F619" s="4">
        <v>0</v>
      </c>
      <c r="G619" s="4">
        <v>0</v>
      </c>
    </row>
    <row r="620" spans="1:7" x14ac:dyDescent="0.25">
      <c r="A620" s="3">
        <v>37768</v>
      </c>
      <c r="B620" s="4">
        <v>18.920000000000002</v>
      </c>
      <c r="C620" s="4">
        <v>57.51</v>
      </c>
      <c r="D620" s="4">
        <v>23.57</v>
      </c>
      <c r="E620" s="4">
        <v>0</v>
      </c>
      <c r="F620" s="4">
        <v>0</v>
      </c>
      <c r="G620" s="4">
        <v>0</v>
      </c>
    </row>
    <row r="621" spans="1:7" x14ac:dyDescent="0.25">
      <c r="A621" s="3">
        <v>37761</v>
      </c>
      <c r="B621" s="4">
        <v>19.5</v>
      </c>
      <c r="C621" s="4">
        <v>41.72</v>
      </c>
      <c r="D621" s="4">
        <v>38.770000000000003</v>
      </c>
      <c r="E621" s="4">
        <v>0.01</v>
      </c>
      <c r="F621" s="4">
        <v>0</v>
      </c>
      <c r="G621" s="4">
        <v>0</v>
      </c>
    </row>
    <row r="622" spans="1:7" x14ac:dyDescent="0.25">
      <c r="A622" s="3">
        <v>37754</v>
      </c>
      <c r="B622" s="4">
        <v>2.72</v>
      </c>
      <c r="C622" s="4">
        <v>65.7</v>
      </c>
      <c r="D622" s="4">
        <v>31.59</v>
      </c>
      <c r="E622" s="4">
        <v>0</v>
      </c>
      <c r="F622" s="4">
        <v>0</v>
      </c>
      <c r="G622" s="4">
        <v>0</v>
      </c>
    </row>
    <row r="623" spans="1:7" x14ac:dyDescent="0.25">
      <c r="A623" s="3">
        <v>37747</v>
      </c>
      <c r="B623" s="4">
        <v>29.23</v>
      </c>
      <c r="C623" s="4">
        <v>40.549999999999997</v>
      </c>
      <c r="D623" s="4">
        <v>30.21</v>
      </c>
      <c r="E623" s="4">
        <v>0</v>
      </c>
      <c r="F623" s="4">
        <v>0</v>
      </c>
      <c r="G623" s="4">
        <v>0</v>
      </c>
    </row>
    <row r="624" spans="1:7" x14ac:dyDescent="0.25">
      <c r="A624" s="3">
        <v>37740</v>
      </c>
      <c r="B624" s="4">
        <v>29.75</v>
      </c>
      <c r="C624" s="4">
        <v>66.150000000000006</v>
      </c>
      <c r="D624" s="4">
        <v>4.0999999999999996</v>
      </c>
      <c r="E624" s="4">
        <v>0</v>
      </c>
      <c r="F624" s="4">
        <v>0</v>
      </c>
      <c r="G624" s="4">
        <v>0</v>
      </c>
    </row>
    <row r="625" spans="1:7" x14ac:dyDescent="0.25">
      <c r="A625" s="3">
        <v>37733</v>
      </c>
      <c r="B625" s="4">
        <v>29.26</v>
      </c>
      <c r="C625" s="4">
        <v>70.489999999999995</v>
      </c>
      <c r="D625" s="4">
        <v>0.25</v>
      </c>
      <c r="E625" s="4">
        <v>0</v>
      </c>
      <c r="F625" s="4">
        <v>0</v>
      </c>
      <c r="G625" s="4">
        <v>0</v>
      </c>
    </row>
    <row r="626" spans="1:7" x14ac:dyDescent="0.25">
      <c r="A626" s="3">
        <v>37726</v>
      </c>
      <c r="B626" s="4">
        <v>21.42</v>
      </c>
      <c r="C626" s="4">
        <v>78.34</v>
      </c>
      <c r="D626" s="4">
        <v>0.24</v>
      </c>
      <c r="E626" s="4">
        <v>0</v>
      </c>
      <c r="F626" s="4">
        <v>0</v>
      </c>
      <c r="G626" s="4">
        <v>0</v>
      </c>
    </row>
    <row r="627" spans="1:7" x14ac:dyDescent="0.25">
      <c r="A627" s="3">
        <v>37719</v>
      </c>
      <c r="B627" s="4">
        <v>56.96</v>
      </c>
      <c r="C627" s="4">
        <v>42.74</v>
      </c>
      <c r="D627" s="4">
        <v>0.3</v>
      </c>
      <c r="E627" s="4">
        <v>0</v>
      </c>
      <c r="F627" s="4">
        <v>0</v>
      </c>
      <c r="G627" s="4">
        <v>0</v>
      </c>
    </row>
    <row r="628" spans="1:7" x14ac:dyDescent="0.25">
      <c r="A628" s="3">
        <v>37712</v>
      </c>
      <c r="B628" s="4">
        <v>71.37</v>
      </c>
      <c r="C628" s="4">
        <v>28.42</v>
      </c>
      <c r="D628" s="4">
        <v>0.21</v>
      </c>
      <c r="E628" s="4">
        <v>0</v>
      </c>
      <c r="F628" s="4">
        <v>0</v>
      </c>
      <c r="G628" s="4">
        <v>0</v>
      </c>
    </row>
    <row r="629" spans="1:7" x14ac:dyDescent="0.25">
      <c r="A629" s="3">
        <v>37705</v>
      </c>
      <c r="B629" s="4">
        <v>78.25</v>
      </c>
      <c r="C629" s="4">
        <v>21.45</v>
      </c>
      <c r="D629" s="4">
        <v>0.3</v>
      </c>
      <c r="E629" s="4">
        <v>0</v>
      </c>
      <c r="F629" s="4">
        <v>0</v>
      </c>
      <c r="G629" s="4">
        <v>0</v>
      </c>
    </row>
    <row r="630" spans="1:7" x14ac:dyDescent="0.25">
      <c r="A630" s="3">
        <v>37698</v>
      </c>
      <c r="B630" s="4">
        <v>77.7</v>
      </c>
      <c r="C630" s="4">
        <v>22.02</v>
      </c>
      <c r="D630" s="4">
        <v>0.28000000000000003</v>
      </c>
      <c r="E630" s="4">
        <v>0</v>
      </c>
      <c r="F630" s="4">
        <v>0</v>
      </c>
      <c r="G630" s="4">
        <v>0</v>
      </c>
    </row>
    <row r="631" spans="1:7" x14ac:dyDescent="0.25">
      <c r="A631" s="3">
        <v>37691</v>
      </c>
      <c r="B631" s="4">
        <v>78.37</v>
      </c>
      <c r="C631" s="4">
        <v>21.43</v>
      </c>
      <c r="D631" s="4">
        <v>0.19</v>
      </c>
      <c r="E631" s="4">
        <v>0</v>
      </c>
      <c r="F631" s="4">
        <v>0</v>
      </c>
      <c r="G631" s="4">
        <v>0</v>
      </c>
    </row>
    <row r="632" spans="1:7" x14ac:dyDescent="0.25">
      <c r="A632" s="3">
        <v>37684</v>
      </c>
      <c r="B632" s="4">
        <v>95.59</v>
      </c>
      <c r="C632" s="4">
        <v>4.3899999999999997</v>
      </c>
      <c r="D632" s="4">
        <v>0.01</v>
      </c>
      <c r="E632" s="4">
        <v>0</v>
      </c>
      <c r="F632" s="4">
        <v>0</v>
      </c>
      <c r="G632" s="4">
        <v>0</v>
      </c>
    </row>
    <row r="633" spans="1:7" x14ac:dyDescent="0.25">
      <c r="A633" s="3">
        <v>37677</v>
      </c>
      <c r="B633" s="4">
        <v>96.05</v>
      </c>
      <c r="C633" s="4">
        <v>3.91</v>
      </c>
      <c r="D633" s="4">
        <v>0.04</v>
      </c>
      <c r="E633" s="4">
        <v>0</v>
      </c>
      <c r="F633" s="4">
        <v>0</v>
      </c>
      <c r="G633" s="4">
        <v>0</v>
      </c>
    </row>
    <row r="634" spans="1:7" x14ac:dyDescent="0.25">
      <c r="A634" s="3">
        <v>37670</v>
      </c>
      <c r="B634" s="4">
        <v>87.34</v>
      </c>
      <c r="C634" s="4">
        <v>11.82</v>
      </c>
      <c r="D634" s="4">
        <v>0.83</v>
      </c>
      <c r="E634" s="4">
        <v>0</v>
      </c>
      <c r="F634" s="4">
        <v>0</v>
      </c>
      <c r="G634" s="4">
        <v>0</v>
      </c>
    </row>
    <row r="635" spans="1:7" x14ac:dyDescent="0.25">
      <c r="A635" s="3">
        <v>37663</v>
      </c>
      <c r="B635" s="4">
        <v>85.6</v>
      </c>
      <c r="C635" s="4">
        <v>12.47</v>
      </c>
      <c r="D635" s="4">
        <v>1.9</v>
      </c>
      <c r="E635" s="4">
        <v>0.04</v>
      </c>
      <c r="F635" s="4">
        <v>0</v>
      </c>
      <c r="G635" s="4">
        <v>0</v>
      </c>
    </row>
    <row r="636" spans="1:7" x14ac:dyDescent="0.25">
      <c r="A636" s="3">
        <v>37656</v>
      </c>
      <c r="B636" s="4">
        <v>86.28</v>
      </c>
      <c r="C636" s="4">
        <v>11.9</v>
      </c>
      <c r="D636" s="4">
        <v>1.83</v>
      </c>
      <c r="E636" s="4">
        <v>0</v>
      </c>
      <c r="F636" s="4">
        <v>0</v>
      </c>
      <c r="G636" s="4">
        <v>0</v>
      </c>
    </row>
    <row r="637" spans="1:7" x14ac:dyDescent="0.25">
      <c r="A637" s="3">
        <v>37649</v>
      </c>
      <c r="B637" s="4">
        <v>85.65</v>
      </c>
      <c r="C637" s="4">
        <v>12.02</v>
      </c>
      <c r="D637" s="4">
        <v>2.31</v>
      </c>
      <c r="E637" s="4">
        <v>0.01</v>
      </c>
      <c r="F637" s="4">
        <v>0</v>
      </c>
      <c r="G637" s="4">
        <v>0</v>
      </c>
    </row>
    <row r="638" spans="1:7" x14ac:dyDescent="0.25">
      <c r="A638" s="3">
        <v>37642</v>
      </c>
      <c r="B638" s="4">
        <v>86.94</v>
      </c>
      <c r="C638" s="4">
        <v>11.15</v>
      </c>
      <c r="D638" s="4">
        <v>1.91</v>
      </c>
      <c r="E638" s="4">
        <v>0</v>
      </c>
      <c r="F638" s="4">
        <v>0</v>
      </c>
      <c r="G638" s="4">
        <v>0</v>
      </c>
    </row>
    <row r="639" spans="1:7" x14ac:dyDescent="0.25">
      <c r="A639" s="3">
        <v>37635</v>
      </c>
      <c r="B639" s="4">
        <v>83.63</v>
      </c>
      <c r="C639" s="4">
        <v>14.33</v>
      </c>
      <c r="D639" s="4">
        <v>2.04</v>
      </c>
      <c r="E639" s="4">
        <v>0.01</v>
      </c>
      <c r="F639" s="4">
        <v>0</v>
      </c>
      <c r="G639" s="4">
        <v>0</v>
      </c>
    </row>
    <row r="640" spans="1:7" x14ac:dyDescent="0.25">
      <c r="A640" s="3">
        <v>37628</v>
      </c>
      <c r="B640" s="4">
        <v>83.06</v>
      </c>
      <c r="C640" s="4">
        <v>16.47</v>
      </c>
      <c r="D640" s="4">
        <v>0.37</v>
      </c>
      <c r="E640" s="4">
        <v>0.11</v>
      </c>
      <c r="F640" s="4">
        <v>0</v>
      </c>
      <c r="G640" s="4">
        <v>0</v>
      </c>
    </row>
    <row r="641" spans="1:7" x14ac:dyDescent="0.25">
      <c r="A641" s="3">
        <v>37621</v>
      </c>
      <c r="B641" s="4">
        <v>92.89</v>
      </c>
      <c r="C641" s="4">
        <v>6.59</v>
      </c>
      <c r="D641" s="4">
        <v>0.52</v>
      </c>
      <c r="E641" s="4">
        <v>0</v>
      </c>
      <c r="F641" s="4">
        <v>0</v>
      </c>
      <c r="G641" s="4">
        <v>0</v>
      </c>
    </row>
    <row r="642" spans="1:7" x14ac:dyDescent="0.25">
      <c r="A642" s="3">
        <v>37614</v>
      </c>
      <c r="B642" s="4">
        <v>88.09</v>
      </c>
      <c r="C642" s="4">
        <v>11.27</v>
      </c>
      <c r="D642" s="4">
        <v>0.64</v>
      </c>
      <c r="E642" s="4">
        <v>0</v>
      </c>
      <c r="F642" s="4">
        <v>0</v>
      </c>
      <c r="G642" s="4">
        <v>0</v>
      </c>
    </row>
    <row r="643" spans="1:7" x14ac:dyDescent="0.25">
      <c r="A643" s="3">
        <v>37607</v>
      </c>
      <c r="B643" s="4">
        <v>88.35</v>
      </c>
      <c r="C643" s="4">
        <v>10.76</v>
      </c>
      <c r="D643" s="4">
        <v>0.87</v>
      </c>
      <c r="E643" s="4">
        <v>0.03</v>
      </c>
      <c r="F643" s="4">
        <v>0</v>
      </c>
      <c r="G643" s="4">
        <v>0</v>
      </c>
    </row>
    <row r="644" spans="1:7" x14ac:dyDescent="0.25">
      <c r="A644" s="3">
        <v>37600</v>
      </c>
      <c r="B644" s="4">
        <v>88.05</v>
      </c>
      <c r="C644" s="4">
        <v>11.11</v>
      </c>
      <c r="D644" s="4">
        <v>0.82</v>
      </c>
      <c r="E644" s="4">
        <v>0.03</v>
      </c>
      <c r="F644" s="4">
        <v>0</v>
      </c>
      <c r="G644" s="4">
        <v>0</v>
      </c>
    </row>
    <row r="645" spans="1:7" x14ac:dyDescent="0.25">
      <c r="A645" s="3">
        <v>37593</v>
      </c>
      <c r="B645" s="4">
        <v>85.04</v>
      </c>
      <c r="C645" s="4">
        <v>12.69</v>
      </c>
      <c r="D645" s="4">
        <v>2.25</v>
      </c>
      <c r="E645" s="4">
        <v>0.02</v>
      </c>
      <c r="F645" s="4">
        <v>0</v>
      </c>
      <c r="G645" s="4">
        <v>0</v>
      </c>
    </row>
    <row r="646" spans="1:7" x14ac:dyDescent="0.25">
      <c r="A646" s="3">
        <v>37586</v>
      </c>
      <c r="B646" s="4">
        <v>85.23</v>
      </c>
      <c r="C646" s="4">
        <v>12.72</v>
      </c>
      <c r="D646" s="4">
        <v>1.99</v>
      </c>
      <c r="E646" s="4">
        <v>0.05</v>
      </c>
      <c r="F646" s="4">
        <v>0</v>
      </c>
      <c r="G646" s="4">
        <v>0</v>
      </c>
    </row>
    <row r="647" spans="1:7" x14ac:dyDescent="0.25">
      <c r="A647" s="3">
        <v>37579</v>
      </c>
      <c r="B647" s="4">
        <v>84.91</v>
      </c>
      <c r="C647" s="4">
        <v>12.78</v>
      </c>
      <c r="D647" s="4">
        <v>2.2799999999999998</v>
      </c>
      <c r="E647" s="4">
        <v>0.02</v>
      </c>
      <c r="F647" s="4">
        <v>0</v>
      </c>
      <c r="G647" s="4">
        <v>0</v>
      </c>
    </row>
    <row r="648" spans="1:7" x14ac:dyDescent="0.25">
      <c r="A648" s="3">
        <v>37572</v>
      </c>
      <c r="B648" s="4">
        <v>84.46</v>
      </c>
      <c r="C648" s="4">
        <v>13.26</v>
      </c>
      <c r="D648" s="4">
        <v>2.21</v>
      </c>
      <c r="E648" s="4">
        <v>0.08</v>
      </c>
      <c r="F648" s="4">
        <v>0</v>
      </c>
      <c r="G648" s="4">
        <v>0</v>
      </c>
    </row>
    <row r="649" spans="1:7" x14ac:dyDescent="0.25">
      <c r="A649" s="3">
        <v>37565</v>
      </c>
      <c r="B649" s="4">
        <v>85.24</v>
      </c>
      <c r="C649" s="4">
        <v>12.51</v>
      </c>
      <c r="D649" s="4">
        <v>2.21</v>
      </c>
      <c r="E649" s="4">
        <v>0.05</v>
      </c>
      <c r="F649" s="4">
        <v>0</v>
      </c>
      <c r="G649" s="4">
        <v>0</v>
      </c>
    </row>
    <row r="650" spans="1:7" x14ac:dyDescent="0.25">
      <c r="A650" s="3">
        <v>37558</v>
      </c>
      <c r="B650" s="4">
        <v>84.45</v>
      </c>
      <c r="C650" s="4">
        <v>8.6</v>
      </c>
      <c r="D650" s="4">
        <v>6.72</v>
      </c>
      <c r="E650" s="4">
        <v>0.23</v>
      </c>
      <c r="F650" s="4">
        <v>0</v>
      </c>
      <c r="G650" s="4">
        <v>0</v>
      </c>
    </row>
    <row r="651" spans="1:7" x14ac:dyDescent="0.25">
      <c r="A651" s="3">
        <v>37551</v>
      </c>
      <c r="B651" s="4">
        <v>71.61</v>
      </c>
      <c r="C651" s="4">
        <v>15.22</v>
      </c>
      <c r="D651" s="4">
        <v>12.24</v>
      </c>
      <c r="E651" s="4">
        <v>0.94</v>
      </c>
      <c r="F651" s="4">
        <v>0</v>
      </c>
      <c r="G651" s="4">
        <v>0</v>
      </c>
    </row>
    <row r="652" spans="1:7" x14ac:dyDescent="0.25">
      <c r="A652" s="3">
        <v>37544</v>
      </c>
      <c r="B652" s="4">
        <v>71.92</v>
      </c>
      <c r="C652" s="4">
        <v>14.61</v>
      </c>
      <c r="D652" s="4">
        <v>12.68</v>
      </c>
      <c r="E652" s="4">
        <v>0.79</v>
      </c>
      <c r="F652" s="4">
        <v>0</v>
      </c>
      <c r="G652" s="4">
        <v>0</v>
      </c>
    </row>
    <row r="653" spans="1:7" x14ac:dyDescent="0.25">
      <c r="A653" s="3">
        <v>37537</v>
      </c>
      <c r="B653" s="4">
        <v>38.75</v>
      </c>
      <c r="C653" s="4">
        <v>40.630000000000003</v>
      </c>
      <c r="D653" s="4">
        <v>19.77</v>
      </c>
      <c r="E653" s="4">
        <v>0.85</v>
      </c>
      <c r="F653" s="4">
        <v>0</v>
      </c>
      <c r="G653" s="4">
        <v>0</v>
      </c>
    </row>
    <row r="654" spans="1:7" x14ac:dyDescent="0.25">
      <c r="A654" s="3">
        <v>37530</v>
      </c>
      <c r="B654" s="4">
        <v>18.04</v>
      </c>
      <c r="C654" s="4">
        <v>76.78</v>
      </c>
      <c r="D654" s="4">
        <v>4.5999999999999996</v>
      </c>
      <c r="E654" s="4">
        <v>0.57999999999999996</v>
      </c>
      <c r="F654" s="4">
        <v>0</v>
      </c>
      <c r="G654" s="4">
        <v>0</v>
      </c>
    </row>
    <row r="655" spans="1:7" x14ac:dyDescent="0.25">
      <c r="A655" s="3">
        <v>37523</v>
      </c>
      <c r="B655" s="4">
        <v>77.569999999999993</v>
      </c>
      <c r="C655" s="4">
        <v>18.38</v>
      </c>
      <c r="D655" s="4">
        <v>3.86</v>
      </c>
      <c r="E655" s="4">
        <v>0.19</v>
      </c>
      <c r="F655" s="4">
        <v>0</v>
      </c>
      <c r="G655" s="4">
        <v>0</v>
      </c>
    </row>
    <row r="656" spans="1:7" x14ac:dyDescent="0.25">
      <c r="A656" s="3">
        <v>37516</v>
      </c>
      <c r="B656" s="4">
        <v>67.98</v>
      </c>
      <c r="C656" s="4">
        <v>27.24</v>
      </c>
      <c r="D656" s="4">
        <v>4.49</v>
      </c>
      <c r="E656" s="4">
        <v>0.28999999999999998</v>
      </c>
      <c r="F656" s="4">
        <v>0</v>
      </c>
      <c r="G656" s="4">
        <v>0</v>
      </c>
    </row>
    <row r="657" spans="1:7" x14ac:dyDescent="0.25">
      <c r="A657" s="3">
        <v>37509</v>
      </c>
      <c r="B657" s="4">
        <v>56.28</v>
      </c>
      <c r="C657" s="4">
        <v>39.299999999999997</v>
      </c>
      <c r="D657" s="4">
        <v>4.32</v>
      </c>
      <c r="E657" s="4">
        <v>0.09</v>
      </c>
      <c r="F657" s="4">
        <v>0</v>
      </c>
      <c r="G657" s="4">
        <v>0</v>
      </c>
    </row>
    <row r="658" spans="1:7" x14ac:dyDescent="0.25">
      <c r="A658" s="3">
        <v>37502</v>
      </c>
      <c r="B658" s="4">
        <v>76.180000000000007</v>
      </c>
      <c r="C658" s="4">
        <v>19.32</v>
      </c>
      <c r="D658" s="4">
        <v>1.54</v>
      </c>
      <c r="E658" s="4">
        <v>2.94</v>
      </c>
      <c r="F658" s="4">
        <v>0.02</v>
      </c>
      <c r="G658" s="4">
        <v>0</v>
      </c>
    </row>
    <row r="659" spans="1:7" x14ac:dyDescent="0.25">
      <c r="A659" s="3">
        <v>37495</v>
      </c>
      <c r="B659" s="4">
        <v>94.77</v>
      </c>
      <c r="C659" s="4">
        <v>0.82</v>
      </c>
      <c r="D659" s="4">
        <v>1.4</v>
      </c>
      <c r="E659" s="4">
        <v>1.1200000000000001</v>
      </c>
      <c r="F659" s="4">
        <v>1.89</v>
      </c>
      <c r="G659" s="4">
        <v>0</v>
      </c>
    </row>
    <row r="660" spans="1:7" x14ac:dyDescent="0.25">
      <c r="A660" s="3">
        <v>37488</v>
      </c>
      <c r="B660" s="4">
        <v>94.87</v>
      </c>
      <c r="C660" s="4">
        <v>0.75</v>
      </c>
      <c r="D660" s="4">
        <v>1.44</v>
      </c>
      <c r="E660" s="4">
        <v>1.0900000000000001</v>
      </c>
      <c r="F660" s="4">
        <v>1.85</v>
      </c>
      <c r="G660" s="4">
        <v>0</v>
      </c>
    </row>
    <row r="661" spans="1:7" x14ac:dyDescent="0.25">
      <c r="A661" s="3">
        <v>37481</v>
      </c>
      <c r="B661" s="4">
        <v>93.62</v>
      </c>
      <c r="C661" s="4">
        <v>1.84</v>
      </c>
      <c r="D661" s="4">
        <v>1.5</v>
      </c>
      <c r="E661" s="4">
        <v>0.93</v>
      </c>
      <c r="F661" s="4">
        <v>2.1</v>
      </c>
      <c r="G661" s="4">
        <v>0</v>
      </c>
    </row>
    <row r="662" spans="1:7" x14ac:dyDescent="0.25">
      <c r="A662" s="3">
        <v>37474</v>
      </c>
      <c r="B662" s="4">
        <v>91.79</v>
      </c>
      <c r="C662" s="4">
        <v>1.96</v>
      </c>
      <c r="D662" s="4">
        <v>1.27</v>
      </c>
      <c r="E662" s="4">
        <v>1.88</v>
      </c>
      <c r="F662" s="4">
        <v>3.1</v>
      </c>
      <c r="G662" s="4">
        <v>0</v>
      </c>
    </row>
    <row r="663" spans="1:7" x14ac:dyDescent="0.25">
      <c r="A663" s="3">
        <v>37467</v>
      </c>
      <c r="B663" s="4">
        <v>91.42</v>
      </c>
      <c r="C663" s="4">
        <v>3.46</v>
      </c>
      <c r="D663" s="4">
        <v>0.77</v>
      </c>
      <c r="E663" s="4">
        <v>1.08</v>
      </c>
      <c r="F663" s="4">
        <v>3.26</v>
      </c>
      <c r="G663" s="4">
        <v>0</v>
      </c>
    </row>
    <row r="664" spans="1:7" x14ac:dyDescent="0.25">
      <c r="A664" s="3">
        <v>37460</v>
      </c>
      <c r="B664" s="4">
        <v>86.68</v>
      </c>
      <c r="C664" s="4">
        <v>6.92</v>
      </c>
      <c r="D664" s="4">
        <v>2.0299999999999998</v>
      </c>
      <c r="E664" s="4">
        <v>0.78</v>
      </c>
      <c r="F664" s="4">
        <v>3.58</v>
      </c>
      <c r="G664" s="4">
        <v>0</v>
      </c>
    </row>
    <row r="665" spans="1:7" x14ac:dyDescent="0.25">
      <c r="A665" s="3">
        <v>37453</v>
      </c>
      <c r="B665" s="4">
        <v>92.57</v>
      </c>
      <c r="C665" s="4">
        <v>1.29</v>
      </c>
      <c r="D665" s="4">
        <v>1.39</v>
      </c>
      <c r="E665" s="4">
        <v>0.69</v>
      </c>
      <c r="F665" s="4">
        <v>4.07</v>
      </c>
      <c r="G665" s="4">
        <v>0</v>
      </c>
    </row>
    <row r="666" spans="1:7" x14ac:dyDescent="0.25">
      <c r="A666" s="3">
        <v>37446</v>
      </c>
      <c r="B666" s="4">
        <v>90.1</v>
      </c>
      <c r="C666" s="4">
        <v>1.56</v>
      </c>
      <c r="D666" s="4">
        <v>2.59</v>
      </c>
      <c r="E666" s="4">
        <v>1.62</v>
      </c>
      <c r="F666" s="4">
        <v>4.1100000000000003</v>
      </c>
      <c r="G666" s="4">
        <v>0</v>
      </c>
    </row>
    <row r="667" spans="1:7" x14ac:dyDescent="0.25">
      <c r="A667" s="3">
        <v>37439</v>
      </c>
      <c r="B667" s="4">
        <v>85.59</v>
      </c>
      <c r="C667" s="4">
        <v>5.35</v>
      </c>
      <c r="D667" s="4">
        <v>2.5299999999999998</v>
      </c>
      <c r="E667" s="4">
        <v>2.1800000000000002</v>
      </c>
      <c r="F667" s="4">
        <v>4.34</v>
      </c>
      <c r="G667" s="4">
        <v>0</v>
      </c>
    </row>
    <row r="668" spans="1:7" x14ac:dyDescent="0.25">
      <c r="A668" s="3">
        <v>37432</v>
      </c>
      <c r="B668" s="4">
        <v>86.07</v>
      </c>
      <c r="C668" s="4">
        <v>4.8899999999999997</v>
      </c>
      <c r="D668" s="4">
        <v>2.7</v>
      </c>
      <c r="E668" s="4">
        <v>2.2799999999999998</v>
      </c>
      <c r="F668" s="4">
        <v>4.07</v>
      </c>
      <c r="G668" s="4">
        <v>0</v>
      </c>
    </row>
    <row r="669" spans="1:7" x14ac:dyDescent="0.25">
      <c r="A669" s="3">
        <v>37425</v>
      </c>
      <c r="B669" s="4">
        <v>85.52</v>
      </c>
      <c r="C669" s="4">
        <v>4.75</v>
      </c>
      <c r="D669" s="4">
        <v>3.21</v>
      </c>
      <c r="E669" s="4">
        <v>2.9</v>
      </c>
      <c r="F669" s="4">
        <v>3.62</v>
      </c>
      <c r="G669" s="4">
        <v>0</v>
      </c>
    </row>
    <row r="670" spans="1:7" x14ac:dyDescent="0.25">
      <c r="A670" s="3">
        <v>37418</v>
      </c>
      <c r="B670" s="4">
        <v>79.209999999999994</v>
      </c>
      <c r="C670" s="4">
        <v>9.4499999999999993</v>
      </c>
      <c r="D670" s="4">
        <v>3.05</v>
      </c>
      <c r="E670" s="4">
        <v>3.99</v>
      </c>
      <c r="F670" s="4">
        <v>4.3</v>
      </c>
      <c r="G670" s="4">
        <v>0</v>
      </c>
    </row>
    <row r="671" spans="1:7" x14ac:dyDescent="0.25">
      <c r="A671" s="3">
        <v>37411</v>
      </c>
      <c r="B671" s="4">
        <v>78.7</v>
      </c>
      <c r="C671" s="4">
        <v>9.73</v>
      </c>
      <c r="D671" s="4">
        <v>3.21</v>
      </c>
      <c r="E671" s="4">
        <v>3.76</v>
      </c>
      <c r="F671" s="4">
        <v>4.5999999999999996</v>
      </c>
      <c r="G671" s="4">
        <v>0</v>
      </c>
    </row>
    <row r="672" spans="1:7" x14ac:dyDescent="0.25">
      <c r="A672" s="3">
        <v>37404</v>
      </c>
      <c r="B672" s="4">
        <v>79.86</v>
      </c>
      <c r="C672" s="4">
        <v>8.61</v>
      </c>
      <c r="D672" s="4">
        <v>3.25</v>
      </c>
      <c r="E672" s="4">
        <v>3.8</v>
      </c>
      <c r="F672" s="4">
        <v>4.4800000000000004</v>
      </c>
      <c r="G672" s="4">
        <v>0</v>
      </c>
    </row>
    <row r="673" spans="1:7" x14ac:dyDescent="0.25">
      <c r="A673" s="3">
        <v>37397</v>
      </c>
      <c r="B673" s="4">
        <v>63.53</v>
      </c>
      <c r="C673" s="4">
        <v>17.38</v>
      </c>
      <c r="D673" s="4">
        <v>7.57</v>
      </c>
      <c r="E673" s="4">
        <v>4.87</v>
      </c>
      <c r="F673" s="4">
        <v>6.65</v>
      </c>
      <c r="G673" s="4">
        <v>0</v>
      </c>
    </row>
    <row r="674" spans="1:7" x14ac:dyDescent="0.25">
      <c r="A674" s="3">
        <v>37390</v>
      </c>
      <c r="B674" s="4">
        <v>44.26</v>
      </c>
      <c r="C674" s="4">
        <v>31.5</v>
      </c>
      <c r="D674" s="4">
        <v>8.27</v>
      </c>
      <c r="E674" s="4">
        <v>13.47</v>
      </c>
      <c r="F674" s="4">
        <v>2.5</v>
      </c>
      <c r="G674" s="4">
        <v>0</v>
      </c>
    </row>
    <row r="675" spans="1:7" x14ac:dyDescent="0.25">
      <c r="A675" s="3">
        <v>37383</v>
      </c>
      <c r="B675" s="4">
        <v>63.16</v>
      </c>
      <c r="C675" s="4">
        <v>13</v>
      </c>
      <c r="D675" s="4">
        <v>5.68</v>
      </c>
      <c r="E675" s="4">
        <v>18.11</v>
      </c>
      <c r="F675" s="4">
        <v>0.05</v>
      </c>
      <c r="G675" s="4">
        <v>0</v>
      </c>
    </row>
    <row r="676" spans="1:7" x14ac:dyDescent="0.25">
      <c r="A676" s="3">
        <v>37376</v>
      </c>
      <c r="B676" s="4">
        <v>63.93</v>
      </c>
      <c r="C676" s="4">
        <v>12.08</v>
      </c>
      <c r="D676" s="4">
        <v>5.92</v>
      </c>
      <c r="E676" s="4">
        <v>18.059999999999999</v>
      </c>
      <c r="F676" s="4">
        <v>0.02</v>
      </c>
      <c r="G676" s="4">
        <v>0</v>
      </c>
    </row>
    <row r="677" spans="1:7" x14ac:dyDescent="0.25">
      <c r="A677" s="3">
        <v>37369</v>
      </c>
      <c r="B677" s="4">
        <v>47.55</v>
      </c>
      <c r="C677" s="4">
        <v>22.38</v>
      </c>
      <c r="D677" s="4">
        <v>11.68</v>
      </c>
      <c r="E677" s="4">
        <v>18.39</v>
      </c>
      <c r="F677" s="4">
        <v>0</v>
      </c>
      <c r="G677" s="4">
        <v>0</v>
      </c>
    </row>
    <row r="678" spans="1:7" x14ac:dyDescent="0.25">
      <c r="A678" s="3">
        <v>37362</v>
      </c>
      <c r="B678" s="4">
        <v>47.56</v>
      </c>
      <c r="C678" s="4">
        <v>21.67</v>
      </c>
      <c r="D678" s="4">
        <v>12.23</v>
      </c>
      <c r="E678" s="4">
        <v>18.54</v>
      </c>
      <c r="F678" s="4">
        <v>0</v>
      </c>
      <c r="G678" s="4">
        <v>0</v>
      </c>
    </row>
    <row r="679" spans="1:7" x14ac:dyDescent="0.25">
      <c r="A679" s="3">
        <v>37355</v>
      </c>
      <c r="B679" s="4">
        <v>42.93</v>
      </c>
      <c r="C679" s="4">
        <v>25.25</v>
      </c>
      <c r="D679" s="4">
        <v>8.5399999999999991</v>
      </c>
      <c r="E679" s="4">
        <v>23.27</v>
      </c>
      <c r="F679" s="4">
        <v>0</v>
      </c>
      <c r="G679" s="4">
        <v>0</v>
      </c>
    </row>
    <row r="680" spans="1:7" x14ac:dyDescent="0.25">
      <c r="A680" s="3">
        <v>37348</v>
      </c>
      <c r="B680" s="4">
        <v>28.75</v>
      </c>
      <c r="C680" s="4">
        <v>39.42</v>
      </c>
      <c r="D680" s="4">
        <v>8.7799999999999994</v>
      </c>
      <c r="E680" s="4">
        <v>23.04</v>
      </c>
      <c r="F680" s="4">
        <v>0</v>
      </c>
      <c r="G680" s="4">
        <v>0</v>
      </c>
    </row>
    <row r="681" spans="1:7" x14ac:dyDescent="0.25">
      <c r="A681" s="3">
        <v>37341</v>
      </c>
      <c r="B681" s="4">
        <v>32.21</v>
      </c>
      <c r="C681" s="4">
        <v>40.01</v>
      </c>
      <c r="D681" s="4">
        <v>5.63</v>
      </c>
      <c r="E681" s="4">
        <v>22.15</v>
      </c>
      <c r="F681" s="4">
        <v>0</v>
      </c>
      <c r="G681" s="4">
        <v>0</v>
      </c>
    </row>
    <row r="682" spans="1:7" x14ac:dyDescent="0.25">
      <c r="A682" s="3">
        <v>37334</v>
      </c>
      <c r="B682" s="4">
        <v>32.19</v>
      </c>
      <c r="C682" s="4">
        <v>41.15</v>
      </c>
      <c r="D682" s="4">
        <v>5.35</v>
      </c>
      <c r="E682" s="4">
        <v>21.31</v>
      </c>
      <c r="F682" s="4">
        <v>0</v>
      </c>
      <c r="G682" s="4">
        <v>0</v>
      </c>
    </row>
    <row r="683" spans="1:7" x14ac:dyDescent="0.25">
      <c r="A683" s="3">
        <v>37327</v>
      </c>
      <c r="B683" s="4">
        <v>25.54</v>
      </c>
      <c r="C683" s="4">
        <v>45.78</v>
      </c>
      <c r="D683" s="4">
        <v>8.15</v>
      </c>
      <c r="E683" s="4">
        <v>20.52</v>
      </c>
      <c r="F683" s="4">
        <v>0</v>
      </c>
      <c r="G683" s="4">
        <v>0</v>
      </c>
    </row>
    <row r="684" spans="1:7" x14ac:dyDescent="0.25">
      <c r="A684" s="3">
        <v>37320</v>
      </c>
      <c r="B684" s="4">
        <v>56.71</v>
      </c>
      <c r="C684" s="4">
        <v>12.95</v>
      </c>
      <c r="D684" s="4">
        <v>13.87</v>
      </c>
      <c r="E684" s="4">
        <v>16.46</v>
      </c>
      <c r="F684" s="4">
        <v>0</v>
      </c>
      <c r="G684" s="4">
        <v>0</v>
      </c>
    </row>
    <row r="685" spans="1:7" x14ac:dyDescent="0.25">
      <c r="A685" s="3">
        <v>37313</v>
      </c>
      <c r="B685" s="4">
        <v>55.19</v>
      </c>
      <c r="C685" s="4">
        <v>16.920000000000002</v>
      </c>
      <c r="D685" s="4">
        <v>27.88</v>
      </c>
      <c r="E685" s="4">
        <v>0</v>
      </c>
      <c r="F685" s="4">
        <v>0</v>
      </c>
      <c r="G685" s="4">
        <v>0</v>
      </c>
    </row>
    <row r="686" spans="1:7" x14ac:dyDescent="0.25">
      <c r="A686" s="3">
        <v>37306</v>
      </c>
      <c r="B686" s="4">
        <v>55.7</v>
      </c>
      <c r="C686" s="4">
        <v>16.16</v>
      </c>
      <c r="D686" s="4">
        <v>28.14</v>
      </c>
      <c r="E686" s="4">
        <v>0</v>
      </c>
      <c r="F686" s="4">
        <v>0</v>
      </c>
      <c r="G686" s="4">
        <v>0</v>
      </c>
    </row>
    <row r="687" spans="1:7" x14ac:dyDescent="0.25">
      <c r="A687" s="3">
        <v>37299</v>
      </c>
      <c r="B687" s="4">
        <v>54.8</v>
      </c>
      <c r="C687" s="4">
        <v>17.88</v>
      </c>
      <c r="D687" s="4">
        <v>27.32</v>
      </c>
      <c r="E687" s="4">
        <v>0</v>
      </c>
      <c r="F687" s="4">
        <v>0</v>
      </c>
      <c r="G687" s="4">
        <v>0</v>
      </c>
    </row>
    <row r="688" spans="1:7" x14ac:dyDescent="0.25">
      <c r="A688" s="3">
        <v>37292</v>
      </c>
      <c r="B688" s="4">
        <v>52.14</v>
      </c>
      <c r="C688" s="4">
        <v>18.760000000000002</v>
      </c>
      <c r="D688" s="4">
        <v>29.1</v>
      </c>
      <c r="E688" s="4">
        <v>0</v>
      </c>
      <c r="F688" s="4">
        <v>0</v>
      </c>
      <c r="G688" s="4">
        <v>0</v>
      </c>
    </row>
    <row r="689" spans="1:7" x14ac:dyDescent="0.25">
      <c r="A689" s="3">
        <v>37285</v>
      </c>
      <c r="B689" s="4">
        <v>35.81</v>
      </c>
      <c r="C689" s="4">
        <v>15.33</v>
      </c>
      <c r="D689" s="4">
        <v>29.22</v>
      </c>
      <c r="E689" s="4">
        <v>19.64</v>
      </c>
      <c r="F689" s="4">
        <v>0</v>
      </c>
      <c r="G689" s="4">
        <v>0</v>
      </c>
    </row>
    <row r="690" spans="1:7" x14ac:dyDescent="0.25">
      <c r="A690" s="3">
        <v>37278</v>
      </c>
      <c r="B690" s="4">
        <v>34.590000000000003</v>
      </c>
      <c r="C690" s="4">
        <v>15.13</v>
      </c>
      <c r="D690" s="4">
        <v>29.38</v>
      </c>
      <c r="E690" s="4">
        <v>20.9</v>
      </c>
      <c r="F690" s="4">
        <v>0</v>
      </c>
      <c r="G690" s="4">
        <v>0</v>
      </c>
    </row>
    <row r="691" spans="1:7" x14ac:dyDescent="0.25">
      <c r="A691" s="3">
        <v>37271</v>
      </c>
      <c r="B691" s="4">
        <v>35.57</v>
      </c>
      <c r="C691" s="4">
        <v>14.79</v>
      </c>
      <c r="D691" s="4">
        <v>28.96</v>
      </c>
      <c r="E691" s="4">
        <v>20.68</v>
      </c>
      <c r="F691" s="4">
        <v>0</v>
      </c>
      <c r="G691" s="4">
        <v>0</v>
      </c>
    </row>
    <row r="692" spans="1:7" x14ac:dyDescent="0.25">
      <c r="A692" s="3">
        <v>37264</v>
      </c>
      <c r="B692" s="4">
        <v>35.08</v>
      </c>
      <c r="C692" s="4">
        <v>15.27</v>
      </c>
      <c r="D692" s="4">
        <v>28.83</v>
      </c>
      <c r="E692" s="4">
        <v>20.83</v>
      </c>
      <c r="F692" s="4">
        <v>0</v>
      </c>
      <c r="G692" s="4">
        <v>0</v>
      </c>
    </row>
    <row r="693" spans="1:7" x14ac:dyDescent="0.25">
      <c r="A693" s="3">
        <v>37257</v>
      </c>
      <c r="B693" s="4">
        <v>35.22</v>
      </c>
      <c r="C693" s="4">
        <v>15.44</v>
      </c>
      <c r="D693" s="4">
        <v>28.95</v>
      </c>
      <c r="E693" s="4">
        <v>20.39</v>
      </c>
      <c r="F693" s="4">
        <v>0</v>
      </c>
      <c r="G693" s="4">
        <v>0</v>
      </c>
    </row>
    <row r="694" spans="1:7" x14ac:dyDescent="0.25">
      <c r="A694" s="3">
        <v>37250</v>
      </c>
      <c r="B694" s="4">
        <v>35.81</v>
      </c>
      <c r="C694" s="4">
        <v>14.1</v>
      </c>
      <c r="D694" s="4">
        <v>28.99</v>
      </c>
      <c r="E694" s="4">
        <v>21.1</v>
      </c>
      <c r="F694" s="4">
        <v>0</v>
      </c>
      <c r="G694" s="4">
        <v>0</v>
      </c>
    </row>
    <row r="695" spans="1:7" x14ac:dyDescent="0.25">
      <c r="A695" s="3">
        <v>37243</v>
      </c>
      <c r="B695" s="4">
        <v>43.38</v>
      </c>
      <c r="C695" s="4">
        <v>10.91</v>
      </c>
      <c r="D695" s="4">
        <v>39.93</v>
      </c>
      <c r="E695" s="4">
        <v>5.78</v>
      </c>
      <c r="F695" s="4">
        <v>0</v>
      </c>
      <c r="G695" s="4">
        <v>0</v>
      </c>
    </row>
    <row r="696" spans="1:7" x14ac:dyDescent="0.25">
      <c r="A696" s="3">
        <v>37236</v>
      </c>
      <c r="B696" s="4">
        <v>41.64</v>
      </c>
      <c r="C696" s="4">
        <v>11.92</v>
      </c>
      <c r="D696" s="4">
        <v>46.44</v>
      </c>
      <c r="E696" s="4">
        <v>0</v>
      </c>
      <c r="F696" s="4">
        <v>0</v>
      </c>
      <c r="G696" s="4">
        <v>0</v>
      </c>
    </row>
    <row r="697" spans="1:7" x14ac:dyDescent="0.25">
      <c r="A697" s="3">
        <v>37229</v>
      </c>
      <c r="B697" s="4">
        <v>44.38</v>
      </c>
      <c r="C697" s="4">
        <v>12.44</v>
      </c>
      <c r="D697" s="4">
        <v>43.18</v>
      </c>
      <c r="E697" s="4">
        <v>0</v>
      </c>
      <c r="F697" s="4">
        <v>0</v>
      </c>
      <c r="G697" s="4">
        <v>0</v>
      </c>
    </row>
    <row r="698" spans="1:7" x14ac:dyDescent="0.25">
      <c r="A698" s="3">
        <v>37222</v>
      </c>
      <c r="B698" s="4">
        <v>37.869999999999997</v>
      </c>
      <c r="C698" s="4">
        <v>23.96</v>
      </c>
      <c r="D698" s="4">
        <v>38.17</v>
      </c>
      <c r="E698" s="4">
        <v>0</v>
      </c>
      <c r="F698" s="4">
        <v>0</v>
      </c>
      <c r="G698" s="4">
        <v>0</v>
      </c>
    </row>
    <row r="699" spans="1:7" x14ac:dyDescent="0.25">
      <c r="A699" s="3">
        <v>37215</v>
      </c>
      <c r="B699" s="4">
        <v>37.869999999999997</v>
      </c>
      <c r="C699" s="4">
        <v>23.96</v>
      </c>
      <c r="D699" s="4">
        <v>38.17</v>
      </c>
      <c r="E699" s="4">
        <v>0</v>
      </c>
      <c r="F699" s="4">
        <v>0</v>
      </c>
      <c r="G699" s="4">
        <v>0</v>
      </c>
    </row>
    <row r="700" spans="1:7" x14ac:dyDescent="0.25">
      <c r="A700" s="3">
        <v>37208</v>
      </c>
      <c r="B700" s="4">
        <v>37.49</v>
      </c>
      <c r="C700" s="4">
        <v>20.86</v>
      </c>
      <c r="D700" s="4">
        <v>41.64</v>
      </c>
      <c r="E700" s="4">
        <v>0</v>
      </c>
      <c r="F700" s="4">
        <v>0</v>
      </c>
      <c r="G700" s="4">
        <v>0</v>
      </c>
    </row>
    <row r="701" spans="1:7" x14ac:dyDescent="0.25">
      <c r="A701" s="3">
        <v>37201</v>
      </c>
      <c r="B701" s="4">
        <v>37.49</v>
      </c>
      <c r="C701" s="4">
        <v>21.37</v>
      </c>
      <c r="D701" s="4">
        <v>41.15</v>
      </c>
      <c r="E701" s="4">
        <v>0</v>
      </c>
      <c r="F701" s="4">
        <v>0</v>
      </c>
      <c r="G701" s="4">
        <v>0</v>
      </c>
    </row>
    <row r="702" spans="1:7" x14ac:dyDescent="0.25">
      <c r="A702" s="3">
        <v>37194</v>
      </c>
      <c r="B702" s="4">
        <v>37.479999999999997</v>
      </c>
      <c r="C702" s="4">
        <v>11.94</v>
      </c>
      <c r="D702" s="4">
        <v>50.58</v>
      </c>
      <c r="E702" s="4">
        <v>0</v>
      </c>
      <c r="F702" s="4">
        <v>0</v>
      </c>
      <c r="G702" s="4">
        <v>0</v>
      </c>
    </row>
    <row r="703" spans="1:7" x14ac:dyDescent="0.25">
      <c r="A703" s="3">
        <v>37187</v>
      </c>
      <c r="B703" s="4">
        <v>42.35</v>
      </c>
      <c r="C703" s="4">
        <v>45</v>
      </c>
      <c r="D703" s="4">
        <v>12.65</v>
      </c>
      <c r="E703" s="4">
        <v>0</v>
      </c>
      <c r="F703" s="4">
        <v>0</v>
      </c>
      <c r="G703" s="4">
        <v>0</v>
      </c>
    </row>
    <row r="704" spans="1:7" x14ac:dyDescent="0.25">
      <c r="A704" s="3">
        <v>37180</v>
      </c>
      <c r="B704" s="4">
        <v>52.58</v>
      </c>
      <c r="C704" s="4">
        <v>39.5</v>
      </c>
      <c r="D704" s="4">
        <v>7.92</v>
      </c>
      <c r="E704" s="4">
        <v>0</v>
      </c>
      <c r="F704" s="4">
        <v>0</v>
      </c>
      <c r="G704" s="4">
        <v>0</v>
      </c>
    </row>
    <row r="705" spans="1:7" x14ac:dyDescent="0.25">
      <c r="A705" s="3">
        <v>37173</v>
      </c>
      <c r="B705" s="4">
        <v>41.58</v>
      </c>
      <c r="C705" s="4">
        <v>45.97</v>
      </c>
      <c r="D705" s="4">
        <v>12.45</v>
      </c>
      <c r="E705" s="4">
        <v>0</v>
      </c>
      <c r="F705" s="4">
        <v>0</v>
      </c>
      <c r="G705" s="4">
        <v>0</v>
      </c>
    </row>
    <row r="706" spans="1:7" x14ac:dyDescent="0.25">
      <c r="A706" s="3">
        <v>37166</v>
      </c>
      <c r="B706" s="4">
        <v>43.71</v>
      </c>
      <c r="C706" s="4">
        <v>43.84</v>
      </c>
      <c r="D706" s="4">
        <v>12.45</v>
      </c>
      <c r="E706" s="4">
        <v>0</v>
      </c>
      <c r="F706" s="4">
        <v>0</v>
      </c>
      <c r="G706" s="4">
        <v>0</v>
      </c>
    </row>
    <row r="707" spans="1:7" x14ac:dyDescent="0.25">
      <c r="A707" s="3">
        <v>37159</v>
      </c>
      <c r="B707" s="4">
        <v>43.71</v>
      </c>
      <c r="C707" s="4">
        <v>43.84</v>
      </c>
      <c r="D707" s="4">
        <v>12.45</v>
      </c>
      <c r="E707" s="4">
        <v>0</v>
      </c>
      <c r="F707" s="4">
        <v>0</v>
      </c>
      <c r="G707" s="4">
        <v>0</v>
      </c>
    </row>
    <row r="708" spans="1:7" x14ac:dyDescent="0.25">
      <c r="A708" s="3">
        <v>37152</v>
      </c>
      <c r="B708" s="4">
        <v>43.39</v>
      </c>
      <c r="C708" s="4">
        <v>35.51</v>
      </c>
      <c r="D708" s="4">
        <v>21.1</v>
      </c>
      <c r="E708" s="4">
        <v>0</v>
      </c>
      <c r="F708" s="4">
        <v>0</v>
      </c>
      <c r="G708" s="4">
        <v>0</v>
      </c>
    </row>
    <row r="709" spans="1:7" x14ac:dyDescent="0.25">
      <c r="A709" s="3">
        <v>37145</v>
      </c>
      <c r="B709" s="4">
        <v>35.31</v>
      </c>
      <c r="C709" s="4">
        <v>42.44</v>
      </c>
      <c r="D709" s="4">
        <v>22.25</v>
      </c>
      <c r="E709" s="4">
        <v>0</v>
      </c>
      <c r="F709" s="4">
        <v>0</v>
      </c>
      <c r="G709" s="4">
        <v>0</v>
      </c>
    </row>
    <row r="710" spans="1:7" x14ac:dyDescent="0.25">
      <c r="A710" s="3">
        <v>37138</v>
      </c>
      <c r="B710" s="4">
        <v>4.92</v>
      </c>
      <c r="C710" s="4">
        <v>41.84</v>
      </c>
      <c r="D710" s="4">
        <v>45.93</v>
      </c>
      <c r="E710" s="4">
        <v>7.3</v>
      </c>
      <c r="F710" s="4">
        <v>0</v>
      </c>
      <c r="G710" s="4">
        <v>0</v>
      </c>
    </row>
    <row r="711" spans="1:7" x14ac:dyDescent="0.25">
      <c r="A711" s="3">
        <v>37131</v>
      </c>
      <c r="B711" s="4">
        <v>8.5</v>
      </c>
      <c r="C711" s="4">
        <v>48.58</v>
      </c>
      <c r="D711" s="4">
        <v>36.56</v>
      </c>
      <c r="E711" s="4">
        <v>6.36</v>
      </c>
      <c r="F711" s="4">
        <v>0</v>
      </c>
      <c r="G711" s="4">
        <v>0</v>
      </c>
    </row>
    <row r="712" spans="1:7" x14ac:dyDescent="0.25">
      <c r="A712" s="3">
        <v>37124</v>
      </c>
      <c r="B712" s="4">
        <v>8.2200000000000006</v>
      </c>
      <c r="C712" s="4">
        <v>36.64</v>
      </c>
      <c r="D712" s="4">
        <v>43.45</v>
      </c>
      <c r="E712" s="4">
        <v>11.7</v>
      </c>
      <c r="F712" s="4">
        <v>0</v>
      </c>
      <c r="G712" s="4">
        <v>0</v>
      </c>
    </row>
    <row r="713" spans="1:7" x14ac:dyDescent="0.25">
      <c r="A713" s="3">
        <v>37117</v>
      </c>
      <c r="B713" s="4">
        <v>10.77</v>
      </c>
      <c r="C713" s="4">
        <v>19.41</v>
      </c>
      <c r="D713" s="4">
        <v>48.01</v>
      </c>
      <c r="E713" s="4">
        <v>21.81</v>
      </c>
      <c r="F713" s="4">
        <v>0</v>
      </c>
      <c r="G713" s="4">
        <v>0</v>
      </c>
    </row>
    <row r="714" spans="1:7" x14ac:dyDescent="0.25">
      <c r="A714" s="3">
        <v>37110</v>
      </c>
      <c r="B714" s="4">
        <v>3.33</v>
      </c>
      <c r="C714" s="4">
        <v>15.13</v>
      </c>
      <c r="D714" s="4">
        <v>48.21</v>
      </c>
      <c r="E714" s="4">
        <v>33.33</v>
      </c>
      <c r="F714" s="4">
        <v>0</v>
      </c>
      <c r="G714" s="4">
        <v>0</v>
      </c>
    </row>
    <row r="715" spans="1:7" x14ac:dyDescent="0.25">
      <c r="A715" s="3">
        <v>37103</v>
      </c>
      <c r="B715" s="4">
        <v>3.79</v>
      </c>
      <c r="C715" s="4">
        <v>15.36</v>
      </c>
      <c r="D715" s="4">
        <v>64.31</v>
      </c>
      <c r="E715" s="4">
        <v>16.54</v>
      </c>
      <c r="F715" s="4">
        <v>0</v>
      </c>
      <c r="G715" s="4">
        <v>0</v>
      </c>
    </row>
    <row r="716" spans="1:7" x14ac:dyDescent="0.25">
      <c r="A716" s="3">
        <v>37096</v>
      </c>
      <c r="B716" s="4">
        <v>3.5</v>
      </c>
      <c r="C716" s="4">
        <v>55.41</v>
      </c>
      <c r="D716" s="4">
        <v>30.28</v>
      </c>
      <c r="E716" s="4">
        <v>10.81</v>
      </c>
      <c r="F716" s="4">
        <v>0</v>
      </c>
      <c r="G716" s="4">
        <v>0</v>
      </c>
    </row>
    <row r="717" spans="1:7" x14ac:dyDescent="0.25">
      <c r="A717" s="3">
        <v>37089</v>
      </c>
      <c r="B717" s="4">
        <v>23.07</v>
      </c>
      <c r="C717" s="4">
        <v>56.32</v>
      </c>
      <c r="D717" s="4">
        <v>14.91</v>
      </c>
      <c r="E717" s="4">
        <v>5.69</v>
      </c>
      <c r="F717" s="4">
        <v>0</v>
      </c>
      <c r="G717" s="4">
        <v>0</v>
      </c>
    </row>
    <row r="718" spans="1:7" x14ac:dyDescent="0.25">
      <c r="A718" s="3">
        <v>37082</v>
      </c>
      <c r="B718" s="4">
        <v>26.21</v>
      </c>
      <c r="C718" s="4">
        <v>57.77</v>
      </c>
      <c r="D718" s="4">
        <v>16.02</v>
      </c>
      <c r="E718" s="4">
        <v>0</v>
      </c>
      <c r="F718" s="4">
        <v>0</v>
      </c>
      <c r="G718" s="4">
        <v>0</v>
      </c>
    </row>
    <row r="719" spans="1:7" x14ac:dyDescent="0.25">
      <c r="A719" s="3">
        <v>37075</v>
      </c>
      <c r="B719" s="4">
        <v>86.2</v>
      </c>
      <c r="C719" s="4">
        <v>8.7899999999999991</v>
      </c>
      <c r="D719" s="4">
        <v>5.0199999999999996</v>
      </c>
      <c r="E719" s="4">
        <v>0</v>
      </c>
      <c r="F719" s="4">
        <v>0</v>
      </c>
      <c r="G719" s="4">
        <v>0</v>
      </c>
    </row>
    <row r="720" spans="1:7" x14ac:dyDescent="0.25">
      <c r="A720" s="3">
        <v>37068</v>
      </c>
      <c r="B720" s="4">
        <v>85.9</v>
      </c>
      <c r="C720" s="4">
        <v>14.1</v>
      </c>
      <c r="D720" s="4">
        <v>0</v>
      </c>
      <c r="E720" s="4">
        <v>0</v>
      </c>
      <c r="F720" s="4">
        <v>0</v>
      </c>
      <c r="G720" s="4">
        <v>0</v>
      </c>
    </row>
    <row r="721" spans="1:7" x14ac:dyDescent="0.25">
      <c r="A721" s="3">
        <v>37061</v>
      </c>
      <c r="B721" s="4">
        <v>98.98</v>
      </c>
      <c r="C721" s="4">
        <v>1.02</v>
      </c>
      <c r="D721" s="4">
        <v>0</v>
      </c>
      <c r="E721" s="4">
        <v>0</v>
      </c>
      <c r="F721" s="4">
        <v>0</v>
      </c>
      <c r="G721" s="4">
        <v>0</v>
      </c>
    </row>
    <row r="722" spans="1:7" x14ac:dyDescent="0.25">
      <c r="A722" s="3">
        <v>37054</v>
      </c>
      <c r="B722" s="4">
        <v>100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</row>
    <row r="723" spans="1:7" x14ac:dyDescent="0.25">
      <c r="A723" s="3">
        <v>37047</v>
      </c>
      <c r="B723" s="4">
        <v>100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</row>
    <row r="724" spans="1:7" x14ac:dyDescent="0.25">
      <c r="A724" s="3">
        <v>37040</v>
      </c>
      <c r="B724" s="4">
        <v>100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</row>
    <row r="725" spans="1:7" x14ac:dyDescent="0.25">
      <c r="A725" s="3">
        <v>37033</v>
      </c>
      <c r="B725" s="4">
        <v>100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</row>
    <row r="726" spans="1:7" x14ac:dyDescent="0.25">
      <c r="A726" s="3">
        <v>37026</v>
      </c>
      <c r="B726" s="4">
        <v>97.24</v>
      </c>
      <c r="C726" s="4">
        <v>2.76</v>
      </c>
      <c r="D726" s="4">
        <v>0</v>
      </c>
      <c r="E726" s="4">
        <v>0</v>
      </c>
      <c r="F726" s="4">
        <v>0</v>
      </c>
      <c r="G726" s="4">
        <v>0</v>
      </c>
    </row>
    <row r="727" spans="1:7" x14ac:dyDescent="0.25">
      <c r="A727" s="3">
        <v>37019</v>
      </c>
      <c r="B727" s="4">
        <v>97.1</v>
      </c>
      <c r="C727" s="4">
        <v>2.9</v>
      </c>
      <c r="D727" s="4">
        <v>0</v>
      </c>
      <c r="E727" s="4">
        <v>0</v>
      </c>
      <c r="F727" s="4">
        <v>0</v>
      </c>
      <c r="G727" s="4">
        <v>0</v>
      </c>
    </row>
    <row r="728" spans="1:7" x14ac:dyDescent="0.25">
      <c r="A728" s="3">
        <v>37012</v>
      </c>
      <c r="B728" s="4">
        <v>98.22</v>
      </c>
      <c r="C728" s="4">
        <v>1.78</v>
      </c>
      <c r="D728" s="4">
        <v>0</v>
      </c>
      <c r="E728" s="4">
        <v>0</v>
      </c>
      <c r="F728" s="4">
        <v>0</v>
      </c>
      <c r="G728" s="4">
        <v>0</v>
      </c>
    </row>
    <row r="729" spans="1:7" x14ac:dyDescent="0.25">
      <c r="A729" s="3">
        <v>37005</v>
      </c>
      <c r="B729" s="4">
        <v>100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</row>
    <row r="730" spans="1:7" x14ac:dyDescent="0.25">
      <c r="A730" s="3">
        <v>36998</v>
      </c>
      <c r="B730" s="4">
        <v>100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</row>
    <row r="731" spans="1:7" x14ac:dyDescent="0.25">
      <c r="A731" s="3">
        <v>36991</v>
      </c>
      <c r="B731" s="4">
        <v>100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</row>
    <row r="732" spans="1:7" x14ac:dyDescent="0.25">
      <c r="A732" s="3">
        <v>36984</v>
      </c>
      <c r="B732" s="4">
        <v>100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</row>
    <row r="733" spans="1:7" x14ac:dyDescent="0.25">
      <c r="A733" s="3">
        <v>36977</v>
      </c>
      <c r="B733" s="4">
        <v>100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</row>
    <row r="734" spans="1:7" x14ac:dyDescent="0.25">
      <c r="A734" s="3">
        <v>36970</v>
      </c>
      <c r="B734" s="4">
        <v>100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</row>
    <row r="735" spans="1:7" x14ac:dyDescent="0.25">
      <c r="A735" s="3">
        <v>36963</v>
      </c>
      <c r="B735" s="4">
        <v>100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</row>
    <row r="736" spans="1:7" x14ac:dyDescent="0.25">
      <c r="A736" s="3">
        <v>36956</v>
      </c>
      <c r="B736" s="4">
        <v>100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</row>
    <row r="737" spans="1:7" x14ac:dyDescent="0.25">
      <c r="A737" s="3">
        <v>36949</v>
      </c>
      <c r="B737" s="4">
        <v>100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</row>
    <row r="738" spans="1:7" x14ac:dyDescent="0.25">
      <c r="A738" s="3">
        <v>36942</v>
      </c>
      <c r="B738" s="4">
        <v>100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</row>
    <row r="739" spans="1:7" x14ac:dyDescent="0.25">
      <c r="A739" s="3">
        <v>36935</v>
      </c>
      <c r="B739" s="4">
        <v>100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</row>
    <row r="740" spans="1:7" x14ac:dyDescent="0.25">
      <c r="A740" s="3">
        <v>36928</v>
      </c>
      <c r="B740" s="4">
        <v>100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</row>
    <row r="741" spans="1:7" x14ac:dyDescent="0.25">
      <c r="A741" s="3">
        <v>36921</v>
      </c>
      <c r="B741" s="4">
        <v>100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</row>
    <row r="742" spans="1:7" x14ac:dyDescent="0.25">
      <c r="A742" s="3">
        <v>36914</v>
      </c>
      <c r="B742" s="4">
        <v>100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</row>
    <row r="743" spans="1:7" x14ac:dyDescent="0.25">
      <c r="A743" s="3">
        <v>36907</v>
      </c>
      <c r="B743" s="4">
        <v>100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</row>
    <row r="744" spans="1:7" x14ac:dyDescent="0.25">
      <c r="A744" s="3">
        <v>36900</v>
      </c>
      <c r="B744" s="4">
        <v>100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</row>
    <row r="745" spans="1:7" x14ac:dyDescent="0.25">
      <c r="A745" s="3">
        <v>36893</v>
      </c>
      <c r="B745" s="4">
        <v>100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</row>
    <row r="746" spans="1:7" x14ac:dyDescent="0.25">
      <c r="A746" s="3">
        <v>36886</v>
      </c>
      <c r="B746" s="4">
        <v>100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</row>
    <row r="747" spans="1:7" x14ac:dyDescent="0.25">
      <c r="A747" s="3">
        <v>36879</v>
      </c>
      <c r="B747" s="4">
        <v>100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</row>
    <row r="748" spans="1:7" x14ac:dyDescent="0.25">
      <c r="A748" s="3">
        <v>36872</v>
      </c>
      <c r="B748" s="4">
        <v>100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</row>
    <row r="749" spans="1:7" x14ac:dyDescent="0.25">
      <c r="A749" s="3">
        <v>36865</v>
      </c>
      <c r="B749" s="4">
        <v>100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</row>
    <row r="750" spans="1:7" x14ac:dyDescent="0.25">
      <c r="A750" s="3">
        <v>36858</v>
      </c>
      <c r="B750" s="4">
        <v>100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</row>
    <row r="751" spans="1:7" x14ac:dyDescent="0.25">
      <c r="A751" s="3">
        <v>36851</v>
      </c>
      <c r="B751" s="4">
        <v>100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</row>
    <row r="752" spans="1:7" x14ac:dyDescent="0.25">
      <c r="A752" s="3">
        <v>36844</v>
      </c>
      <c r="B752" s="4">
        <v>100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</row>
    <row r="753" spans="1:7" x14ac:dyDescent="0.25">
      <c r="A753" s="3">
        <v>36837</v>
      </c>
      <c r="B753" s="4">
        <v>100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</row>
    <row r="754" spans="1:7" x14ac:dyDescent="0.25">
      <c r="A754" s="3">
        <v>36830</v>
      </c>
      <c r="B754" s="4">
        <v>50.94</v>
      </c>
      <c r="C754" s="4">
        <v>45.56</v>
      </c>
      <c r="D754" s="4">
        <v>3.5</v>
      </c>
      <c r="E754" s="4">
        <v>0</v>
      </c>
      <c r="F754" s="4">
        <v>0</v>
      </c>
      <c r="G754" s="4">
        <v>0</v>
      </c>
    </row>
    <row r="755" spans="1:7" x14ac:dyDescent="0.25">
      <c r="A755" s="3">
        <v>36823</v>
      </c>
      <c r="B755" s="4">
        <v>0</v>
      </c>
      <c r="C755" s="4">
        <v>35.36</v>
      </c>
      <c r="D755" s="4">
        <v>64.38</v>
      </c>
      <c r="E755" s="4">
        <v>0.26</v>
      </c>
      <c r="F755" s="4">
        <v>0</v>
      </c>
      <c r="G755" s="4">
        <v>0</v>
      </c>
    </row>
    <row r="756" spans="1:7" x14ac:dyDescent="0.25">
      <c r="A756" s="3">
        <v>36816</v>
      </c>
      <c r="B756" s="4">
        <v>0</v>
      </c>
      <c r="C756" s="4">
        <v>0</v>
      </c>
      <c r="D756" s="4">
        <v>33.44</v>
      </c>
      <c r="E756" s="4">
        <v>66.56</v>
      </c>
      <c r="F756" s="4">
        <v>0</v>
      </c>
      <c r="G756" s="4">
        <v>0</v>
      </c>
    </row>
    <row r="757" spans="1:7" x14ac:dyDescent="0.25">
      <c r="A757" s="3">
        <v>36809</v>
      </c>
      <c r="B757" s="4">
        <v>0</v>
      </c>
      <c r="C757" s="4">
        <v>0</v>
      </c>
      <c r="D757" s="4">
        <v>3.72</v>
      </c>
      <c r="E757" s="4">
        <v>96.28</v>
      </c>
      <c r="F757" s="4">
        <v>0</v>
      </c>
      <c r="G757" s="4">
        <v>0</v>
      </c>
    </row>
    <row r="758" spans="1:7" x14ac:dyDescent="0.25">
      <c r="A758" s="3">
        <v>36802</v>
      </c>
      <c r="B758" s="4">
        <v>0</v>
      </c>
      <c r="C758" s="4">
        <v>0</v>
      </c>
      <c r="D758" s="4">
        <v>2.35</v>
      </c>
      <c r="E758" s="4">
        <v>97.65</v>
      </c>
      <c r="F758" s="4">
        <v>0</v>
      </c>
      <c r="G758" s="4">
        <v>0</v>
      </c>
    </row>
    <row r="759" spans="1:7" x14ac:dyDescent="0.25">
      <c r="A759" s="3">
        <v>36795</v>
      </c>
      <c r="B759" s="4">
        <v>0</v>
      </c>
      <c r="C759" s="4">
        <v>0</v>
      </c>
      <c r="D759" s="4">
        <v>52.9</v>
      </c>
      <c r="E759" s="4">
        <v>47.1</v>
      </c>
      <c r="F759" s="4">
        <v>0</v>
      </c>
      <c r="G759" s="4">
        <v>0</v>
      </c>
    </row>
    <row r="760" spans="1:7" x14ac:dyDescent="0.25">
      <c r="A760" s="3">
        <v>36788</v>
      </c>
      <c r="B760" s="4">
        <v>0</v>
      </c>
      <c r="C760" s="4">
        <v>0</v>
      </c>
      <c r="D760" s="4">
        <v>54.27</v>
      </c>
      <c r="E760" s="4">
        <v>45.73</v>
      </c>
      <c r="F760" s="4">
        <v>0</v>
      </c>
      <c r="G760" s="4">
        <v>0</v>
      </c>
    </row>
    <row r="761" spans="1:7" x14ac:dyDescent="0.25">
      <c r="A761" s="3">
        <v>36781</v>
      </c>
      <c r="B761" s="4">
        <v>0</v>
      </c>
      <c r="C761" s="4">
        <v>0</v>
      </c>
      <c r="D761" s="4">
        <v>69.02</v>
      </c>
      <c r="E761" s="4">
        <v>30.98</v>
      </c>
      <c r="F761" s="4">
        <v>0</v>
      </c>
      <c r="G761" s="4">
        <v>0</v>
      </c>
    </row>
    <row r="762" spans="1:7" x14ac:dyDescent="0.25">
      <c r="A762" s="3">
        <v>36774</v>
      </c>
      <c r="B762" s="4">
        <v>0</v>
      </c>
      <c r="C762" s="4">
        <v>60.83</v>
      </c>
      <c r="D762" s="4">
        <v>31.57</v>
      </c>
      <c r="E762" s="4">
        <v>7.6</v>
      </c>
      <c r="F762" s="4">
        <v>0</v>
      </c>
      <c r="G762" s="4">
        <v>0</v>
      </c>
    </row>
    <row r="763" spans="1:7" x14ac:dyDescent="0.25">
      <c r="A763" s="3">
        <v>36767</v>
      </c>
      <c r="B763" s="4">
        <v>34.78</v>
      </c>
      <c r="C763" s="4">
        <v>58.68</v>
      </c>
      <c r="D763" s="4">
        <v>6.54</v>
      </c>
      <c r="E763" s="4">
        <v>0</v>
      </c>
      <c r="F763" s="4">
        <v>0</v>
      </c>
      <c r="G763" s="4">
        <v>0</v>
      </c>
    </row>
    <row r="764" spans="1:7" x14ac:dyDescent="0.25">
      <c r="A764" s="3">
        <v>36760</v>
      </c>
      <c r="B764" s="4">
        <v>77.19</v>
      </c>
      <c r="C764" s="4">
        <v>22.56</v>
      </c>
      <c r="D764" s="4">
        <v>0.26</v>
      </c>
      <c r="E764" s="4">
        <v>0</v>
      </c>
      <c r="F764" s="4">
        <v>0</v>
      </c>
      <c r="G764" s="4">
        <v>0</v>
      </c>
    </row>
    <row r="765" spans="1:7" x14ac:dyDescent="0.25">
      <c r="A765" s="3">
        <v>36753</v>
      </c>
      <c r="B765" s="4">
        <v>80.209999999999994</v>
      </c>
      <c r="C765" s="4">
        <v>19.79</v>
      </c>
      <c r="D765" s="4">
        <v>0</v>
      </c>
      <c r="E765" s="4">
        <v>0</v>
      </c>
      <c r="F765" s="4">
        <v>0</v>
      </c>
      <c r="G765" s="4">
        <v>0</v>
      </c>
    </row>
    <row r="766" spans="1:7" x14ac:dyDescent="0.25">
      <c r="A766" s="3">
        <v>36746</v>
      </c>
      <c r="B766" s="4">
        <v>91.43</v>
      </c>
      <c r="C766" s="4">
        <v>8.57</v>
      </c>
      <c r="D766" s="4">
        <v>0</v>
      </c>
      <c r="E766" s="4">
        <v>0</v>
      </c>
      <c r="F766" s="4">
        <v>0</v>
      </c>
      <c r="G766" s="4">
        <v>0</v>
      </c>
    </row>
    <row r="767" spans="1:7" x14ac:dyDescent="0.25">
      <c r="A767" s="3">
        <v>36739</v>
      </c>
      <c r="B767" s="4">
        <v>90.74</v>
      </c>
      <c r="C767" s="4">
        <v>9.26</v>
      </c>
      <c r="D767" s="4">
        <v>0</v>
      </c>
      <c r="E767" s="4">
        <v>0</v>
      </c>
      <c r="F767" s="4">
        <v>0</v>
      </c>
      <c r="G767" s="4">
        <v>0</v>
      </c>
    </row>
    <row r="768" spans="1:7" x14ac:dyDescent="0.25">
      <c r="A768" s="3">
        <v>36732</v>
      </c>
      <c r="B768" s="4">
        <v>90.74</v>
      </c>
      <c r="C768" s="4">
        <v>9.26</v>
      </c>
      <c r="D768" s="4">
        <v>0</v>
      </c>
      <c r="E768" s="4">
        <v>0</v>
      </c>
      <c r="F768" s="4">
        <v>0</v>
      </c>
      <c r="G768" s="4">
        <v>0</v>
      </c>
    </row>
    <row r="769" spans="1:7" x14ac:dyDescent="0.25">
      <c r="A769" s="3">
        <v>36725</v>
      </c>
      <c r="B769" s="4">
        <v>90.74</v>
      </c>
      <c r="C769" s="4">
        <v>9.26</v>
      </c>
      <c r="D769" s="4">
        <v>0</v>
      </c>
      <c r="E769" s="4">
        <v>0</v>
      </c>
      <c r="F769" s="4">
        <v>0</v>
      </c>
      <c r="G769" s="4">
        <v>0</v>
      </c>
    </row>
    <row r="770" spans="1:7" x14ac:dyDescent="0.25">
      <c r="A770" s="3">
        <v>36718</v>
      </c>
      <c r="B770" s="4">
        <v>87.27</v>
      </c>
      <c r="C770" s="4">
        <v>12.73</v>
      </c>
      <c r="D770" s="4">
        <v>0</v>
      </c>
      <c r="E770" s="4">
        <v>0</v>
      </c>
      <c r="F770" s="4">
        <v>0</v>
      </c>
      <c r="G770" s="4">
        <v>0</v>
      </c>
    </row>
    <row r="771" spans="1:7" x14ac:dyDescent="0.25">
      <c r="A771" s="3">
        <v>36711</v>
      </c>
      <c r="B771" s="4">
        <v>87.42</v>
      </c>
      <c r="C771" s="4">
        <v>12.58</v>
      </c>
      <c r="D771" s="4">
        <v>0</v>
      </c>
      <c r="E771" s="4">
        <v>0</v>
      </c>
      <c r="F771" s="4">
        <v>0</v>
      </c>
      <c r="G771" s="4">
        <v>0</v>
      </c>
    </row>
    <row r="772" spans="1:7" x14ac:dyDescent="0.25">
      <c r="A772" s="3">
        <v>36704</v>
      </c>
      <c r="B772" s="4">
        <v>97.06</v>
      </c>
      <c r="C772" s="4">
        <v>2.94</v>
      </c>
      <c r="D772" s="4">
        <v>0</v>
      </c>
      <c r="E772" s="4">
        <v>0</v>
      </c>
      <c r="F772" s="4">
        <v>0</v>
      </c>
      <c r="G772" s="4">
        <v>0</v>
      </c>
    </row>
    <row r="773" spans="1:7" x14ac:dyDescent="0.25">
      <c r="A773" s="3">
        <v>36697</v>
      </c>
      <c r="B773" s="4">
        <v>97.18</v>
      </c>
      <c r="C773" s="4">
        <v>2.82</v>
      </c>
      <c r="D773" s="4">
        <v>0</v>
      </c>
      <c r="E773" s="4">
        <v>0</v>
      </c>
      <c r="F773" s="4">
        <v>0</v>
      </c>
      <c r="G773" s="4">
        <v>0</v>
      </c>
    </row>
    <row r="774" spans="1:7" x14ac:dyDescent="0.25">
      <c r="A774" s="3">
        <v>36690</v>
      </c>
      <c r="B774" s="4">
        <v>97.2</v>
      </c>
      <c r="C774" s="4">
        <v>2.8</v>
      </c>
      <c r="D774" s="4">
        <v>0</v>
      </c>
      <c r="E774" s="4">
        <v>0</v>
      </c>
      <c r="F774" s="4">
        <v>0</v>
      </c>
      <c r="G774" s="4">
        <v>0</v>
      </c>
    </row>
    <row r="775" spans="1:7" x14ac:dyDescent="0.25">
      <c r="A775" s="3">
        <v>36683</v>
      </c>
      <c r="B775" s="4">
        <v>92.22</v>
      </c>
      <c r="C775" s="4">
        <v>7.78</v>
      </c>
      <c r="D775" s="4">
        <v>0</v>
      </c>
      <c r="E775" s="4">
        <v>0</v>
      </c>
      <c r="F775" s="4">
        <v>0</v>
      </c>
      <c r="G775" s="4">
        <v>0</v>
      </c>
    </row>
    <row r="776" spans="1:7" x14ac:dyDescent="0.25">
      <c r="A776" s="3">
        <v>36676</v>
      </c>
      <c r="B776" s="4">
        <v>98.51</v>
      </c>
      <c r="C776" s="4">
        <v>1.48</v>
      </c>
      <c r="D776" s="4">
        <v>0</v>
      </c>
      <c r="E776" s="4">
        <v>0</v>
      </c>
      <c r="F776" s="4">
        <v>0</v>
      </c>
      <c r="G776" s="4">
        <v>0</v>
      </c>
    </row>
    <row r="777" spans="1:7" x14ac:dyDescent="0.25">
      <c r="A777" s="3">
        <v>36669</v>
      </c>
      <c r="B777" s="4">
        <v>92.5</v>
      </c>
      <c r="C777" s="4">
        <v>7.5</v>
      </c>
      <c r="D777" s="4">
        <v>0</v>
      </c>
      <c r="E777" s="4">
        <v>0</v>
      </c>
      <c r="F777" s="4">
        <v>0</v>
      </c>
      <c r="G777" s="4">
        <v>0</v>
      </c>
    </row>
    <row r="778" spans="1:7" x14ac:dyDescent="0.25">
      <c r="A778" s="3">
        <v>36662</v>
      </c>
      <c r="B778" s="4">
        <v>98.83</v>
      </c>
      <c r="C778" s="4">
        <v>1.17</v>
      </c>
      <c r="D778" s="4">
        <v>0</v>
      </c>
      <c r="E778" s="4">
        <v>0</v>
      </c>
      <c r="F778" s="4">
        <v>0</v>
      </c>
      <c r="G778" s="4">
        <v>0</v>
      </c>
    </row>
    <row r="779" spans="1:7" x14ac:dyDescent="0.25">
      <c r="A779" s="3">
        <v>36655</v>
      </c>
      <c r="B779" s="4">
        <v>98.83</v>
      </c>
      <c r="C779" s="4">
        <v>1.17</v>
      </c>
      <c r="D779" s="4">
        <v>0</v>
      </c>
      <c r="E779" s="4">
        <v>0</v>
      </c>
      <c r="F779" s="4">
        <v>0</v>
      </c>
      <c r="G779" s="4">
        <v>0</v>
      </c>
    </row>
    <row r="780" spans="1:7" x14ac:dyDescent="0.25">
      <c r="A780" s="3">
        <v>36648</v>
      </c>
      <c r="B780" s="4">
        <v>88.5</v>
      </c>
      <c r="C780" s="4">
        <v>11.5</v>
      </c>
      <c r="D780" s="4">
        <v>0</v>
      </c>
      <c r="E780" s="4">
        <v>0</v>
      </c>
      <c r="F780" s="4">
        <v>0</v>
      </c>
      <c r="G780" s="4">
        <v>0</v>
      </c>
    </row>
    <row r="781" spans="1:7" x14ac:dyDescent="0.25">
      <c r="A781" s="3">
        <v>36641</v>
      </c>
      <c r="B781" s="4">
        <v>89.9</v>
      </c>
      <c r="C781" s="4">
        <v>10.1</v>
      </c>
      <c r="D781" s="4">
        <v>0</v>
      </c>
      <c r="E781" s="4">
        <v>0</v>
      </c>
      <c r="F781" s="4">
        <v>0</v>
      </c>
      <c r="G781" s="4">
        <v>0</v>
      </c>
    </row>
    <row r="782" spans="1:7" x14ac:dyDescent="0.25">
      <c r="A782" s="3">
        <v>36634</v>
      </c>
      <c r="B782" s="4">
        <v>89.94</v>
      </c>
      <c r="C782" s="4">
        <v>10.06</v>
      </c>
      <c r="D782" s="4">
        <v>0</v>
      </c>
      <c r="E782" s="4">
        <v>0</v>
      </c>
      <c r="F782" s="4">
        <v>0</v>
      </c>
      <c r="G782" s="4">
        <v>0</v>
      </c>
    </row>
    <row r="783" spans="1:7" x14ac:dyDescent="0.25">
      <c r="A783" s="3">
        <v>36627</v>
      </c>
      <c r="B783" s="4">
        <v>91.13</v>
      </c>
      <c r="C783" s="4">
        <v>8.8699999999999992</v>
      </c>
      <c r="D783" s="4">
        <v>0</v>
      </c>
      <c r="E783" s="4">
        <v>0</v>
      </c>
      <c r="F783" s="4">
        <v>0</v>
      </c>
      <c r="G783" s="4">
        <v>0</v>
      </c>
    </row>
    <row r="784" spans="1:7" x14ac:dyDescent="0.25">
      <c r="A784" s="3">
        <v>36620</v>
      </c>
      <c r="B784" s="4">
        <v>91.19</v>
      </c>
      <c r="C784" s="4">
        <v>8.81</v>
      </c>
      <c r="D784" s="4">
        <v>0</v>
      </c>
      <c r="E784" s="4">
        <v>0</v>
      </c>
      <c r="F784" s="4">
        <v>0</v>
      </c>
      <c r="G784" s="4">
        <v>0</v>
      </c>
    </row>
    <row r="785" spans="1:7" x14ac:dyDescent="0.25">
      <c r="A785" s="3">
        <v>36613</v>
      </c>
      <c r="B785" s="4">
        <v>99.87</v>
      </c>
      <c r="C785" s="4">
        <v>0.13</v>
      </c>
      <c r="D785" s="4">
        <v>0</v>
      </c>
      <c r="E785" s="4">
        <v>0</v>
      </c>
      <c r="F785" s="4">
        <v>0</v>
      </c>
      <c r="G785" s="4">
        <v>0</v>
      </c>
    </row>
    <row r="786" spans="1:7" x14ac:dyDescent="0.25">
      <c r="A786" s="3">
        <v>36606</v>
      </c>
      <c r="B786" s="4">
        <v>75.66</v>
      </c>
      <c r="C786" s="4">
        <v>24.12</v>
      </c>
      <c r="D786" s="4">
        <v>0.22</v>
      </c>
      <c r="E786" s="4">
        <v>0</v>
      </c>
      <c r="F786" s="4">
        <v>0</v>
      </c>
      <c r="G786" s="4">
        <v>0</v>
      </c>
    </row>
    <row r="787" spans="1:7" x14ac:dyDescent="0.25">
      <c r="A787" s="3">
        <v>36599</v>
      </c>
      <c r="B787" s="4">
        <v>62.95</v>
      </c>
      <c r="C787" s="4">
        <v>36.76</v>
      </c>
      <c r="D787" s="4">
        <v>0.28999999999999998</v>
      </c>
      <c r="E787" s="4">
        <v>0</v>
      </c>
      <c r="F787" s="4">
        <v>0</v>
      </c>
      <c r="G787" s="4">
        <v>0</v>
      </c>
    </row>
    <row r="788" spans="1:7" x14ac:dyDescent="0.25">
      <c r="A788" s="3">
        <v>36592</v>
      </c>
      <c r="B788" s="4">
        <v>51.28</v>
      </c>
      <c r="C788" s="4">
        <v>47.87</v>
      </c>
      <c r="D788" s="4">
        <v>0.85</v>
      </c>
      <c r="E788" s="4">
        <v>0</v>
      </c>
      <c r="F788" s="4">
        <v>0</v>
      </c>
      <c r="G788" s="4">
        <v>0</v>
      </c>
    </row>
    <row r="789" spans="1:7" x14ac:dyDescent="0.25">
      <c r="A789" s="3">
        <v>36585</v>
      </c>
      <c r="B789" s="4">
        <v>39.94</v>
      </c>
      <c r="C789" s="4">
        <v>51.07</v>
      </c>
      <c r="D789" s="4">
        <v>8.99</v>
      </c>
      <c r="E789" s="4">
        <v>0</v>
      </c>
      <c r="F789" s="4">
        <v>0</v>
      </c>
      <c r="G789" s="4">
        <v>0</v>
      </c>
    </row>
    <row r="790" spans="1:7" x14ac:dyDescent="0.25">
      <c r="A790" s="3">
        <v>36578</v>
      </c>
      <c r="B790" s="4">
        <v>0</v>
      </c>
      <c r="C790" s="4">
        <v>99.25</v>
      </c>
      <c r="D790" s="4">
        <v>0.75</v>
      </c>
      <c r="E790" s="4">
        <v>0</v>
      </c>
      <c r="F790" s="4">
        <v>0</v>
      </c>
      <c r="G790" s="4">
        <v>0</v>
      </c>
    </row>
    <row r="791" spans="1:7" x14ac:dyDescent="0.25">
      <c r="A791" s="3">
        <v>36571</v>
      </c>
      <c r="B791" s="4">
        <v>0</v>
      </c>
      <c r="C791" s="4">
        <v>99.26</v>
      </c>
      <c r="D791" s="4">
        <v>0.74</v>
      </c>
      <c r="E791" s="4">
        <v>0</v>
      </c>
      <c r="F791" s="4">
        <v>0</v>
      </c>
      <c r="G791" s="4">
        <v>0</v>
      </c>
    </row>
    <row r="792" spans="1:7" x14ac:dyDescent="0.25">
      <c r="A792" s="3">
        <v>36564</v>
      </c>
      <c r="B792" s="4">
        <v>0</v>
      </c>
      <c r="C792" s="4">
        <v>99.26</v>
      </c>
      <c r="D792" s="4">
        <v>0.74</v>
      </c>
      <c r="E792" s="4">
        <v>0</v>
      </c>
      <c r="F792" s="4">
        <v>0</v>
      </c>
      <c r="G792" s="4">
        <v>0</v>
      </c>
    </row>
    <row r="793" spans="1:7" x14ac:dyDescent="0.25">
      <c r="A793" s="3">
        <v>36557</v>
      </c>
      <c r="B793" s="4">
        <v>0</v>
      </c>
      <c r="C793" s="4">
        <v>99.26</v>
      </c>
      <c r="D793" s="4">
        <v>0.74</v>
      </c>
      <c r="E793" s="4">
        <v>0</v>
      </c>
      <c r="F793" s="4">
        <v>0</v>
      </c>
      <c r="G793" s="4">
        <v>0</v>
      </c>
    </row>
    <row r="794" spans="1:7" x14ac:dyDescent="0.25">
      <c r="A794" s="3">
        <v>36550</v>
      </c>
      <c r="B794" s="4">
        <v>0</v>
      </c>
      <c r="C794" s="4">
        <v>100</v>
      </c>
      <c r="D794" s="4">
        <v>0</v>
      </c>
      <c r="E794" s="4">
        <v>0</v>
      </c>
      <c r="F794" s="4">
        <v>0</v>
      </c>
      <c r="G794" s="4">
        <v>0</v>
      </c>
    </row>
    <row r="795" spans="1:7" x14ac:dyDescent="0.25">
      <c r="A795" s="3">
        <v>36543</v>
      </c>
      <c r="B795" s="4">
        <v>0</v>
      </c>
      <c r="C795" s="4">
        <v>100</v>
      </c>
      <c r="D795" s="4">
        <v>0</v>
      </c>
      <c r="E795" s="4">
        <v>0</v>
      </c>
      <c r="F795" s="4">
        <v>0</v>
      </c>
      <c r="G795" s="4">
        <v>0</v>
      </c>
    </row>
    <row r="796" spans="1:7" x14ac:dyDescent="0.25">
      <c r="A796" s="3">
        <v>36536</v>
      </c>
      <c r="B796" s="4">
        <v>84.04</v>
      </c>
      <c r="C796" s="4">
        <v>15.96</v>
      </c>
      <c r="D796" s="4">
        <v>0</v>
      </c>
      <c r="E796" s="4">
        <v>0</v>
      </c>
      <c r="F796" s="4">
        <v>0</v>
      </c>
      <c r="G796" s="4">
        <v>0</v>
      </c>
    </row>
    <row r="797" spans="1:7" x14ac:dyDescent="0.25">
      <c r="A797" s="3">
        <v>36529</v>
      </c>
      <c r="B797" s="4">
        <v>80.489999999999995</v>
      </c>
      <c r="C797" s="4">
        <v>19.510000000000002</v>
      </c>
      <c r="D797" s="4">
        <v>0</v>
      </c>
      <c r="E797" s="4">
        <v>0</v>
      </c>
      <c r="F797" s="4">
        <v>0</v>
      </c>
      <c r="G797" s="4">
        <v>0</v>
      </c>
    </row>
  </sheetData>
  <hyperlinks>
    <hyperlink ref="A2" r:id="rId1" tooltip="View map for 2015-03-31" display="javascript:popUp('/data/pngs/20150331/20150331_OK_date.png')"/>
    <hyperlink ref="A3" r:id="rId2" tooltip="View map for 2015-03-24" display="javascript:popUp('/data/pngs/20150324/20150324_OK_date.png')"/>
    <hyperlink ref="A4" r:id="rId3" tooltip="View map for 2015-03-17" display="javascript:popUp('/data/pngs/20150317/20150317_OK_date.png')"/>
    <hyperlink ref="A5" r:id="rId4" tooltip="View map for 2015-03-10" display="javascript:popUp('/data/pngs/20150310/20150310_OK_date.png')"/>
    <hyperlink ref="A6" r:id="rId5" tooltip="View map for 2015-03-03" display="javascript:popUp('/data/pngs/20150303/20150303_OK_date.png')"/>
    <hyperlink ref="A7" r:id="rId6" tooltip="View map for 2015-02-24" display="javascript:popUp('/data/pngs/20150224/20150224_OK_date.png')"/>
    <hyperlink ref="A8" r:id="rId7" tooltip="View map for 2015-02-17" display="javascript:popUp('/data/pngs/20150217/20150217_OK_date.png')"/>
    <hyperlink ref="A9" r:id="rId8" tooltip="View map for 2015-02-10" display="javascript:popUp('/data/pngs/20150210/20150210_OK_date.png')"/>
    <hyperlink ref="A10" r:id="rId9" tooltip="View map for 2015-02-03" display="javascript:popUp('/data/pngs/20150203/20150203_OK_date.png')"/>
    <hyperlink ref="A11" r:id="rId10" tooltip="View map for 2015-01-27" display="javascript:popUp('/data/pngs/20150127/20150127_OK_date.png')"/>
    <hyperlink ref="A12" r:id="rId11" tooltip="View map for 2015-01-20" display="javascript:popUp('/data/pngs/20150120/20150120_OK_date.png')"/>
    <hyperlink ref="A13" r:id="rId12" tooltip="View map for 2015-01-13" display="javascript:popUp('/data/pngs/20150113/20150113_OK_date.png')"/>
    <hyperlink ref="A14" r:id="rId13" tooltip="View map for 2015-01-06" display="javascript:popUp('/data/pngs/20150106/20150106_OK_date.png')"/>
    <hyperlink ref="A15" r:id="rId14" tooltip="View map for 2014-12-30" display="javascript:popUp('/data/pngs/20141230/20141230_OK_date.png')"/>
    <hyperlink ref="A16" r:id="rId15" tooltip="View map for 2014-12-23" display="javascript:popUp('/data/pngs/20141223/20141223_OK_date.png')"/>
    <hyperlink ref="A17" r:id="rId16" tooltip="View map for 2014-12-16" display="javascript:popUp('/data/pngs/20141216/20141216_OK_date.png')"/>
    <hyperlink ref="A18" r:id="rId17" tooltip="View map for 2014-12-09" display="javascript:popUp('/data/pngs/20141209/20141209_OK_date.png')"/>
    <hyperlink ref="A19" r:id="rId18" tooltip="View map for 2014-12-02" display="javascript:popUp('/data/pngs/20141202/20141202_OK_date.png')"/>
    <hyperlink ref="A20" r:id="rId19" tooltip="View map for 2014-11-25" display="javascript:popUp('/data/pngs/20141125/20141125_OK_date.png')"/>
    <hyperlink ref="A21" r:id="rId20" tooltip="View map for 2014-11-18" display="javascript:popUp('/data/pngs/20141118/20141118_OK_date.png')"/>
    <hyperlink ref="A22" r:id="rId21" tooltip="View map for 2014-11-11" display="javascript:popUp('/data/pngs/20141111/20141111_OK_date.png')"/>
    <hyperlink ref="A23" r:id="rId22" tooltip="View map for 2014-11-04" display="javascript:popUp('/data/pngs/20141104/20141104_OK_date.png')"/>
    <hyperlink ref="A24" r:id="rId23" tooltip="View map for 2014-10-28" display="javascript:popUp('/data/pngs/20141028/20141028_OK_date.png')"/>
    <hyperlink ref="A25" r:id="rId24" tooltip="View map for 2014-10-21" display="javascript:popUp('/data/pngs/20141021/20141021_OK_date.png')"/>
    <hyperlink ref="A26" r:id="rId25" tooltip="View map for 2014-10-14" display="javascript:popUp('/data/pngs/20141014/20141014_OK_date.png')"/>
    <hyperlink ref="A27" r:id="rId26" tooltip="View map for 2014-10-07" display="javascript:popUp('/data/pngs/20141007/20141007_OK_date.png')"/>
    <hyperlink ref="A28" r:id="rId27" tooltip="View map for 2014-09-30" display="javascript:popUp('/data/pngs/20140930/20140930_OK_date.png')"/>
    <hyperlink ref="A29" r:id="rId28" tooltip="View map for 2014-09-23" display="javascript:popUp('/data/pngs/20140923/20140923_OK_date.png')"/>
    <hyperlink ref="A30" r:id="rId29" tooltip="View map for 2014-09-16" display="javascript:popUp('/data/pngs/20140916/20140916_OK_date.png')"/>
    <hyperlink ref="A31" r:id="rId30" tooltip="View map for 2014-09-09" display="javascript:popUp('/data/pngs/20140909/20140909_OK_date.png')"/>
    <hyperlink ref="A32" r:id="rId31" tooltip="View map for 2014-09-02" display="javascript:popUp('/data/pngs/20140902/20140902_OK_date.png')"/>
    <hyperlink ref="A33" r:id="rId32" tooltip="View map for 2014-08-26" display="javascript:popUp('/data/pngs/20140826/20140826_OK_date.png')"/>
    <hyperlink ref="A34" r:id="rId33" tooltip="View map for 2014-08-19" display="javascript:popUp('/data/pngs/20140819/20140819_OK_date.png')"/>
    <hyperlink ref="A35" r:id="rId34" tooltip="View map for 2014-08-12" display="javascript:popUp('/data/pngs/20140812/20140812_OK_date.png')"/>
    <hyperlink ref="A36" r:id="rId35" tooltip="View map for 2014-08-05" display="javascript:popUp('/data/pngs/20140805/20140805_OK_date.png')"/>
    <hyperlink ref="A37" r:id="rId36" tooltip="View map for 2014-07-29" display="javascript:popUp('/data/pngs/20140729/20140729_OK_date.png')"/>
    <hyperlink ref="A38" r:id="rId37" tooltip="View map for 2014-07-22" display="javascript:popUp('/data/pngs/20140722/20140722_OK_date.png')"/>
    <hyperlink ref="A39" r:id="rId38" tooltip="View map for 2014-07-15" display="javascript:popUp('/data/pngs/20140715/20140715_OK_date.png')"/>
    <hyperlink ref="A40" r:id="rId39" tooltip="View map for 2014-07-08" display="javascript:popUp('/data/pngs/20140708/20140708_OK_date.png')"/>
    <hyperlink ref="A41" r:id="rId40" tooltip="View map for 2014-07-01" display="javascript:popUp('/data/pngs/20140701/20140701_OK_date.png')"/>
    <hyperlink ref="A42" r:id="rId41" tooltip="View map for 2014-06-24" display="javascript:popUp('/data/pngs/20140624/20140624_OK_date.png')"/>
    <hyperlink ref="A43" r:id="rId42" tooltip="View map for 2014-06-17" display="javascript:popUp('/data/pngs/20140617/20140617_OK_date.png')"/>
    <hyperlink ref="A44" r:id="rId43" tooltip="View map for 2014-06-10" display="javascript:popUp('/data/pngs/20140610/20140610_OK_date.png')"/>
    <hyperlink ref="A45" r:id="rId44" tooltip="View map for 2014-06-03" display="javascript:popUp('/data/pngs/20140603/20140603_OK_date.png')"/>
    <hyperlink ref="A46" r:id="rId45" tooltip="View map for 2014-05-27" display="javascript:popUp('/data/pngs/20140527/20140527_OK_date.png')"/>
    <hyperlink ref="A47" r:id="rId46" tooltip="View map for 2014-05-20" display="javascript:popUp('/data/pngs/20140520/20140520_OK_date.png')"/>
    <hyperlink ref="A48" r:id="rId47" tooltip="View map for 2014-05-13" display="javascript:popUp('/data/pngs/20140513/20140513_OK_date.png')"/>
    <hyperlink ref="A49" r:id="rId48" tooltip="View map for 2014-05-06" display="javascript:popUp('/data/pngs/20140506/20140506_OK_date.png')"/>
    <hyperlink ref="A50" r:id="rId49" tooltip="View map for 2014-04-29" display="javascript:popUp('/data/pngs/20140429/20140429_OK_date.png')"/>
    <hyperlink ref="A51" r:id="rId50" tooltip="View map for 2014-04-22" display="javascript:popUp('/data/pngs/20140422/20140422_OK_date.png')"/>
    <hyperlink ref="A52" r:id="rId51" tooltip="View map for 2014-04-15" display="javascript:popUp('/data/pngs/20140415/20140415_OK_date.png')"/>
    <hyperlink ref="A53" r:id="rId52" tooltip="View map for 2014-04-08" display="javascript:popUp('/data/pngs/20140408/20140408_OK_date.png')"/>
    <hyperlink ref="A54" r:id="rId53" tooltip="View map for 2014-04-01" display="javascript:popUp('/data/pngs/20140401/20140401_OK_date.png')"/>
    <hyperlink ref="A55" r:id="rId54" tooltip="View map for 2014-03-25" display="javascript:popUp('/data/pngs/20140325/20140325_OK_date.png')"/>
    <hyperlink ref="A56" r:id="rId55" tooltip="View map for 2014-03-18" display="javascript:popUp('/data/pngs/20140318/20140318_OK_date.png')"/>
    <hyperlink ref="A57" r:id="rId56" tooltip="View map for 2014-03-11" display="javascript:popUp('/data/pngs/20140311/20140311_OK_date.png')"/>
    <hyperlink ref="A58" r:id="rId57" tooltip="View map for 2014-03-04" display="javascript:popUp('/data/pngs/20140304/20140304_OK_date.png')"/>
    <hyperlink ref="A59" r:id="rId58" tooltip="View map for 2014-02-25" display="javascript:popUp('/data/pngs/20140225/20140225_OK_date.png')"/>
    <hyperlink ref="A60" r:id="rId59" tooltip="View map for 2014-02-18" display="javascript:popUp('/data/pngs/20140218/20140218_OK_date.png')"/>
    <hyperlink ref="A61" r:id="rId60" tooltip="View map for 2014-02-11" display="javascript:popUp('/data/pngs/20140211/20140211_OK_date.png')"/>
    <hyperlink ref="A62" r:id="rId61" tooltip="View map for 2014-02-04" display="javascript:popUp('/data/pngs/20140204/20140204_OK_date.png')"/>
    <hyperlink ref="A63" r:id="rId62" tooltip="View map for 2014-01-28" display="javascript:popUp('/data/pngs/20140128/20140128_OK_date.png')"/>
    <hyperlink ref="A64" r:id="rId63" tooltip="View map for 2014-01-21" display="javascript:popUp('/data/pngs/20140121/20140121_OK_date.png')"/>
    <hyperlink ref="A65" r:id="rId64" tooltip="View map for 2014-01-14" display="javascript:popUp('/data/pngs/20140114/20140114_OK_date.png')"/>
    <hyperlink ref="A66" r:id="rId65" tooltip="View map for 2014-01-07" display="javascript:popUp('/data/pngs/20140107/20140107_OK_date.png')"/>
    <hyperlink ref="A67" r:id="rId66" tooltip="View map for 2013-12-31" display="javascript:popUp('/data/pngs/20131231/20131231_OK_date.png')"/>
    <hyperlink ref="A68" r:id="rId67" tooltip="View map for 2013-12-24" display="javascript:popUp('/data/pngs/20131224/20131224_OK_date.png')"/>
    <hyperlink ref="A69" r:id="rId68" tooltip="View map for 2013-12-17" display="javascript:popUp('/data/pngs/20131217/20131217_OK_date.png')"/>
    <hyperlink ref="A70" r:id="rId69" tooltip="View map for 2013-12-10" display="javascript:popUp('/data/pngs/20131210/20131210_OK_date.png')"/>
    <hyperlink ref="A71" r:id="rId70" tooltip="View map for 2013-12-03" display="javascript:popUp('/data/pngs/20131203/20131203_OK_date.png')"/>
    <hyperlink ref="A72" r:id="rId71" tooltip="View map for 2013-11-26" display="javascript:popUp('/data/pngs/20131126/20131126_OK_date.png')"/>
    <hyperlink ref="A73" r:id="rId72" tooltip="View map for 2013-11-19" display="javascript:popUp('/data/pngs/20131119/20131119_OK_date.png')"/>
    <hyperlink ref="A74" r:id="rId73" tooltip="View map for 2013-11-12" display="javascript:popUp('/data/pngs/20131112/20131112_OK_date.png')"/>
    <hyperlink ref="A75" r:id="rId74" tooltip="View map for 2013-11-05" display="javascript:popUp('/data/pngs/20131105/20131105_OK_date.png')"/>
    <hyperlink ref="A76" r:id="rId75" tooltip="View map for 2013-10-29" display="javascript:popUp('/data/pngs/20131029/20131029_OK_date.png')"/>
    <hyperlink ref="A77" r:id="rId76" tooltip="View map for 2013-10-22" display="javascript:popUp('/data/pngs/20131022/20131022_OK_date.png')"/>
    <hyperlink ref="A78" r:id="rId77" tooltip="View map for 2013-10-15" display="javascript:popUp('/data/pngs/20131015/20131015_OK_date.png')"/>
    <hyperlink ref="A79" r:id="rId78" tooltip="View map for 2013-10-08" display="javascript:popUp('/data/pngs/20131008/20131008_OK_date.png')"/>
    <hyperlink ref="A80" r:id="rId79" tooltip="View map for 2013-10-01" display="javascript:popUp('/data/pngs/20131001/20131001_OK_date.png')"/>
    <hyperlink ref="A81" r:id="rId80" tooltip="View map for 2013-09-24" display="javascript:popUp('/data/pngs/20130924/20130924_OK_date.png')"/>
    <hyperlink ref="A82" r:id="rId81" tooltip="View map for 2013-09-17" display="javascript:popUp('/data/pngs/20130917/20130917_OK_date.png')"/>
    <hyperlink ref="A83" r:id="rId82" tooltip="View map for 2013-09-10" display="javascript:popUp('/data/pngs/20130910/20130910_OK_date.png')"/>
    <hyperlink ref="A84" r:id="rId83" tooltip="View map for 2013-09-03" display="javascript:popUp('/data/pngs/20130903/20130903_OK_date.png')"/>
    <hyperlink ref="A85" r:id="rId84" tooltip="View map for 2013-08-27" display="javascript:popUp('/data/pngs/20130827/20130827_OK_date.png')"/>
    <hyperlink ref="A86" r:id="rId85" tooltip="View map for 2013-08-20" display="javascript:popUp('/data/pngs/20130820/20130820_OK_date.png')"/>
    <hyperlink ref="A87" r:id="rId86" tooltip="View map for 2013-08-13" display="javascript:popUp('/data/pngs/20130813/20130813_OK_date.png')"/>
    <hyperlink ref="A88" r:id="rId87" tooltip="View map for 2013-08-06" display="javascript:popUp('/data/pngs/20130806/20130806_OK_date.png')"/>
    <hyperlink ref="A89" r:id="rId88" tooltip="View map for 2013-07-30" display="javascript:popUp('/data/pngs/20130730/20130730_OK_date.png')"/>
    <hyperlink ref="A90" r:id="rId89" tooltip="View map for 2013-07-23" display="javascript:popUp('/data/pngs/20130723/20130723_OK_date.png')"/>
    <hyperlink ref="A91" r:id="rId90" tooltip="View map for 2013-07-16" display="javascript:popUp('/data/pngs/20130716/20130716_OK_date.png')"/>
    <hyperlink ref="A92" r:id="rId91" tooltip="View map for 2013-07-09" display="javascript:popUp('/data/pngs/20130709/20130709_OK_date.png')"/>
    <hyperlink ref="A93" r:id="rId92" tooltip="View map for 2013-07-02" display="javascript:popUp('/data/pngs/20130702/20130702_OK_date.png')"/>
    <hyperlink ref="A94" r:id="rId93" tooltip="View map for 2013-06-25" display="javascript:popUp('/data/pngs/20130625/20130625_OK_date.png')"/>
    <hyperlink ref="A95" r:id="rId94" tooltip="View map for 2013-06-18" display="javascript:popUp('/data/pngs/20130618/20130618_OK_date.png')"/>
    <hyperlink ref="A96" r:id="rId95" tooltip="View map for 2013-06-11" display="javascript:popUp('/data/pngs/20130611/20130611_OK_date.png')"/>
    <hyperlink ref="A97" r:id="rId96" tooltip="View map for 2013-06-04" display="javascript:popUp('/data/pngs/20130604/20130604_OK_date.png')"/>
    <hyperlink ref="A98" r:id="rId97" tooltip="View map for 2013-05-28" display="javascript:popUp('/data/pngs/20130528/20130528_OK_date.png')"/>
    <hyperlink ref="A99" r:id="rId98" tooltip="View map for 2013-05-21" display="javascript:popUp('/data/pngs/20130521/20130521_OK_date.png')"/>
    <hyperlink ref="A100" r:id="rId99" tooltip="View map for 2013-05-14" display="javascript:popUp('/data/pngs/20130514/20130514_OK_date.png')"/>
    <hyperlink ref="A101" r:id="rId100" tooltip="View map for 2013-05-07" display="javascript:popUp('/data/pngs/20130507/20130507_OK_date.png')"/>
    <hyperlink ref="A102" r:id="rId101" tooltip="View map for 2013-04-30" display="javascript:popUp('/data/pngs/20130430/20130430_OK_date.png')"/>
    <hyperlink ref="A103" r:id="rId102" tooltip="View map for 2013-04-23" display="javascript:popUp('/data/pngs/20130423/20130423_OK_date.png')"/>
    <hyperlink ref="A104" r:id="rId103" tooltip="View map for 2013-04-16" display="javascript:popUp('/data/pngs/20130416/20130416_OK_date.png')"/>
    <hyperlink ref="A105" r:id="rId104" tooltip="View map for 2013-04-09" display="javascript:popUp('/data/pngs/20130409/20130409_OK_date.png')"/>
    <hyperlink ref="A106" r:id="rId105" tooltip="View map for 2013-04-02" display="javascript:popUp('/data/pngs/20130402/20130402_OK_date.png')"/>
    <hyperlink ref="A107" r:id="rId106" tooltip="View map for 2013-03-26" display="javascript:popUp('/data/pngs/20130326/20130326_OK_date.png')"/>
    <hyperlink ref="A108" r:id="rId107" tooltip="View map for 2013-03-19" display="javascript:popUp('/data/pngs/20130319/20130319_OK_date.png')"/>
    <hyperlink ref="A109" r:id="rId108" tooltip="View map for 2013-03-12" display="javascript:popUp('/data/pngs/20130312/20130312_OK_date.png')"/>
    <hyperlink ref="A110" r:id="rId109" tooltip="View map for 2013-03-05" display="javascript:popUp('/data/pngs/20130305/20130305_OK_date.png')"/>
    <hyperlink ref="A111" r:id="rId110" tooltip="View map for 2013-02-26" display="javascript:popUp('/data/pngs/20130226/20130226_OK_date.png')"/>
    <hyperlink ref="A112" r:id="rId111" tooltip="View map for 2013-02-19" display="javascript:popUp('/data/pngs/20130219/20130219_OK_date.png')"/>
    <hyperlink ref="A113" r:id="rId112" tooltip="View map for 2013-02-12" display="javascript:popUp('/data/pngs/20130212/20130212_OK_date.png')"/>
    <hyperlink ref="A114" r:id="rId113" tooltip="View map for 2013-02-05" display="javascript:popUp('/data/pngs/20130205/20130205_OK_date.png')"/>
    <hyperlink ref="A115" r:id="rId114" tooltip="View map for 2013-01-29" display="javascript:popUp('/data/pngs/20130129/20130129_OK_date.png')"/>
    <hyperlink ref="A116" r:id="rId115" tooltip="View map for 2013-01-22" display="javascript:popUp('/data/pngs/20130122/20130122_OK_date.png')"/>
    <hyperlink ref="A117" r:id="rId116" tooltip="View map for 2013-01-15" display="javascript:popUp('/data/pngs/20130115/20130115_OK_date.png')"/>
    <hyperlink ref="A118" r:id="rId117" tooltip="View map for 2013-01-08" display="javascript:popUp('/data/pngs/20130108/20130108_OK_date.png')"/>
    <hyperlink ref="A119" r:id="rId118" tooltip="View map for 2013-01-01" display="javascript:popUp('/data/pngs/20130101/20130101_OK_date.png')"/>
    <hyperlink ref="A120" r:id="rId119" tooltip="View map for 2012-12-25" display="javascript:popUp('/data/pngs/20121225/20121225_OK_date.png')"/>
    <hyperlink ref="A121" r:id="rId120" tooltip="View map for 2012-12-18" display="javascript:popUp('/data/pngs/20121218/20121218_OK_date.png')"/>
    <hyperlink ref="A122" r:id="rId121" tooltip="View map for 2012-12-11" display="javascript:popUp('/data/pngs/20121211/20121211_OK_date.png')"/>
    <hyperlink ref="A123" r:id="rId122" tooltip="View map for 2012-12-04" display="javascript:popUp('/data/pngs/20121204/20121204_OK_date.png')"/>
    <hyperlink ref="A124" r:id="rId123" tooltip="View map for 2012-11-27" display="javascript:popUp('/data/pngs/20121127/20121127_OK_date.png')"/>
    <hyperlink ref="A125" r:id="rId124" tooltip="View map for 2012-11-20" display="javascript:popUp('/data/pngs/20121120/20121120_OK_date.png')"/>
    <hyperlink ref="A126" r:id="rId125" tooltip="View map for 2012-11-13" display="javascript:popUp('/data/pngs/20121113/20121113_OK_date.png')"/>
    <hyperlink ref="A127" r:id="rId126" tooltip="View map for 2012-11-06" display="javascript:popUp('/data/pngs/20121106/20121106_OK_date.png')"/>
    <hyperlink ref="A128" r:id="rId127" tooltip="View map for 2012-10-30" display="javascript:popUp('/data/pngs/20121030/20121030_OK_date.png')"/>
    <hyperlink ref="A129" r:id="rId128" tooltip="View map for 2012-10-23" display="javascript:popUp('/data/pngs/20121023/20121023_OK_date.png')"/>
    <hyperlink ref="A130" r:id="rId129" tooltip="View map for 2012-10-16" display="javascript:popUp('/data/pngs/20121016/20121016_OK_date.png')"/>
    <hyperlink ref="A131" r:id="rId130" tooltip="View map for 2012-10-09" display="javascript:popUp('/data/pngs/20121009/20121009_OK_date.png')"/>
    <hyperlink ref="A132" r:id="rId131" tooltip="View map for 2012-10-02" display="javascript:popUp('/data/pngs/20121002/20121002_OK_date.png')"/>
    <hyperlink ref="A133" r:id="rId132" tooltip="View map for 2012-09-25" display="javascript:popUp('/data/pngs/20120925/20120925_OK_date.png')"/>
    <hyperlink ref="A134" r:id="rId133" tooltip="View map for 2012-09-18" display="javascript:popUp('/data/pngs/20120918/20120918_OK_date.png')"/>
    <hyperlink ref="A135" r:id="rId134" tooltip="View map for 2012-09-11" display="javascript:popUp('/data/pngs/20120911/20120911_OK_date.png')"/>
    <hyperlink ref="A136" r:id="rId135" tooltip="View map for 2012-09-04" display="javascript:popUp('/data/pngs/20120904/20120904_OK_date.png')"/>
    <hyperlink ref="A137" r:id="rId136" tooltip="View map for 2012-08-28" display="javascript:popUp('/data/pngs/20120828/20120828_OK_date.png')"/>
    <hyperlink ref="A138" r:id="rId137" tooltip="View map for 2012-08-21" display="javascript:popUp('/data/pngs/20120821/20120821_OK_date.png')"/>
    <hyperlink ref="A139" r:id="rId138" tooltip="View map for 2012-08-14" display="javascript:popUp('/data/pngs/20120814/20120814_OK_date.png')"/>
    <hyperlink ref="A140" r:id="rId139" tooltip="View map for 2012-08-07" display="javascript:popUp('/data/pngs/20120807/20120807_OK_date.png')"/>
    <hyperlink ref="A141" r:id="rId140" tooltip="View map for 2012-07-31" display="javascript:popUp('/data/pngs/20120731/20120731_OK_date.png')"/>
    <hyperlink ref="A142" r:id="rId141" tooltip="View map for 2012-07-24" display="javascript:popUp('/data/pngs/20120724/20120724_OK_date.png')"/>
    <hyperlink ref="A143" r:id="rId142" tooltip="View map for 2012-07-17" display="javascript:popUp('/data/pngs/20120717/20120717_OK_date.png')"/>
    <hyperlink ref="A144" r:id="rId143" tooltip="View map for 2012-07-10" display="javascript:popUp('/data/pngs/20120710/20120710_OK_date.png')"/>
    <hyperlink ref="A145" r:id="rId144" tooltip="View map for 2012-07-03" display="javascript:popUp('/data/pngs/20120703/20120703_OK_date.png')"/>
    <hyperlink ref="A146" r:id="rId145" tooltip="View map for 2012-06-26" display="javascript:popUp('/data/pngs/20120626/20120626_OK_date.png')"/>
    <hyperlink ref="A147" r:id="rId146" tooltip="View map for 2012-06-19" display="javascript:popUp('/data/pngs/20120619/20120619_OK_date.png')"/>
    <hyperlink ref="A148" r:id="rId147" tooltip="View map for 2012-06-12" display="javascript:popUp('/data/pngs/20120612/20120612_OK_date.png')"/>
    <hyperlink ref="A149" r:id="rId148" tooltip="View map for 2012-06-05" display="javascript:popUp('/data/pngs/20120605/20120605_OK_date.png')"/>
    <hyperlink ref="A150" r:id="rId149" tooltip="View map for 2012-05-29" display="javascript:popUp('/data/pngs/20120529/20120529_OK_date.png')"/>
    <hyperlink ref="A151" r:id="rId150" tooltip="View map for 2012-05-22" display="javascript:popUp('/data/pngs/20120522/20120522_OK_date.png')"/>
    <hyperlink ref="A152" r:id="rId151" tooltip="View map for 2012-05-15" display="javascript:popUp('/data/pngs/20120515/20120515_OK_date.png')"/>
    <hyperlink ref="A153" r:id="rId152" tooltip="View map for 2012-05-08" display="javascript:popUp('/data/pngs/20120508/20120508_OK_date.png')"/>
    <hyperlink ref="A154" r:id="rId153" tooltip="View map for 2012-05-01" display="javascript:popUp('/data/pngs/20120501/20120501_OK_date.png')"/>
    <hyperlink ref="A155" r:id="rId154" tooltip="View map for 2012-04-24" display="javascript:popUp('/data/pngs/20120424/20120424_OK_date.png')"/>
    <hyperlink ref="A156" r:id="rId155" tooltip="View map for 2012-04-17" display="javascript:popUp('/data/pngs/20120417/20120417_OK_date.png')"/>
    <hyperlink ref="A157" r:id="rId156" tooltip="View map for 2012-04-10" display="javascript:popUp('/data/pngs/20120410/20120410_OK_date.png')"/>
    <hyperlink ref="A158" r:id="rId157" tooltip="View map for 2012-04-03" display="javascript:popUp('/data/pngs/20120403/20120403_OK_date.png')"/>
    <hyperlink ref="A159" r:id="rId158" tooltip="View map for 2012-03-27" display="javascript:popUp('/data/pngs/20120327/20120327_OK_date.png')"/>
    <hyperlink ref="A160" r:id="rId159" tooltip="View map for 2012-03-20" display="javascript:popUp('/data/pngs/20120320/20120320_OK_date.png')"/>
    <hyperlink ref="A161" r:id="rId160" tooltip="View map for 2012-03-13" display="javascript:popUp('/data/pngs/20120313/20120313_OK_date.png')"/>
    <hyperlink ref="A162" r:id="rId161" tooltip="View map for 2012-03-06" display="javascript:popUp('/data/pngs/20120306/20120306_OK_date.png')"/>
    <hyperlink ref="A163" r:id="rId162" tooltip="View map for 2012-02-28" display="javascript:popUp('/data/pngs/20120228/20120228_OK_date.png')"/>
    <hyperlink ref="A164" r:id="rId163" tooltip="View map for 2012-02-21" display="javascript:popUp('/data/pngs/20120221/20120221_OK_date.png')"/>
    <hyperlink ref="A165" r:id="rId164" tooltip="View map for 2012-02-14" display="javascript:popUp('/data/pngs/20120214/20120214_OK_date.png')"/>
    <hyperlink ref="A166" r:id="rId165" tooltip="View map for 2012-02-07" display="javascript:popUp('/data/pngs/20120207/20120207_OK_date.png')"/>
    <hyperlink ref="A167" r:id="rId166" tooltip="View map for 2012-01-31" display="javascript:popUp('/data/pngs/20120131/20120131_OK_date.png')"/>
    <hyperlink ref="A168" r:id="rId167" tooltip="View map for 2012-01-24" display="javascript:popUp('/data/pngs/20120124/20120124_OK_date.png')"/>
    <hyperlink ref="A169" r:id="rId168" tooltip="View map for 2012-01-17" display="javascript:popUp('/data/pngs/20120117/20120117_OK_date.png')"/>
    <hyperlink ref="A170" r:id="rId169" tooltip="View map for 2012-01-10" display="javascript:popUp('/data/pngs/20120110/20120110_OK_date.png')"/>
    <hyperlink ref="A171" r:id="rId170" tooltip="View map for 2012-01-03" display="javascript:popUp('/data/pngs/20120103/20120103_OK_date.png')"/>
    <hyperlink ref="A172" r:id="rId171" tooltip="View map for 2011-12-27" display="javascript:popUp('/data/pngs/20111227/20111227_OK_date.png')"/>
    <hyperlink ref="A173" r:id="rId172" tooltip="View map for 2011-12-20" display="javascript:popUp('/data/pngs/20111220/20111220_OK_date.png')"/>
    <hyperlink ref="A174" r:id="rId173" tooltip="View map for 2011-12-13" display="javascript:popUp('/data/pngs/20111213/20111213_OK_date.png')"/>
    <hyperlink ref="A175" r:id="rId174" tooltip="View map for 2011-12-06" display="javascript:popUp('/data/pngs/20111206/20111206_OK_date.png')"/>
    <hyperlink ref="A176" r:id="rId175" tooltip="View map for 2011-11-29" display="javascript:popUp('/data/pngs/20111129/20111129_OK_date.png')"/>
    <hyperlink ref="A177" r:id="rId176" tooltip="View map for 2011-11-22" display="javascript:popUp('/data/pngs/20111122/20111122_OK_date.png')"/>
    <hyperlink ref="A178" r:id="rId177" tooltip="View map for 2011-11-15" display="javascript:popUp('/data/pngs/20111115/20111115_OK_date.png')"/>
    <hyperlink ref="A179" r:id="rId178" tooltip="View map for 2011-11-08" display="javascript:popUp('/data/pngs/20111108/20111108_OK_date.png')"/>
    <hyperlink ref="A180" r:id="rId179" tooltip="View map for 2011-11-01" display="javascript:popUp('/data/pngs/20111101/20111101_OK_date.png')"/>
    <hyperlink ref="A181" r:id="rId180" tooltip="View map for 2011-10-25" display="javascript:popUp('/data/pngs/20111025/20111025_OK_date.png')"/>
    <hyperlink ref="A182" r:id="rId181" tooltip="View map for 2011-10-18" display="javascript:popUp('/data/pngs/20111018/20111018_OK_date.png')"/>
    <hyperlink ref="A183" r:id="rId182" tooltip="View map for 2011-10-11" display="javascript:popUp('/data/pngs/20111011/20111011_OK_date.png')"/>
    <hyperlink ref="A184" r:id="rId183" tooltip="View map for 2011-10-04" display="javascript:popUp('/data/pngs/20111004/20111004_OK_date.png')"/>
    <hyperlink ref="A185" r:id="rId184" tooltip="View map for 2011-09-27" display="javascript:popUp('/data/pngs/20110927/20110927_OK_date.png')"/>
    <hyperlink ref="A186" r:id="rId185" tooltip="View map for 2011-09-20" display="javascript:popUp('/data/pngs/20110920/20110920_OK_date.png')"/>
    <hyperlink ref="A187" r:id="rId186" tooltip="View map for 2011-09-13" display="javascript:popUp('/data/pngs/20110913/20110913_OK_date.png')"/>
    <hyperlink ref="A188" r:id="rId187" tooltip="View map for 2011-09-06" display="javascript:popUp('/data/pngs/20110906/20110906_OK_date.png')"/>
    <hyperlink ref="A189" r:id="rId188" tooltip="View map for 2011-08-30" display="javascript:popUp('/data/pngs/20110830/20110830_OK_date.png')"/>
    <hyperlink ref="A190" r:id="rId189" tooltip="View map for 2011-08-23" display="javascript:popUp('/data/pngs/20110823/20110823_OK_date.png')"/>
    <hyperlink ref="A191" r:id="rId190" tooltip="View map for 2011-08-16" display="javascript:popUp('/data/pngs/20110816/20110816_OK_date.png')"/>
    <hyperlink ref="A192" r:id="rId191" tooltip="View map for 2011-08-09" display="javascript:popUp('/data/pngs/20110809/20110809_OK_date.png')"/>
    <hyperlink ref="A193" r:id="rId192" tooltip="View map for 2011-08-02" display="javascript:popUp('/data/pngs/20110802/20110802_OK_date.png')"/>
    <hyperlink ref="A194" r:id="rId193" tooltip="View map for 2011-07-26" display="javascript:popUp('/data/pngs/20110726/20110726_OK_date.png')"/>
    <hyperlink ref="A195" r:id="rId194" tooltip="View map for 2011-07-19" display="javascript:popUp('/data/pngs/20110719/20110719_OK_date.png')"/>
    <hyperlink ref="A196" r:id="rId195" tooltip="View map for 2011-07-12" display="javascript:popUp('/data/pngs/20110712/20110712_OK_date.png')"/>
    <hyperlink ref="A197" r:id="rId196" tooltip="View map for 2011-07-05" display="javascript:popUp('/data/pngs/20110705/20110705_OK_date.png')"/>
    <hyperlink ref="A198" r:id="rId197" tooltip="View map for 2011-06-28" display="javascript:popUp('/data/pngs/20110628/20110628_OK_date.png')"/>
    <hyperlink ref="A199" r:id="rId198" tooltip="View map for 2011-06-21" display="javascript:popUp('/data/pngs/20110621/20110621_OK_date.png')"/>
    <hyperlink ref="A200" r:id="rId199" tooltip="View map for 2011-06-14" display="javascript:popUp('/data/pngs/20110614/20110614_OK_date.png')"/>
    <hyperlink ref="A201" r:id="rId200" tooltip="View map for 2011-06-07" display="javascript:popUp('/data/pngs/20110607/20110607_OK_date.png')"/>
    <hyperlink ref="A202" r:id="rId201" tooltip="View map for 2011-05-31" display="javascript:popUp('/data/pngs/20110531/20110531_OK_date.png')"/>
    <hyperlink ref="A203" r:id="rId202" tooltip="View map for 2011-05-24" display="javascript:popUp('/data/pngs/20110524/20110524_OK_date.png')"/>
    <hyperlink ref="A204" r:id="rId203" tooltip="View map for 2011-05-17" display="javascript:popUp('/data/pngs/20110517/20110517_OK_date.png')"/>
    <hyperlink ref="A205" r:id="rId204" tooltip="View map for 2011-05-10" display="javascript:popUp('/data/pngs/20110510/20110510_OK_date.png')"/>
    <hyperlink ref="A206" r:id="rId205" tooltip="View map for 2011-05-03" display="javascript:popUp('/data/pngs/20110503/20110503_OK_date.png')"/>
    <hyperlink ref="A207" r:id="rId206" tooltip="View map for 2011-04-26" display="javascript:popUp('/data/pngs/20110426/20110426_OK_date.png')"/>
    <hyperlink ref="A208" r:id="rId207" tooltip="View map for 2011-04-19" display="javascript:popUp('/data/pngs/20110419/20110419_OK_date.png')"/>
    <hyperlink ref="A209" r:id="rId208" tooltip="View map for 2011-04-12" display="javascript:popUp('/data/pngs/20110412/20110412_OK_date.png')"/>
    <hyperlink ref="A210" r:id="rId209" tooltip="View map for 2011-04-05" display="javascript:popUp('/data/pngs/20110405/20110405_OK_date.png')"/>
    <hyperlink ref="A211" r:id="rId210" tooltip="View map for 2011-03-29" display="javascript:popUp('/data/pngs/20110329/20110329_OK_date.png')"/>
    <hyperlink ref="A212" r:id="rId211" tooltip="View map for 2011-03-22" display="javascript:popUp('/data/pngs/20110322/20110322_OK_date.png')"/>
    <hyperlink ref="A213" r:id="rId212" tooltip="View map for 2011-03-15" display="javascript:popUp('/data/pngs/20110315/20110315_OK_date.png')"/>
    <hyperlink ref="A214" r:id="rId213" tooltip="View map for 2011-03-08" display="javascript:popUp('/data/pngs/20110308/20110308_OK_date.png')"/>
    <hyperlink ref="A215" r:id="rId214" tooltip="View map for 2011-03-01" display="javascript:popUp('/data/pngs/20110301/20110301_OK_date.png')"/>
    <hyperlink ref="A216" r:id="rId215" tooltip="View map for 2011-02-22" display="javascript:popUp('/data/pngs/20110222/20110222_OK_date.png')"/>
    <hyperlink ref="A217" r:id="rId216" tooltip="View map for 2011-02-15" display="javascript:popUp('/data/pngs/20110215/20110215_OK_date.png')"/>
    <hyperlink ref="A218" r:id="rId217" tooltip="View map for 2011-02-08" display="javascript:popUp('/data/pngs/20110208/20110208_OK_date.png')"/>
    <hyperlink ref="A219" r:id="rId218" tooltip="View map for 2011-02-01" display="javascript:popUp('/data/pngs/20110201/20110201_OK_date.png')"/>
    <hyperlink ref="A220" r:id="rId219" tooltip="View map for 2011-01-25" display="javascript:popUp('/data/pngs/20110125/20110125_OK_date.png')"/>
    <hyperlink ref="A221" r:id="rId220" tooltip="View map for 2011-01-18" display="javascript:popUp('/data/pngs/20110118/20110118_OK_date.png')"/>
    <hyperlink ref="A222" r:id="rId221" tooltip="View map for 2011-01-11" display="javascript:popUp('/data/pngs/20110111/20110111_OK_date.png')"/>
    <hyperlink ref="A223" r:id="rId222" tooltip="View map for 2011-01-04" display="javascript:popUp('/data/pngs/20110104/20110104_OK_date.png')"/>
    <hyperlink ref="A224" r:id="rId223" tooltip="View map for 2010-12-28" display="javascript:popUp('/data/pngs/20101228/20101228_OK_date.png')"/>
    <hyperlink ref="A225" r:id="rId224" tooltip="View map for 2010-12-21" display="javascript:popUp('/data/pngs/20101221/20101221_OK_date.png')"/>
    <hyperlink ref="A226" r:id="rId225" tooltip="View map for 2010-12-14" display="javascript:popUp('/data/pngs/20101214/20101214_OK_date.png')"/>
    <hyperlink ref="A227" r:id="rId226" tooltip="View map for 2010-12-07" display="javascript:popUp('/data/pngs/20101207/20101207_OK_date.png')"/>
    <hyperlink ref="A228" r:id="rId227" tooltip="View map for 2010-11-30" display="javascript:popUp('/data/pngs/20101130/20101130_OK_date.png')"/>
    <hyperlink ref="A229" r:id="rId228" tooltip="View map for 2010-11-23" display="javascript:popUp('/data/pngs/20101123/20101123_OK_date.png')"/>
    <hyperlink ref="A230" r:id="rId229" tooltip="View map for 2010-11-16" display="javascript:popUp('/data/pngs/20101116/20101116_OK_date.png')"/>
    <hyperlink ref="A231" r:id="rId230" tooltip="View map for 2010-11-09" display="javascript:popUp('/data/pngs/20101109/20101109_OK_date.png')"/>
    <hyperlink ref="A232" r:id="rId231" tooltip="View map for 2010-11-02" display="javascript:popUp('/data/pngs/20101102/20101102_OK_date.png')"/>
    <hyperlink ref="A233" r:id="rId232" tooltip="View map for 2010-10-26" display="javascript:popUp('/data/pngs/20101026/20101026_OK_date.png')"/>
    <hyperlink ref="A234" r:id="rId233" tooltip="View map for 2010-10-19" display="javascript:popUp('/data/pngs/20101019/20101019_OK_date.png')"/>
    <hyperlink ref="A235" r:id="rId234" tooltip="View map for 2010-10-12" display="javascript:popUp('/data/pngs/20101012/20101012_OK_date.png')"/>
    <hyperlink ref="A236" r:id="rId235" tooltip="View map for 2010-10-05" display="javascript:popUp('/data/pngs/20101005/20101005_OK_date.png')"/>
    <hyperlink ref="A237" r:id="rId236" tooltip="View map for 2010-09-28" display="javascript:popUp('/data/pngs/20100928/20100928_OK_date.png')"/>
    <hyperlink ref="A238" r:id="rId237" tooltip="View map for 2010-09-21" display="javascript:popUp('/data/pngs/20100921/20100921_OK_date.png')"/>
    <hyperlink ref="A239" r:id="rId238" tooltip="View map for 2010-09-14" display="javascript:popUp('/data/pngs/20100914/20100914_OK_date.png')"/>
    <hyperlink ref="A240" r:id="rId239" tooltip="View map for 2010-09-07" display="javascript:popUp('/data/pngs/20100907/20100907_OK_date.png')"/>
    <hyperlink ref="A241" r:id="rId240" tooltip="View map for 2010-08-31" display="javascript:popUp('/data/pngs/20100831/20100831_OK_date.png')"/>
    <hyperlink ref="A242" r:id="rId241" tooltip="View map for 2010-08-24" display="javascript:popUp('/data/pngs/20100824/20100824_OK_date.png')"/>
    <hyperlink ref="A243" r:id="rId242" tooltip="View map for 2010-08-17" display="javascript:popUp('/data/pngs/20100817/20100817_OK_date.png')"/>
    <hyperlink ref="A244" r:id="rId243" tooltip="View map for 2010-08-10" display="javascript:popUp('/data/pngs/20100810/20100810_OK_date.png')"/>
    <hyperlink ref="A245" r:id="rId244" tooltip="View map for 2010-08-03" display="javascript:popUp('/data/pngs/20100803/20100803_OK_date.png')"/>
    <hyperlink ref="A246" r:id="rId245" tooltip="View map for 2010-07-27" display="javascript:popUp('/data/pngs/20100727/20100727_OK_date.png')"/>
    <hyperlink ref="A247" r:id="rId246" tooltip="View map for 2010-07-20" display="javascript:popUp('/data/pngs/20100720/20100720_OK_date.png')"/>
    <hyperlink ref="A248" r:id="rId247" tooltip="View map for 2010-07-13" display="javascript:popUp('/data/pngs/20100713/20100713_OK_date.png')"/>
    <hyperlink ref="A249" r:id="rId248" tooltip="View map for 2010-07-06" display="javascript:popUp('/data/pngs/20100706/20100706_OK_date.png')"/>
    <hyperlink ref="A250" r:id="rId249" tooltip="View map for 2010-06-29" display="javascript:popUp('/data/pngs/20100629/20100629_OK_date.png')"/>
    <hyperlink ref="A251" r:id="rId250" tooltip="View map for 2010-06-22" display="javascript:popUp('/data/pngs/20100622/20100622_OK_date.png')"/>
    <hyperlink ref="A252" r:id="rId251" tooltip="View map for 2010-06-15" display="javascript:popUp('/data/pngs/20100615/20100615_OK_date.png')"/>
    <hyperlink ref="A253" r:id="rId252" tooltip="View map for 2010-06-08" display="javascript:popUp('/data/pngs/20100608/20100608_OK_date.png')"/>
    <hyperlink ref="A254" r:id="rId253" tooltip="View map for 2010-06-01" display="javascript:popUp('/data/pngs/20100601/20100601_OK_date.png')"/>
    <hyperlink ref="A255" r:id="rId254" tooltip="View map for 2010-05-25" display="javascript:popUp('/data/pngs/20100525/20100525_OK_date.png')"/>
    <hyperlink ref="A256" r:id="rId255" tooltip="View map for 2010-05-18" display="javascript:popUp('/data/pngs/20100518/20100518_OK_date.png')"/>
    <hyperlink ref="A257" r:id="rId256" tooltip="View map for 2010-05-11" display="javascript:popUp('/data/pngs/20100511/20100511_OK_date.png')"/>
    <hyperlink ref="A258" r:id="rId257" tooltip="View map for 2010-05-04" display="javascript:popUp('/data/pngs/20100504/20100504_OK_date.png')"/>
    <hyperlink ref="A259" r:id="rId258" tooltip="View map for 2010-04-27" display="javascript:popUp('/data/pngs/20100427/20100427_OK_date.png')"/>
    <hyperlink ref="A260" r:id="rId259" tooltip="View map for 2010-04-20" display="javascript:popUp('/data/pngs/20100420/20100420_OK_date.png')"/>
    <hyperlink ref="A261" r:id="rId260" tooltip="View map for 2010-04-13" display="javascript:popUp('/data/pngs/20100413/20100413_OK_date.png')"/>
    <hyperlink ref="A262" r:id="rId261" tooltip="View map for 2010-04-06" display="javascript:popUp('/data/pngs/20100406/20100406_OK_date.png')"/>
    <hyperlink ref="A263" r:id="rId262" tooltip="View map for 2010-03-30" display="javascript:popUp('/data/pngs/20100330/20100330_OK_date.png')"/>
    <hyperlink ref="A264" r:id="rId263" tooltip="View map for 2010-03-23" display="javascript:popUp('/data/pngs/20100323/20100323_OK_date.png')"/>
    <hyperlink ref="A265" r:id="rId264" tooltip="View map for 2010-03-16" display="javascript:popUp('/data/pngs/20100316/20100316_OK_date.png')"/>
    <hyperlink ref="A266" r:id="rId265" tooltip="View map for 2010-03-09" display="javascript:popUp('/data/pngs/20100309/20100309_OK_date.png')"/>
    <hyperlink ref="A267" r:id="rId266" tooltip="View map for 2010-03-02" display="javascript:popUp('/data/pngs/20100302/20100302_OK_date.png')"/>
    <hyperlink ref="A268" r:id="rId267" tooltip="View map for 2010-02-23" display="javascript:popUp('/data/pngs/20100223/20100223_OK_date.png')"/>
    <hyperlink ref="A269" r:id="rId268" tooltip="View map for 2010-02-16" display="javascript:popUp('/data/pngs/20100216/20100216_OK_date.png')"/>
    <hyperlink ref="A270" r:id="rId269" tooltip="View map for 2010-02-09" display="javascript:popUp('/data/pngs/20100209/20100209_OK_date.png')"/>
    <hyperlink ref="A271" r:id="rId270" tooltip="View map for 2010-02-02" display="javascript:popUp('/data/pngs/20100202/20100202_OK_date.png')"/>
    <hyperlink ref="A272" r:id="rId271" tooltip="View map for 2010-01-26" display="javascript:popUp('/data/pngs/20100126/20100126_OK_date.png')"/>
    <hyperlink ref="A273" r:id="rId272" tooltip="View map for 2010-01-19" display="javascript:popUp('/data/pngs/20100119/20100119_OK_date.png')"/>
    <hyperlink ref="A274" r:id="rId273" tooltip="View map for 2010-01-12" display="javascript:popUp('/data/pngs/20100112/20100112_OK_date.png')"/>
    <hyperlink ref="A275" r:id="rId274" tooltip="View map for 2010-01-05" display="javascript:popUp('/data/pngs/20100105/20100105_OK_date.png')"/>
    <hyperlink ref="A276" r:id="rId275" tooltip="View map for 2009-12-29" display="javascript:popUp('/data/pngs/20091229/20091229_OK_date.png')"/>
    <hyperlink ref="A277" r:id="rId276" tooltip="View map for 2009-12-22" display="javascript:popUp('/data/pngs/20091222/20091222_OK_date.png')"/>
    <hyperlink ref="A278" r:id="rId277" tooltip="View map for 2009-12-15" display="javascript:popUp('/data/pngs/20091215/20091215_OK_date.png')"/>
    <hyperlink ref="A279" r:id="rId278" tooltip="View map for 2009-12-08" display="javascript:popUp('/data/pngs/20091208/20091208_OK_date.png')"/>
    <hyperlink ref="A280" r:id="rId279" tooltip="View map for 2009-12-01" display="javascript:popUp('/data/pngs/20091201/20091201_OK_date.png')"/>
    <hyperlink ref="A281" r:id="rId280" tooltip="View map for 2009-11-24" display="javascript:popUp('/data/pngs/20091124/20091124_OK_date.png')"/>
    <hyperlink ref="A282" r:id="rId281" tooltip="View map for 2009-11-17" display="javascript:popUp('/data/pngs/20091117/20091117_OK_date.png')"/>
    <hyperlink ref="A283" r:id="rId282" tooltip="View map for 2009-11-10" display="javascript:popUp('/data/pngs/20091110/20091110_OK_date.png')"/>
    <hyperlink ref="A284" r:id="rId283" tooltip="View map for 2009-11-03" display="javascript:popUp('/data/pngs/20091103/20091103_OK_date.png')"/>
    <hyperlink ref="A285" r:id="rId284" tooltip="View map for 2009-10-27" display="javascript:popUp('/data/pngs/20091027/20091027_OK_date.png')"/>
    <hyperlink ref="A286" r:id="rId285" tooltip="View map for 2009-10-20" display="javascript:popUp('/data/pngs/20091020/20091020_OK_date.png')"/>
    <hyperlink ref="A287" r:id="rId286" tooltip="View map for 2009-10-13" display="javascript:popUp('/data/pngs/20091013/20091013_OK_date.png')"/>
    <hyperlink ref="A288" r:id="rId287" tooltip="View map for 2009-10-06" display="javascript:popUp('/data/pngs/20091006/20091006_OK_date.png')"/>
    <hyperlink ref="A289" r:id="rId288" tooltip="View map for 2009-09-29" display="javascript:popUp('/data/pngs/20090929/20090929_OK_date.png')"/>
    <hyperlink ref="A290" r:id="rId289" tooltip="View map for 2009-09-22" display="javascript:popUp('/data/pngs/20090922/20090922_OK_date.png')"/>
    <hyperlink ref="A291" r:id="rId290" tooltip="View map for 2009-09-15" display="javascript:popUp('/data/pngs/20090915/20090915_OK_date.png')"/>
    <hyperlink ref="A292" r:id="rId291" tooltip="View map for 2009-09-08" display="javascript:popUp('/data/pngs/20090908/20090908_OK_date.png')"/>
    <hyperlink ref="A293" r:id="rId292" tooltip="View map for 2009-09-01" display="javascript:popUp('/data/pngs/20090901/20090901_OK_date.png')"/>
    <hyperlink ref="A294" r:id="rId293" tooltip="View map for 2009-08-25" display="javascript:popUp('/data/pngs/20090825/20090825_OK_date.png')"/>
    <hyperlink ref="A295" r:id="rId294" tooltip="View map for 2009-08-18" display="javascript:popUp('/data/pngs/20090818/20090818_OK_date.png')"/>
    <hyperlink ref="A296" r:id="rId295" tooltip="View map for 2009-08-11" display="javascript:popUp('/data/pngs/20090811/20090811_OK_date.png')"/>
    <hyperlink ref="A297" r:id="rId296" tooltip="View map for 2009-08-04" display="javascript:popUp('/data/pngs/20090804/20090804_OK_date.png')"/>
    <hyperlink ref="A298" r:id="rId297" tooltip="View map for 2009-07-28" display="javascript:popUp('/data/pngs/20090728/20090728_OK_date.png')"/>
    <hyperlink ref="A299" r:id="rId298" tooltip="View map for 2009-07-21" display="javascript:popUp('/data/pngs/20090721/20090721_OK_date.png')"/>
    <hyperlink ref="A300" r:id="rId299" tooltip="View map for 2009-07-14" display="javascript:popUp('/data/pngs/20090714/20090714_OK_date.png')"/>
    <hyperlink ref="A301" r:id="rId300" tooltip="View map for 2009-07-07" display="javascript:popUp('/data/pngs/20090707/20090707_OK_date.png')"/>
    <hyperlink ref="A302" r:id="rId301" tooltip="View map for 2009-06-30" display="javascript:popUp('/data/pngs/20090630/20090630_OK_date.png')"/>
    <hyperlink ref="A303" r:id="rId302" tooltip="View map for 2009-06-23" display="javascript:popUp('/data/pngs/20090623/20090623_OK_date.png')"/>
    <hyperlink ref="A304" r:id="rId303" tooltip="View map for 2009-06-16" display="javascript:popUp('/data/pngs/20090616/20090616_OK_date.png')"/>
    <hyperlink ref="A305" r:id="rId304" tooltip="View map for 2009-06-09" display="javascript:popUp('/data/pngs/20090609/20090609_OK_date.png')"/>
    <hyperlink ref="A306" r:id="rId305" tooltip="View map for 2009-06-02" display="javascript:popUp('/data/pngs/20090602/20090602_OK_date.png')"/>
    <hyperlink ref="A307" r:id="rId306" tooltip="View map for 2009-05-26" display="javascript:popUp('/data/pngs/20090526/20090526_OK_date.png')"/>
    <hyperlink ref="A308" r:id="rId307" tooltip="View map for 2009-05-19" display="javascript:popUp('/data/pngs/20090519/20090519_OK_date.png')"/>
    <hyperlink ref="A309" r:id="rId308" tooltip="View map for 2009-05-12" display="javascript:popUp('/data/pngs/20090512/20090512_OK_date.png')"/>
    <hyperlink ref="A310" r:id="rId309" tooltip="View map for 2009-05-05" display="javascript:popUp('/data/pngs/20090505/20090505_OK_date.png')"/>
    <hyperlink ref="A311" r:id="rId310" tooltip="View map for 2009-04-28" display="javascript:popUp('/data/pngs/20090428/20090428_OK_date.png')"/>
    <hyperlink ref="A312" r:id="rId311" tooltip="View map for 2009-04-21" display="javascript:popUp('/data/pngs/20090421/20090421_OK_date.png')"/>
    <hyperlink ref="A313" r:id="rId312" tooltip="View map for 2009-04-14" display="javascript:popUp('/data/pngs/20090414/20090414_OK_date.png')"/>
    <hyperlink ref="A314" r:id="rId313" tooltip="View map for 2009-04-07" display="javascript:popUp('/data/pngs/20090407/20090407_OK_date.png')"/>
    <hyperlink ref="A315" r:id="rId314" tooltip="View map for 2009-03-31" display="javascript:popUp('/data/pngs/20090331/20090331_OK_date.png')"/>
    <hyperlink ref="A316" r:id="rId315" tooltip="View map for 2009-03-24" display="javascript:popUp('/data/pngs/20090324/20090324_OK_date.png')"/>
    <hyperlink ref="A317" r:id="rId316" tooltip="View map for 2009-03-17" display="javascript:popUp('/data/pngs/20090317/20090317_OK_date.png')"/>
    <hyperlink ref="A318" r:id="rId317" tooltip="View map for 2009-03-10" display="javascript:popUp('/data/pngs/20090310/20090310_OK_date.png')"/>
    <hyperlink ref="A319" r:id="rId318" tooltip="View map for 2009-03-03" display="javascript:popUp('/data/pngs/20090303/20090303_OK_date.png')"/>
    <hyperlink ref="A320" r:id="rId319" tooltip="View map for 2009-02-24" display="javascript:popUp('/data/pngs/20090224/20090224_OK_date.png')"/>
    <hyperlink ref="A321" r:id="rId320" tooltip="View map for 2009-02-17" display="javascript:popUp('/data/pngs/20090217/20090217_OK_date.png')"/>
    <hyperlink ref="A322" r:id="rId321" tooltip="View map for 2009-02-10" display="javascript:popUp('/data/pngs/20090210/20090210_OK_date.png')"/>
    <hyperlink ref="A323" r:id="rId322" tooltip="View map for 2009-02-03" display="javascript:popUp('/data/pngs/20090203/20090203_OK_date.png')"/>
    <hyperlink ref="A324" r:id="rId323" tooltip="View map for 2009-01-27" display="javascript:popUp('/data/pngs/20090127/20090127_OK_date.png')"/>
    <hyperlink ref="A325" r:id="rId324" tooltip="View map for 2009-01-20" display="javascript:popUp('/data/pngs/20090120/20090120_OK_date.png')"/>
    <hyperlink ref="A326" r:id="rId325" tooltip="View map for 2009-01-13" display="javascript:popUp('/data/pngs/20090113/20090113_OK_date.png')"/>
    <hyperlink ref="A327" r:id="rId326" tooltip="View map for 2009-01-06" display="javascript:popUp('/data/pngs/20090106/20090106_OK_date.png')"/>
    <hyperlink ref="A328" r:id="rId327" tooltip="View map for 2008-12-30" display="javascript:popUp('/data/pngs/20081230/20081230_OK_date.png')"/>
    <hyperlink ref="A329" r:id="rId328" tooltip="View map for 2008-12-23" display="javascript:popUp('/data/pngs/20081223/20081223_OK_date.png')"/>
    <hyperlink ref="A330" r:id="rId329" tooltip="View map for 2008-12-16" display="javascript:popUp('/data/pngs/20081216/20081216_OK_date.png')"/>
    <hyperlink ref="A331" r:id="rId330" tooltip="View map for 2008-12-09" display="javascript:popUp('/data/pngs/20081209/20081209_OK_date.png')"/>
    <hyperlink ref="A332" r:id="rId331" tooltip="View map for 2008-12-02" display="javascript:popUp('/data/pngs/20081202/20081202_OK_date.png')"/>
    <hyperlink ref="A333" r:id="rId332" tooltip="View map for 2008-11-25" display="javascript:popUp('/data/pngs/20081125/20081125_OK_date.png')"/>
    <hyperlink ref="A334" r:id="rId333" tooltip="View map for 2008-11-18" display="javascript:popUp('/data/pngs/20081118/20081118_OK_date.png')"/>
    <hyperlink ref="A335" r:id="rId334" tooltip="View map for 2008-11-11" display="javascript:popUp('/data/pngs/20081111/20081111_OK_date.png')"/>
    <hyperlink ref="A336" r:id="rId335" tooltip="View map for 2008-11-04" display="javascript:popUp('/data/pngs/20081104/20081104_OK_date.png')"/>
    <hyperlink ref="A337" r:id="rId336" tooltip="View map for 2008-10-28" display="javascript:popUp('/data/pngs/20081028/20081028_OK_date.png')"/>
    <hyperlink ref="A338" r:id="rId337" tooltip="View map for 2008-10-21" display="javascript:popUp('/data/pngs/20081021/20081021_OK_date.png')"/>
    <hyperlink ref="A339" r:id="rId338" tooltip="View map for 2008-10-14" display="javascript:popUp('/data/pngs/20081014/20081014_OK_date.png')"/>
    <hyperlink ref="A340" r:id="rId339" tooltip="View map for 2008-10-07" display="javascript:popUp('/data/pngs/20081007/20081007_OK_date.png')"/>
    <hyperlink ref="A341" r:id="rId340" tooltip="View map for 2008-09-30" display="javascript:popUp('/data/pngs/20080930/20080930_OK_date.png')"/>
    <hyperlink ref="A342" r:id="rId341" tooltip="View map for 2008-09-23" display="javascript:popUp('/data/pngs/20080923/20080923_OK_date.png')"/>
    <hyperlink ref="A343" r:id="rId342" tooltip="View map for 2008-09-16" display="javascript:popUp('/data/pngs/20080916/20080916_OK_date.png')"/>
    <hyperlink ref="A344" r:id="rId343" tooltip="View map for 2008-09-09" display="javascript:popUp('/data/pngs/20080909/20080909_OK_date.png')"/>
    <hyperlink ref="A345" r:id="rId344" tooltip="View map for 2008-09-02" display="javascript:popUp('/data/pngs/20080902/20080902_OK_date.png')"/>
    <hyperlink ref="A346" r:id="rId345" tooltip="View map for 2008-08-26" display="javascript:popUp('/data/pngs/20080826/20080826_OK_date.png')"/>
    <hyperlink ref="A347" r:id="rId346" tooltip="View map for 2008-08-19" display="javascript:popUp('/data/pngs/20080819/20080819_OK_date.png')"/>
    <hyperlink ref="A348" r:id="rId347" tooltip="View map for 2008-08-12" display="javascript:popUp('/data/pngs/20080812/20080812_OK_date.png')"/>
    <hyperlink ref="A349" r:id="rId348" tooltip="View map for 2008-08-05" display="javascript:popUp('/data/pngs/20080805/20080805_OK_date.png')"/>
    <hyperlink ref="A350" r:id="rId349" tooltip="View map for 2008-07-29" display="javascript:popUp('/data/pngs/20080729/20080729_OK_date.png')"/>
    <hyperlink ref="A351" r:id="rId350" tooltip="View map for 2008-07-22" display="javascript:popUp('/data/pngs/20080722/20080722_OK_date.png')"/>
    <hyperlink ref="A352" r:id="rId351" tooltip="View map for 2008-07-15" display="javascript:popUp('/data/pngs/20080715/20080715_OK_date.png')"/>
    <hyperlink ref="A353" r:id="rId352" tooltip="View map for 2008-07-08" display="javascript:popUp('/data/pngs/20080708/20080708_OK_date.png')"/>
    <hyperlink ref="A354" r:id="rId353" tooltip="View map for 2008-07-01" display="javascript:popUp('/data/pngs/20080701/20080701_OK_date.png')"/>
    <hyperlink ref="A355" r:id="rId354" tooltip="View map for 2008-06-24" display="javascript:popUp('/data/pngs/20080624/20080624_OK_date.png')"/>
    <hyperlink ref="A356" r:id="rId355" tooltip="View map for 2008-06-17" display="javascript:popUp('/data/pngs/20080617/20080617_OK_date.png')"/>
    <hyperlink ref="A357" r:id="rId356" tooltip="View map for 2008-06-10" display="javascript:popUp('/data/pngs/20080610/20080610_OK_date.png')"/>
    <hyperlink ref="A358" r:id="rId357" tooltip="View map for 2008-06-03" display="javascript:popUp('/data/pngs/20080603/20080603_OK_date.png')"/>
    <hyperlink ref="A359" r:id="rId358" tooltip="View map for 2008-05-27" display="javascript:popUp('/data/pngs/20080527/20080527_OK_date.png')"/>
    <hyperlink ref="A360" r:id="rId359" tooltip="View map for 2008-05-20" display="javascript:popUp('/data/pngs/20080520/20080520_OK_date.png')"/>
    <hyperlink ref="A361" r:id="rId360" tooltip="View map for 2008-05-13" display="javascript:popUp('/data/pngs/20080513/20080513_OK_date.png')"/>
    <hyperlink ref="A362" r:id="rId361" tooltip="View map for 2008-05-06" display="javascript:popUp('/data/pngs/20080506/20080506_OK_date.png')"/>
    <hyperlink ref="A363" r:id="rId362" tooltip="View map for 2008-04-29" display="javascript:popUp('/data/pngs/20080429/20080429_OK_date.png')"/>
    <hyperlink ref="A364" r:id="rId363" tooltip="View map for 2008-04-22" display="javascript:popUp('/data/pngs/20080422/20080422_OK_date.png')"/>
    <hyperlink ref="A365" r:id="rId364" tooltip="View map for 2008-04-15" display="javascript:popUp('/data/pngs/20080415/20080415_OK_date.png')"/>
    <hyperlink ref="A366" r:id="rId365" tooltip="View map for 2008-04-08" display="javascript:popUp('/data/pngs/20080408/20080408_OK_date.png')"/>
    <hyperlink ref="A367" r:id="rId366" tooltip="View map for 2008-04-01" display="javascript:popUp('/data/pngs/20080401/20080401_OK_date.png')"/>
    <hyperlink ref="A368" r:id="rId367" tooltip="View map for 2008-03-25" display="javascript:popUp('/data/pngs/20080325/20080325_OK_date.png')"/>
    <hyperlink ref="A369" r:id="rId368" tooltip="View map for 2008-03-18" display="javascript:popUp('/data/pngs/20080318/20080318_OK_date.png')"/>
    <hyperlink ref="A370" r:id="rId369" tooltip="View map for 2008-03-11" display="javascript:popUp('/data/pngs/20080311/20080311_OK_date.png')"/>
    <hyperlink ref="A371" r:id="rId370" tooltip="View map for 2008-03-04" display="javascript:popUp('/data/pngs/20080304/20080304_OK_date.png')"/>
    <hyperlink ref="A372" r:id="rId371" tooltip="View map for 2008-02-26" display="javascript:popUp('/data/pngs/20080226/20080226_OK_date.png')"/>
    <hyperlink ref="A373" r:id="rId372" tooltip="View map for 2008-02-19" display="javascript:popUp('/data/pngs/20080219/20080219_OK_date.png')"/>
    <hyperlink ref="A374" r:id="rId373" tooltip="View map for 2008-02-12" display="javascript:popUp('/data/pngs/20080212/20080212_OK_date.png')"/>
    <hyperlink ref="A375" r:id="rId374" tooltip="View map for 2008-02-05" display="javascript:popUp('/data/pngs/20080205/20080205_OK_date.png')"/>
    <hyperlink ref="A376" r:id="rId375" tooltip="View map for 2008-01-29" display="javascript:popUp('/data/pngs/20080129/20080129_OK_date.png')"/>
    <hyperlink ref="A377" r:id="rId376" tooltip="View map for 2008-01-22" display="javascript:popUp('/data/pngs/20080122/20080122_OK_date.png')"/>
    <hyperlink ref="A378" r:id="rId377" tooltip="View map for 2008-01-15" display="javascript:popUp('/data/pngs/20080115/20080115_OK_date.png')"/>
    <hyperlink ref="A379" r:id="rId378" tooltip="View map for 2008-01-08" display="javascript:popUp('/data/pngs/20080108/20080108_OK_date.png')"/>
    <hyperlink ref="A380" r:id="rId379" tooltip="View map for 2008-01-01" display="javascript:popUp('/data/pngs/20080101/20080101_OK_date.png')"/>
    <hyperlink ref="A381" r:id="rId380" tooltip="View map for 2007-12-25" display="javascript:popUp('/data/pngs/20071225/20071225_OK_date.png')"/>
    <hyperlink ref="A382" r:id="rId381" tooltip="View map for 2007-12-18" display="javascript:popUp('/data/pngs/20071218/20071218_OK_date.png')"/>
    <hyperlink ref="A383" r:id="rId382" tooltip="View map for 2007-12-11" display="javascript:popUp('/data/pngs/20071211/20071211_OK_date.png')"/>
    <hyperlink ref="A384" r:id="rId383" tooltip="View map for 2007-12-04" display="javascript:popUp('/data/pngs/20071204/20071204_OK_date.png')"/>
    <hyperlink ref="A385" r:id="rId384" tooltip="View map for 2007-11-27" display="javascript:popUp('/data/pngs/20071127/20071127_OK_date.png')"/>
    <hyperlink ref="A386" r:id="rId385" tooltip="View map for 2007-11-20" display="javascript:popUp('/data/pngs/20071120/20071120_OK_date.png')"/>
    <hyperlink ref="A387" r:id="rId386" tooltip="View map for 2007-11-13" display="javascript:popUp('/data/pngs/20071113/20071113_OK_date.png')"/>
    <hyperlink ref="A388" r:id="rId387" tooltip="View map for 2007-11-06" display="javascript:popUp('/data/pngs/20071106/20071106_OK_date.png')"/>
    <hyperlink ref="A389" r:id="rId388" tooltip="View map for 2007-10-30" display="javascript:popUp('/data/pngs/20071030/20071030_OK_date.png')"/>
    <hyperlink ref="A390" r:id="rId389" tooltip="View map for 2007-10-23" display="javascript:popUp('/data/pngs/20071023/20071023_OK_date.png')"/>
    <hyperlink ref="A391" r:id="rId390" tooltip="View map for 2007-10-16" display="javascript:popUp('/data/pngs/20071016/20071016_OK_date.png')"/>
    <hyperlink ref="A392" r:id="rId391" tooltip="View map for 2007-10-09" display="javascript:popUp('/data/pngs/20071009/20071009_OK_date.png')"/>
    <hyperlink ref="A393" r:id="rId392" tooltip="View map for 2007-10-02" display="javascript:popUp('/data/pngs/20071002/20071002_OK_date.png')"/>
    <hyperlink ref="A394" r:id="rId393" tooltip="View map for 2007-09-25" display="javascript:popUp('/data/pngs/20070925/20070925_OK_date.png')"/>
    <hyperlink ref="A395" r:id="rId394" tooltip="View map for 2007-09-18" display="javascript:popUp('/data/pngs/20070918/20070918_OK_date.png')"/>
    <hyperlink ref="A396" r:id="rId395" tooltip="View map for 2007-09-11" display="javascript:popUp('/data/pngs/20070911/20070911_OK_date.png')"/>
    <hyperlink ref="A397" r:id="rId396" tooltip="View map for 2007-09-04" display="javascript:popUp('/data/pngs/20070904/20070904_OK_date.png')"/>
    <hyperlink ref="A398" r:id="rId397" tooltip="View map for 2007-08-28" display="javascript:popUp('/data/pngs/20070828/20070828_OK_date.png')"/>
    <hyperlink ref="A399" r:id="rId398" tooltip="View map for 2007-08-21" display="javascript:popUp('/data/pngs/20070821/20070821_OK_date.png')"/>
    <hyperlink ref="A400" r:id="rId399" tooltip="View map for 2007-08-14" display="javascript:popUp('/data/pngs/20070814/20070814_OK_date.png')"/>
    <hyperlink ref="A401" r:id="rId400" tooltip="View map for 2007-08-07" display="javascript:popUp('/data/pngs/20070807/20070807_OK_date.png')"/>
    <hyperlink ref="A402" r:id="rId401" tooltip="View map for 2007-07-31" display="javascript:popUp('/data/pngs/20070731/20070731_OK_date.png')"/>
    <hyperlink ref="A403" r:id="rId402" tooltip="View map for 2007-07-24" display="javascript:popUp('/data/pngs/20070724/20070724_OK_date.png')"/>
    <hyperlink ref="A404" r:id="rId403" tooltip="View map for 2007-07-17" display="javascript:popUp('/data/pngs/20070717/20070717_OK_date.png')"/>
    <hyperlink ref="A405" r:id="rId404" tooltip="View map for 2007-07-10" display="javascript:popUp('/data/pngs/20070710/20070710_OK_date.png')"/>
    <hyperlink ref="A406" r:id="rId405" tooltip="View map for 2007-07-03" display="javascript:popUp('/data/pngs/20070703/20070703_OK_date.png')"/>
    <hyperlink ref="A407" r:id="rId406" tooltip="View map for 2007-06-26" display="javascript:popUp('/data/pngs/20070626/20070626_OK_date.png')"/>
    <hyperlink ref="A408" r:id="rId407" tooltip="View map for 2007-06-19" display="javascript:popUp('/data/pngs/20070619/20070619_OK_date.png')"/>
    <hyperlink ref="A409" r:id="rId408" tooltip="View map for 2007-06-12" display="javascript:popUp('/data/pngs/20070612/20070612_OK_date.png')"/>
    <hyperlink ref="A410" r:id="rId409" tooltip="View map for 2007-06-05" display="javascript:popUp('/data/pngs/20070605/20070605_OK_date.png')"/>
    <hyperlink ref="A411" r:id="rId410" tooltip="View map for 2007-05-29" display="javascript:popUp('/data/pngs/20070529/20070529_OK_date.png')"/>
    <hyperlink ref="A412" r:id="rId411" tooltip="View map for 2007-05-22" display="javascript:popUp('/data/pngs/20070522/20070522_OK_date.png')"/>
    <hyperlink ref="A413" r:id="rId412" tooltip="View map for 2007-05-15" display="javascript:popUp('/data/pngs/20070515/20070515_OK_date.png')"/>
    <hyperlink ref="A414" r:id="rId413" tooltip="View map for 2007-05-08" display="javascript:popUp('/data/pngs/20070508/20070508_OK_date.png')"/>
    <hyperlink ref="A415" r:id="rId414" tooltip="View map for 2007-05-01" display="javascript:popUp('/data/pngs/20070501/20070501_OK_date.png')"/>
    <hyperlink ref="A416" r:id="rId415" tooltip="View map for 2007-04-24" display="javascript:popUp('/data/pngs/20070424/20070424_OK_date.png')"/>
    <hyperlink ref="A417" r:id="rId416" tooltip="View map for 2007-04-17" display="javascript:popUp('/data/pngs/20070417/20070417_OK_date.png')"/>
    <hyperlink ref="A418" r:id="rId417" tooltip="View map for 2007-04-10" display="javascript:popUp('/data/pngs/20070410/20070410_OK_date.png')"/>
    <hyperlink ref="A419" r:id="rId418" tooltip="View map for 2007-04-03" display="javascript:popUp('/data/pngs/20070403/20070403_OK_date.png')"/>
    <hyperlink ref="A420" r:id="rId419" tooltip="View map for 2007-03-27" display="javascript:popUp('/data/pngs/20070327/20070327_OK_date.png')"/>
    <hyperlink ref="A421" r:id="rId420" tooltip="View map for 2007-03-20" display="javascript:popUp('/data/pngs/20070320/20070320_OK_date.png')"/>
    <hyperlink ref="A422" r:id="rId421" tooltip="View map for 2007-03-13" display="javascript:popUp('/data/pngs/20070313/20070313_OK_date.png')"/>
    <hyperlink ref="A423" r:id="rId422" tooltip="View map for 2007-03-06" display="javascript:popUp('/data/pngs/20070306/20070306_OK_date.png')"/>
    <hyperlink ref="A424" r:id="rId423" tooltip="View map for 2007-02-27" display="javascript:popUp('/data/pngs/20070227/20070227_OK_date.png')"/>
    <hyperlink ref="A425" r:id="rId424" tooltip="View map for 2007-02-20" display="javascript:popUp('/data/pngs/20070220/20070220_OK_date.png')"/>
    <hyperlink ref="A426" r:id="rId425" tooltip="View map for 2007-02-13" display="javascript:popUp('/data/pngs/20070213/20070213_OK_date.png')"/>
    <hyperlink ref="A427" r:id="rId426" tooltip="View map for 2007-02-06" display="javascript:popUp('/data/pngs/20070206/20070206_OK_date.png')"/>
    <hyperlink ref="A428" r:id="rId427" tooltip="View map for 2007-01-30" display="javascript:popUp('/data/pngs/20070130/20070130_OK_date.png')"/>
    <hyperlink ref="A429" r:id="rId428" tooltip="View map for 2007-01-23" display="javascript:popUp('/data/pngs/20070123/20070123_OK_date.png')"/>
    <hyperlink ref="A430" r:id="rId429" tooltip="View map for 2007-01-16" display="javascript:popUp('/data/pngs/20070116/20070116_OK_date.png')"/>
    <hyperlink ref="A431" r:id="rId430" tooltip="View map for 2007-01-09" display="javascript:popUp('/data/pngs/20070109/20070109_OK_date.png')"/>
    <hyperlink ref="A432" r:id="rId431" tooltip="View map for 2007-01-02" display="javascript:popUp('/data/pngs/20070102/20070102_OK_date.png')"/>
    <hyperlink ref="A433" r:id="rId432" tooltip="View map for 2006-12-26" display="javascript:popUp('/data/pngs/20061226/20061226_OK_date.png')"/>
    <hyperlink ref="A434" r:id="rId433" tooltip="View map for 2006-12-19" display="javascript:popUp('/data/pngs/20061219/20061219_OK_date.png')"/>
    <hyperlink ref="A435" r:id="rId434" tooltip="View map for 2006-12-12" display="javascript:popUp('/data/pngs/20061212/20061212_OK_date.png')"/>
    <hyperlink ref="A436" r:id="rId435" tooltip="View map for 2006-12-05" display="javascript:popUp('/data/pngs/20061205/20061205_OK_date.png')"/>
    <hyperlink ref="A437" r:id="rId436" tooltip="View map for 2006-11-28" display="javascript:popUp('/data/pngs/20061128/20061128_OK_date.png')"/>
    <hyperlink ref="A438" r:id="rId437" tooltip="View map for 2006-11-21" display="javascript:popUp('/data/pngs/20061121/20061121_OK_date.png')"/>
    <hyperlink ref="A439" r:id="rId438" tooltip="View map for 2006-11-14" display="javascript:popUp('/data/pngs/20061114/20061114_OK_date.png')"/>
    <hyperlink ref="A440" r:id="rId439" tooltip="View map for 2006-11-07" display="javascript:popUp('/data/pngs/20061107/20061107_OK_date.png')"/>
    <hyperlink ref="A441" r:id="rId440" tooltip="View map for 2006-10-31" display="javascript:popUp('/data/pngs/20061031/20061031_OK_date.png')"/>
    <hyperlink ref="A442" r:id="rId441" tooltip="View map for 2006-10-24" display="javascript:popUp('/data/pngs/20061024/20061024_OK_date.png')"/>
    <hyperlink ref="A443" r:id="rId442" tooltip="View map for 2006-10-17" display="javascript:popUp('/data/pngs/20061017/20061017_OK_date.png')"/>
    <hyperlink ref="A444" r:id="rId443" tooltip="View map for 2006-10-10" display="javascript:popUp('/data/pngs/20061010/20061010_OK_date.png')"/>
    <hyperlink ref="A445" r:id="rId444" tooltip="View map for 2006-10-03" display="javascript:popUp('/data/pngs/20061003/20061003_OK_date.png')"/>
    <hyperlink ref="A446" r:id="rId445" tooltip="View map for 2006-09-26" display="javascript:popUp('/data/pngs/20060926/20060926_OK_date.png')"/>
    <hyperlink ref="A447" r:id="rId446" tooltip="View map for 2006-09-19" display="javascript:popUp('/data/pngs/20060919/20060919_OK_date.png')"/>
    <hyperlink ref="A448" r:id="rId447" tooltip="View map for 2006-09-12" display="javascript:popUp('/data/pngs/20060912/20060912_OK_date.png')"/>
    <hyperlink ref="A449" r:id="rId448" tooltip="View map for 2006-09-05" display="javascript:popUp('/data/pngs/20060905/20060905_OK_date.png')"/>
    <hyperlink ref="A450" r:id="rId449" tooltip="View map for 2006-08-29" display="javascript:popUp('/data/pngs/20060829/20060829_OK_date.png')"/>
    <hyperlink ref="A451" r:id="rId450" tooltip="View map for 2006-08-22" display="javascript:popUp('/data/pngs/20060822/20060822_OK_date.png')"/>
    <hyperlink ref="A452" r:id="rId451" tooltip="View map for 2006-08-15" display="javascript:popUp('/data/pngs/20060815/20060815_OK_date.png')"/>
    <hyperlink ref="A453" r:id="rId452" tooltip="View map for 2006-08-08" display="javascript:popUp('/data/pngs/20060808/20060808_OK_date.png')"/>
    <hyperlink ref="A454" r:id="rId453" tooltip="View map for 2006-08-01" display="javascript:popUp('/data/pngs/20060801/20060801_OK_date.png')"/>
    <hyperlink ref="A455" r:id="rId454" tooltip="View map for 2006-07-25" display="javascript:popUp('/data/pngs/20060725/20060725_OK_date.png')"/>
    <hyperlink ref="A456" r:id="rId455" tooltip="View map for 2006-07-18" display="javascript:popUp('/data/pngs/20060718/20060718_OK_date.png')"/>
    <hyperlink ref="A457" r:id="rId456" tooltip="View map for 2006-07-11" display="javascript:popUp('/data/pngs/20060711/20060711_OK_date.png')"/>
    <hyperlink ref="A458" r:id="rId457" tooltip="View map for 2006-07-04" display="javascript:popUp('/data/pngs/20060704/20060704_OK_date.png')"/>
    <hyperlink ref="A459" r:id="rId458" tooltip="View map for 2006-06-27" display="javascript:popUp('/data/pngs/20060627/20060627_OK_date.png')"/>
    <hyperlink ref="A460" r:id="rId459" tooltip="View map for 2006-06-20" display="javascript:popUp('/data/pngs/20060620/20060620_OK_date.png')"/>
    <hyperlink ref="A461" r:id="rId460" tooltip="View map for 2006-06-13" display="javascript:popUp('/data/pngs/20060613/20060613_OK_date.png')"/>
    <hyperlink ref="A462" r:id="rId461" tooltip="View map for 2006-06-06" display="javascript:popUp('/data/pngs/20060606/20060606_OK_date.png')"/>
    <hyperlink ref="A463" r:id="rId462" tooltip="View map for 2006-05-30" display="javascript:popUp('/data/pngs/20060530/20060530_OK_date.png')"/>
    <hyperlink ref="A464" r:id="rId463" tooltip="View map for 2006-05-23" display="javascript:popUp('/data/pngs/20060523/20060523_OK_date.png')"/>
    <hyperlink ref="A465" r:id="rId464" tooltip="View map for 2006-05-16" display="javascript:popUp('/data/pngs/20060516/20060516_OK_date.png')"/>
    <hyperlink ref="A466" r:id="rId465" tooltip="View map for 2006-05-09" display="javascript:popUp('/data/pngs/20060509/20060509_OK_date.png')"/>
    <hyperlink ref="A467" r:id="rId466" tooltip="View map for 2006-05-02" display="javascript:popUp('/data/pngs/20060502/20060502_OK_date.png')"/>
    <hyperlink ref="A468" r:id="rId467" tooltip="View map for 2006-04-25" display="javascript:popUp('/data/pngs/20060425/20060425_OK_date.png')"/>
    <hyperlink ref="A469" r:id="rId468" tooltip="View map for 2006-04-18" display="javascript:popUp('/data/pngs/20060418/20060418_OK_date.png')"/>
    <hyperlink ref="A470" r:id="rId469" tooltip="View map for 2006-04-11" display="javascript:popUp('/data/pngs/20060411/20060411_OK_date.png')"/>
    <hyperlink ref="A471" r:id="rId470" tooltip="View map for 2006-04-04" display="javascript:popUp('/data/pngs/20060404/20060404_OK_date.png')"/>
    <hyperlink ref="A472" r:id="rId471" tooltip="View map for 2006-03-28" display="javascript:popUp('/data/pngs/20060328/20060328_OK_date.png')"/>
    <hyperlink ref="A473" r:id="rId472" tooltip="View map for 2006-03-21" display="javascript:popUp('/data/pngs/20060321/20060321_OK_date.png')"/>
    <hyperlink ref="A474" r:id="rId473" tooltip="View map for 2006-03-14" display="javascript:popUp('/data/pngs/20060314/20060314_OK_date.png')"/>
    <hyperlink ref="A475" r:id="rId474" tooltip="View map for 2006-03-07" display="javascript:popUp('/data/pngs/20060307/20060307_OK_date.png')"/>
    <hyperlink ref="A476" r:id="rId475" tooltip="View map for 2006-02-28" display="javascript:popUp('/data/pngs/20060228/20060228_OK_date.png')"/>
    <hyperlink ref="A477" r:id="rId476" tooltip="View map for 2006-02-21" display="javascript:popUp('/data/pngs/20060221/20060221_OK_date.png')"/>
    <hyperlink ref="A478" r:id="rId477" tooltip="View map for 2006-02-14" display="javascript:popUp('/data/pngs/20060214/20060214_OK_date.png')"/>
    <hyperlink ref="A479" r:id="rId478" tooltip="View map for 2006-02-07" display="javascript:popUp('/data/pngs/20060207/20060207_OK_date.png')"/>
    <hyperlink ref="A480" r:id="rId479" tooltip="View map for 2006-01-31" display="javascript:popUp('/data/pngs/20060131/20060131_OK_date.png')"/>
    <hyperlink ref="A481" r:id="rId480" tooltip="View map for 2006-01-24" display="javascript:popUp('/data/pngs/20060124/20060124_OK_date.png')"/>
    <hyperlink ref="A482" r:id="rId481" tooltip="View map for 2006-01-17" display="javascript:popUp('/data/pngs/20060117/20060117_OK_date.png')"/>
    <hyperlink ref="A483" r:id="rId482" tooltip="View map for 2006-01-10" display="javascript:popUp('/data/pngs/20060110/20060110_OK_date.png')"/>
    <hyperlink ref="A484" r:id="rId483" tooltip="View map for 2006-01-03" display="javascript:popUp('/data/pngs/20060103/20060103_OK_date.png')"/>
    <hyperlink ref="A485" r:id="rId484" tooltip="View map for 2005-12-27" display="javascript:popUp('/data/pngs/20051227/20051227_OK_date.png')"/>
    <hyperlink ref="A486" r:id="rId485" tooltip="View map for 2005-12-20" display="javascript:popUp('/data/pngs/20051220/20051220_OK_date.png')"/>
    <hyperlink ref="A487" r:id="rId486" tooltip="View map for 2005-12-13" display="javascript:popUp('/data/pngs/20051213/20051213_OK_date.png')"/>
    <hyperlink ref="A488" r:id="rId487" tooltip="View map for 2005-12-06" display="javascript:popUp('/data/pngs/20051206/20051206_OK_date.png')"/>
    <hyperlink ref="A489" r:id="rId488" tooltip="View map for 2005-11-29" display="javascript:popUp('/data/pngs/20051129/20051129_OK_date.png')"/>
    <hyperlink ref="A490" r:id="rId489" tooltip="View map for 2005-11-22" display="javascript:popUp('/data/pngs/20051122/20051122_OK_date.png')"/>
    <hyperlink ref="A491" r:id="rId490" tooltip="View map for 2005-11-15" display="javascript:popUp('/data/pngs/20051115/20051115_OK_date.png')"/>
    <hyperlink ref="A492" r:id="rId491" tooltip="View map for 2005-11-08" display="javascript:popUp('/data/pngs/20051108/20051108_OK_date.png')"/>
    <hyperlink ref="A493" r:id="rId492" tooltip="View map for 2005-11-01" display="javascript:popUp('/data/pngs/20051101/20051101_OK_date.png')"/>
    <hyperlink ref="A494" r:id="rId493" tooltip="View map for 2005-10-25" display="javascript:popUp('/data/pngs/20051025/20051025_OK_date.png')"/>
    <hyperlink ref="A495" r:id="rId494" tooltip="View map for 2005-10-18" display="javascript:popUp('/data/pngs/20051018/20051018_OK_date.png')"/>
    <hyperlink ref="A496" r:id="rId495" tooltip="View map for 2005-10-11" display="javascript:popUp('/data/pngs/20051011/20051011_OK_date.png')"/>
    <hyperlink ref="A497" r:id="rId496" tooltip="View map for 2005-10-04" display="javascript:popUp('/data/pngs/20051004/20051004_OK_date.png')"/>
    <hyperlink ref="A498" r:id="rId497" tooltip="View map for 2005-09-27" display="javascript:popUp('/data/pngs/20050927/20050927_OK_date.png')"/>
    <hyperlink ref="A499" r:id="rId498" tooltip="View map for 2005-09-20" display="javascript:popUp('/data/pngs/20050920/20050920_OK_date.png')"/>
    <hyperlink ref="A500" r:id="rId499" tooltip="View map for 2005-09-13" display="javascript:popUp('/data/pngs/20050913/20050913_OK_date.png')"/>
    <hyperlink ref="A501" r:id="rId500" tooltip="View map for 2005-09-06" display="javascript:popUp('/data/pngs/20050906/20050906_OK_date.png')"/>
    <hyperlink ref="A502" r:id="rId501" tooltip="View map for 2005-08-30" display="javascript:popUp('/data/pngs/20050830/20050830_OK_date.png')"/>
    <hyperlink ref="A503" r:id="rId502" tooltip="View map for 2005-08-23" display="javascript:popUp('/data/pngs/20050823/20050823_OK_date.png')"/>
    <hyperlink ref="A504" r:id="rId503" tooltip="View map for 2005-08-16" display="javascript:popUp('/data/pngs/20050816/20050816_OK_date.png')"/>
    <hyperlink ref="A505" r:id="rId504" tooltip="View map for 2005-08-09" display="javascript:popUp('/data/pngs/20050809/20050809_OK_date.png')"/>
    <hyperlink ref="A506" r:id="rId505" tooltip="View map for 2005-08-02" display="javascript:popUp('/data/pngs/20050802/20050802_OK_date.png')"/>
    <hyperlink ref="A507" r:id="rId506" tooltip="View map for 2005-07-26" display="javascript:popUp('/data/pngs/20050726/20050726_OK_date.png')"/>
    <hyperlink ref="A508" r:id="rId507" tooltip="View map for 2005-07-19" display="javascript:popUp('/data/pngs/20050719/20050719_OK_date.png')"/>
    <hyperlink ref="A509" r:id="rId508" tooltip="View map for 2005-07-12" display="javascript:popUp('/data/pngs/20050712/20050712_OK_date.png')"/>
    <hyperlink ref="A510" r:id="rId509" tooltip="View map for 2005-07-05" display="javascript:popUp('/data/pngs/20050705/20050705_OK_date.png')"/>
    <hyperlink ref="A511" r:id="rId510" tooltip="View map for 2005-06-28" display="javascript:popUp('/data/pngs/20050628/20050628_OK_date.png')"/>
    <hyperlink ref="A512" r:id="rId511" tooltip="View map for 2005-06-21" display="javascript:popUp('/data/pngs/20050621/20050621_OK_date.png')"/>
    <hyperlink ref="A513" r:id="rId512" tooltip="View map for 2005-06-14" display="javascript:popUp('/data/pngs/20050614/20050614_OK_date.png')"/>
    <hyperlink ref="A514" r:id="rId513" tooltip="View map for 2005-06-07" display="javascript:popUp('/data/pngs/20050607/20050607_OK_date.png')"/>
    <hyperlink ref="A515" r:id="rId514" tooltip="View map for 2005-05-31" display="javascript:popUp('/data/pngs/20050531/20050531_OK_date.png')"/>
    <hyperlink ref="A516" r:id="rId515" tooltip="View map for 2005-05-24" display="javascript:popUp('/data/pngs/20050524/20050524_OK_date.png')"/>
    <hyperlink ref="A517" r:id="rId516" tooltip="View map for 2005-05-17" display="javascript:popUp('/data/pngs/20050517/20050517_OK_date.png')"/>
    <hyperlink ref="A518" r:id="rId517" tooltip="View map for 2005-05-10" display="javascript:popUp('/data/pngs/20050510/20050510_OK_date.png')"/>
    <hyperlink ref="A519" r:id="rId518" tooltip="View map for 2005-05-03" display="javascript:popUp('/data/pngs/20050503/20050503_OK_date.png')"/>
    <hyperlink ref="A520" r:id="rId519" tooltip="View map for 2005-04-26" display="javascript:popUp('/data/pngs/20050426/20050426_OK_date.png')"/>
    <hyperlink ref="A521" r:id="rId520" tooltip="View map for 2005-04-19" display="javascript:popUp('/data/pngs/20050419/20050419_OK_date.png')"/>
    <hyperlink ref="A522" r:id="rId521" tooltip="View map for 2005-04-12" display="javascript:popUp('/data/pngs/20050412/20050412_OK_date.png')"/>
    <hyperlink ref="A523" r:id="rId522" tooltip="View map for 2005-04-05" display="javascript:popUp('/data/pngs/20050405/20050405_OK_date.png')"/>
    <hyperlink ref="A524" r:id="rId523" tooltip="View map for 2005-03-29" display="javascript:popUp('/data/pngs/20050329/20050329_OK_date.png')"/>
    <hyperlink ref="A525" r:id="rId524" tooltip="View map for 2005-03-22" display="javascript:popUp('/data/pngs/20050322/20050322_OK_date.png')"/>
    <hyperlink ref="A526" r:id="rId525" tooltip="View map for 2005-03-15" display="javascript:popUp('/data/pngs/20050315/20050315_OK_date.png')"/>
    <hyperlink ref="A527" r:id="rId526" tooltip="View map for 2005-03-08" display="javascript:popUp('/data/pngs/20050308/20050308_OK_date.png')"/>
    <hyperlink ref="A528" r:id="rId527" tooltip="View map for 2005-03-01" display="javascript:popUp('/data/pngs/20050301/20050301_OK_date.png')"/>
    <hyperlink ref="A529" r:id="rId528" tooltip="View map for 2005-02-22" display="javascript:popUp('/data/pngs/20050222/20050222_OK_date.png')"/>
    <hyperlink ref="A530" r:id="rId529" tooltip="View map for 2005-02-15" display="javascript:popUp('/data/pngs/20050215/20050215_OK_date.png')"/>
    <hyperlink ref="A531" r:id="rId530" tooltip="View map for 2005-02-08" display="javascript:popUp('/data/pngs/20050208/20050208_OK_date.png')"/>
    <hyperlink ref="A532" r:id="rId531" tooltip="View map for 2005-02-01" display="javascript:popUp('/data/pngs/20050201/20050201_OK_date.png')"/>
    <hyperlink ref="A533" r:id="rId532" tooltip="View map for 2005-01-25" display="javascript:popUp('/data/pngs/20050125/20050125_OK_date.png')"/>
    <hyperlink ref="A534" r:id="rId533" tooltip="View map for 2005-01-18" display="javascript:popUp('/data/pngs/20050118/20050118_OK_date.png')"/>
    <hyperlink ref="A535" r:id="rId534" tooltip="View map for 2005-01-11" display="javascript:popUp('/data/pngs/20050111/20050111_OK_date.png')"/>
    <hyperlink ref="A536" r:id="rId535" tooltip="View map for 2005-01-04" display="javascript:popUp('/data/pngs/20050104/20050104_OK_date.png')"/>
    <hyperlink ref="A537" r:id="rId536" tooltip="View map for 2004-12-28" display="javascript:popUp('/data/pngs/20041228/20041228_OK_date.png')"/>
    <hyperlink ref="A538" r:id="rId537" tooltip="View map for 2004-12-21" display="javascript:popUp('/data/pngs/20041221/20041221_OK_date.png')"/>
    <hyperlink ref="A539" r:id="rId538" tooltip="View map for 2004-12-14" display="javascript:popUp('/data/pngs/20041214/20041214_OK_date.png')"/>
    <hyperlink ref="A540" r:id="rId539" tooltip="View map for 2004-12-07" display="javascript:popUp('/data/pngs/20041207/20041207_OK_date.png')"/>
    <hyperlink ref="A541" r:id="rId540" tooltip="View map for 2004-11-30" display="javascript:popUp('/data/pngs/20041130/20041130_OK_date.png')"/>
    <hyperlink ref="A542" r:id="rId541" tooltip="View map for 2004-11-23" display="javascript:popUp('/data/pngs/20041123/20041123_OK_date.png')"/>
    <hyperlink ref="A543" r:id="rId542" tooltip="View map for 2004-11-16" display="javascript:popUp('/data/pngs/20041116/20041116_OK_date.png')"/>
    <hyperlink ref="A544" r:id="rId543" tooltip="View map for 2004-11-09" display="javascript:popUp('/data/pngs/20041109/20041109_OK_date.png')"/>
    <hyperlink ref="A545" r:id="rId544" tooltip="View map for 2004-11-02" display="javascript:popUp('/data/pngs/20041102/20041102_OK_date.png')"/>
    <hyperlink ref="A546" r:id="rId545" tooltip="View map for 2004-10-26" display="javascript:popUp('/data/pngs/20041026/20041026_OK_date.png')"/>
    <hyperlink ref="A547" r:id="rId546" tooltip="View map for 2004-10-19" display="javascript:popUp('/data/pngs/20041019/20041019_OK_date.png')"/>
    <hyperlink ref="A548" r:id="rId547" tooltip="View map for 2004-10-12" display="javascript:popUp('/data/pngs/20041012/20041012_OK_date.png')"/>
    <hyperlink ref="A549" r:id="rId548" tooltip="View map for 2004-10-05" display="javascript:popUp('/data/pngs/20041005/20041005_OK_date.png')"/>
    <hyperlink ref="A550" r:id="rId549" tooltip="View map for 2004-09-28" display="javascript:popUp('/data/pngs/20040928/20040928_OK_date.png')"/>
    <hyperlink ref="A551" r:id="rId550" tooltip="View map for 2004-09-21" display="javascript:popUp('/data/pngs/20040921/20040921_OK_date.png')"/>
    <hyperlink ref="A552" r:id="rId551" tooltip="View map for 2004-09-14" display="javascript:popUp('/data/pngs/20040914/20040914_OK_date.png')"/>
    <hyperlink ref="A553" r:id="rId552" tooltip="View map for 2004-09-07" display="javascript:popUp('/data/pngs/20040907/20040907_OK_date.png')"/>
    <hyperlink ref="A554" r:id="rId553" tooltip="View map for 2004-08-31" display="javascript:popUp('/data/pngs/20040831/20040831_OK_date.png')"/>
    <hyperlink ref="A555" r:id="rId554" tooltip="View map for 2004-08-24" display="javascript:popUp('/data/pngs/20040824/20040824_OK_date.png')"/>
    <hyperlink ref="A556" r:id="rId555" tooltip="View map for 2004-08-17" display="javascript:popUp('/data/pngs/20040817/20040817_OK_date.png')"/>
    <hyperlink ref="A557" r:id="rId556" tooltip="View map for 2004-08-10" display="javascript:popUp('/data/pngs/20040810/20040810_OK_date.png')"/>
    <hyperlink ref="A558" r:id="rId557" tooltip="View map for 2004-08-03" display="javascript:popUp('/data/pngs/20040803/20040803_OK_date.png')"/>
    <hyperlink ref="A559" r:id="rId558" tooltip="View map for 2004-07-27" display="javascript:popUp('/data/pngs/20040727/20040727_OK_date.png')"/>
    <hyperlink ref="A560" r:id="rId559" tooltip="View map for 2004-07-20" display="javascript:popUp('/data/pngs/20040720/20040720_OK_date.png')"/>
    <hyperlink ref="A561" r:id="rId560" tooltip="View map for 2004-07-13" display="javascript:popUp('/data/pngs/20040713/20040713_OK_date.png')"/>
    <hyperlink ref="A562" r:id="rId561" tooltip="View map for 2004-07-06" display="javascript:popUp('/data/pngs/20040706/20040706_OK_date.png')"/>
    <hyperlink ref="A563" r:id="rId562" tooltip="View map for 2004-06-29" display="javascript:popUp('/data/pngs/20040629/20040629_OK_date.png')"/>
    <hyperlink ref="A564" r:id="rId563" tooltip="View map for 2004-06-22" display="javascript:popUp('/data/pngs/20040622/20040622_OK_date.png')"/>
    <hyperlink ref="A565" r:id="rId564" tooltip="View map for 2004-06-15" display="javascript:popUp('/data/pngs/20040615/20040615_OK_date.png')"/>
    <hyperlink ref="A566" r:id="rId565" tooltip="View map for 2004-06-08" display="javascript:popUp('/data/pngs/20040608/20040608_OK_date.png')"/>
    <hyperlink ref="A567" r:id="rId566" tooltip="View map for 2004-06-01" display="javascript:popUp('/data/pngs/20040601/20040601_OK_date.png')"/>
    <hyperlink ref="A568" r:id="rId567" tooltip="View map for 2004-05-25" display="javascript:popUp('/data/pngs/20040525/20040525_OK_date.png')"/>
    <hyperlink ref="A569" r:id="rId568" tooltip="View map for 2004-05-18" display="javascript:popUp('/data/pngs/20040518/20040518_OK_date.png')"/>
    <hyperlink ref="A570" r:id="rId569" tooltip="View map for 2004-05-11" display="javascript:popUp('/data/pngs/20040511/20040511_OK_date.png')"/>
    <hyperlink ref="A571" r:id="rId570" tooltip="View map for 2004-05-04" display="javascript:popUp('/data/pngs/20040504/20040504_OK_date.png')"/>
    <hyperlink ref="A572" r:id="rId571" tooltip="View map for 2004-04-27" display="javascript:popUp('/data/pngs/20040427/20040427_OK_date.png')"/>
    <hyperlink ref="A573" r:id="rId572" tooltip="View map for 2004-04-20" display="javascript:popUp('/data/pngs/20040420/20040420_OK_date.png')"/>
    <hyperlink ref="A574" r:id="rId573" tooltip="View map for 2004-04-13" display="javascript:popUp('/data/pngs/20040413/20040413_OK_date.png')"/>
    <hyperlink ref="A575" r:id="rId574" tooltip="View map for 2004-04-06" display="javascript:popUp('/data/pngs/20040406/20040406_OK_date.png')"/>
    <hyperlink ref="A576" r:id="rId575" tooltip="View map for 2004-03-30" display="javascript:popUp('/data/pngs/20040330/20040330_OK_date.png')"/>
    <hyperlink ref="A577" r:id="rId576" tooltip="View map for 2004-03-23" display="javascript:popUp('/data/pngs/20040323/20040323_OK_date.png')"/>
    <hyperlink ref="A578" r:id="rId577" tooltip="View map for 2004-03-16" display="javascript:popUp('/data/pngs/20040316/20040316_OK_date.png')"/>
    <hyperlink ref="A579" r:id="rId578" tooltip="View map for 2004-03-09" display="javascript:popUp('/data/pngs/20040309/20040309_OK_date.png')"/>
    <hyperlink ref="A580" r:id="rId579" tooltip="View map for 2004-03-02" display="javascript:popUp('/data/pngs/20040302/20040302_OK_date.png')"/>
    <hyperlink ref="A581" r:id="rId580" tooltip="View map for 2004-02-24" display="javascript:popUp('/data/pngs/20040224/20040224_OK_date.png')"/>
    <hyperlink ref="A582" r:id="rId581" tooltip="View map for 2004-02-17" display="javascript:popUp('/data/pngs/20040217/20040217_OK_date.png')"/>
    <hyperlink ref="A583" r:id="rId582" tooltip="View map for 2004-02-10" display="javascript:popUp('/data/pngs/20040210/20040210_OK_date.png')"/>
    <hyperlink ref="A584" r:id="rId583" tooltip="View map for 2004-02-03" display="javascript:popUp('/data/pngs/20040203/20040203_OK_date.png')"/>
    <hyperlink ref="A585" r:id="rId584" tooltip="View map for 2004-01-27" display="javascript:popUp('/data/pngs/20040127/20040127_OK_date.png')"/>
    <hyperlink ref="A586" r:id="rId585" tooltip="View map for 2004-01-20" display="javascript:popUp('/data/pngs/20040120/20040120_OK_date.png')"/>
    <hyperlink ref="A587" r:id="rId586" tooltip="View map for 2004-01-13" display="javascript:popUp('/data/pngs/20040113/20040113_OK_date.png')"/>
    <hyperlink ref="A588" r:id="rId587" tooltip="View map for 2004-01-06" display="javascript:popUp('/data/pngs/20040106/20040106_OK_date.png')"/>
    <hyperlink ref="A589" r:id="rId588" tooltip="View map for 2003-12-30" display="javascript:popUp('/data/pngs/20031230/20031230_OK_date.png')"/>
    <hyperlink ref="A590" r:id="rId589" tooltip="View map for 2003-12-23" display="javascript:popUp('/data/pngs/20031223/20031223_OK_date.png')"/>
    <hyperlink ref="A591" r:id="rId590" tooltip="View map for 2003-12-16" display="javascript:popUp('/data/pngs/20031216/20031216_OK_date.png')"/>
    <hyperlink ref="A592" r:id="rId591" tooltip="View map for 2003-12-09" display="javascript:popUp('/data/pngs/20031209/20031209_OK_date.png')"/>
    <hyperlink ref="A593" r:id="rId592" tooltip="View map for 2003-12-02" display="javascript:popUp('/data/pngs/20031202/20031202_OK_date.png')"/>
    <hyperlink ref="A594" r:id="rId593" tooltip="View map for 2003-11-25" display="javascript:popUp('/data/pngs/20031125/20031125_OK_date.png')"/>
    <hyperlink ref="A595" r:id="rId594" tooltip="View map for 2003-11-18" display="javascript:popUp('/data/pngs/20031118/20031118_OK_date.png')"/>
    <hyperlink ref="A596" r:id="rId595" tooltip="View map for 2003-11-11" display="javascript:popUp('/data/pngs/20031111/20031111_OK_date.png')"/>
    <hyperlink ref="A597" r:id="rId596" tooltip="View map for 2003-11-04" display="javascript:popUp('/data/pngs/20031104/20031104_OK_date.png')"/>
    <hyperlink ref="A598" r:id="rId597" tooltip="View map for 2003-10-28" display="javascript:popUp('/data/pngs/20031028/20031028_OK_date.png')"/>
    <hyperlink ref="A599" r:id="rId598" tooltip="View map for 2003-10-21" display="javascript:popUp('/data/pngs/20031021/20031021_OK_date.png')"/>
    <hyperlink ref="A600" r:id="rId599" tooltip="View map for 2003-10-14" display="javascript:popUp('/data/pngs/20031014/20031014_OK_date.png')"/>
    <hyperlink ref="A601" r:id="rId600" tooltip="View map for 2003-10-07" display="javascript:popUp('/data/pngs/20031007/20031007_OK_date.png')"/>
    <hyperlink ref="A602" r:id="rId601" tooltip="View map for 2003-09-30" display="javascript:popUp('/data/pngs/20030930/20030930_OK_date.png')"/>
    <hyperlink ref="A603" r:id="rId602" tooltip="View map for 2003-09-23" display="javascript:popUp('/data/pngs/20030923/20030923_OK_date.png')"/>
    <hyperlink ref="A604" r:id="rId603" tooltip="View map for 2003-09-16" display="javascript:popUp('/data/pngs/20030916/20030916_OK_date.png')"/>
    <hyperlink ref="A605" r:id="rId604" tooltip="View map for 2003-09-09" display="javascript:popUp('/data/pngs/20030909/20030909_OK_date.png')"/>
    <hyperlink ref="A606" r:id="rId605" tooltip="View map for 2003-09-02" display="javascript:popUp('/data/pngs/20030902/20030902_OK_date.png')"/>
    <hyperlink ref="A607" r:id="rId606" tooltip="View map for 2003-08-26" display="javascript:popUp('/data/pngs/20030826/20030826_OK_date.png')"/>
    <hyperlink ref="A608" r:id="rId607" tooltip="View map for 2003-08-19" display="javascript:popUp('/data/pngs/20030819/20030819_OK_date.png')"/>
    <hyperlink ref="A609" r:id="rId608" tooltip="View map for 2003-08-12" display="javascript:popUp('/data/pngs/20030812/20030812_OK_date.png')"/>
    <hyperlink ref="A610" r:id="rId609" tooltip="View map for 2003-08-05" display="javascript:popUp('/data/pngs/20030805/20030805_OK_date.png')"/>
    <hyperlink ref="A611" r:id="rId610" tooltip="View map for 2003-07-29" display="javascript:popUp('/data/pngs/20030729/20030729_OK_date.png')"/>
    <hyperlink ref="A612" r:id="rId611" tooltip="View map for 2003-07-22" display="javascript:popUp('/data/pngs/20030722/20030722_OK_date.png')"/>
    <hyperlink ref="A613" r:id="rId612" tooltip="View map for 2003-07-15" display="javascript:popUp('/data/pngs/20030715/20030715_OK_date.png')"/>
    <hyperlink ref="A614" r:id="rId613" tooltip="View map for 2003-07-08" display="javascript:popUp('/data/pngs/20030708/20030708_OK_date.png')"/>
    <hyperlink ref="A615" r:id="rId614" tooltip="View map for 2003-07-01" display="javascript:popUp('/data/pngs/20030701/20030701_OK_date.png')"/>
    <hyperlink ref="A616" r:id="rId615" tooltip="View map for 2003-06-24" display="javascript:popUp('/data/pngs/20030624/20030624_OK_date.png')"/>
    <hyperlink ref="A617" r:id="rId616" tooltip="View map for 2003-06-17" display="javascript:popUp('/data/pngs/20030617/20030617_OK_date.png')"/>
    <hyperlink ref="A618" r:id="rId617" tooltip="View map for 2003-06-10" display="javascript:popUp('/data/pngs/20030610/20030610_OK_date.png')"/>
    <hyperlink ref="A619" r:id="rId618" tooltip="View map for 2003-06-03" display="javascript:popUp('/data/pngs/20030603/20030603_OK_date.png')"/>
    <hyperlink ref="A620" r:id="rId619" tooltip="View map for 2003-05-27" display="javascript:popUp('/data/pngs/20030527/20030527_OK_date.png')"/>
    <hyperlink ref="A621" r:id="rId620" tooltip="View map for 2003-05-20" display="javascript:popUp('/data/pngs/20030520/20030520_OK_date.png')"/>
    <hyperlink ref="A622" r:id="rId621" tooltip="View map for 2003-05-13" display="javascript:popUp('/data/pngs/20030513/20030513_OK_date.png')"/>
    <hyperlink ref="A623" r:id="rId622" tooltip="View map for 2003-05-06" display="javascript:popUp('/data/pngs/20030506/20030506_OK_date.png')"/>
    <hyperlink ref="A624" r:id="rId623" tooltip="View map for 2003-04-29" display="javascript:popUp('/data/pngs/20030429/20030429_OK_date.png')"/>
    <hyperlink ref="A625" r:id="rId624" tooltip="View map for 2003-04-22" display="javascript:popUp('/data/pngs/20030422/20030422_OK_date.png')"/>
    <hyperlink ref="A626" r:id="rId625" tooltip="View map for 2003-04-15" display="javascript:popUp('/data/pngs/20030415/20030415_OK_date.png')"/>
    <hyperlink ref="A627" r:id="rId626" tooltip="View map for 2003-04-08" display="javascript:popUp('/data/pngs/20030408/20030408_OK_date.png')"/>
    <hyperlink ref="A628" r:id="rId627" tooltip="View map for 2003-04-01" display="javascript:popUp('/data/pngs/20030401/20030401_OK_date.png')"/>
    <hyperlink ref="A629" r:id="rId628" tooltip="View map for 2003-03-25" display="javascript:popUp('/data/pngs/20030325/20030325_OK_date.png')"/>
    <hyperlink ref="A630" r:id="rId629" tooltip="View map for 2003-03-18" display="javascript:popUp('/data/pngs/20030318/20030318_OK_date.png')"/>
    <hyperlink ref="A631" r:id="rId630" tooltip="View map for 2003-03-11" display="javascript:popUp('/data/pngs/20030311/20030311_OK_date.png')"/>
    <hyperlink ref="A632" r:id="rId631" tooltip="View map for 2003-03-04" display="javascript:popUp('/data/pngs/20030304/20030304_OK_date.png')"/>
    <hyperlink ref="A633" r:id="rId632" tooltip="View map for 2003-02-25" display="javascript:popUp('/data/pngs/20030225/20030225_OK_date.png')"/>
    <hyperlink ref="A634" r:id="rId633" tooltip="View map for 2003-02-18" display="javascript:popUp('/data/pngs/20030218/20030218_OK_date.png')"/>
    <hyperlink ref="A635" r:id="rId634" tooltip="View map for 2003-02-11" display="javascript:popUp('/data/pngs/20030211/20030211_OK_date.png')"/>
    <hyperlink ref="A636" r:id="rId635" tooltip="View map for 2003-02-04" display="javascript:popUp('/data/pngs/20030204/20030204_OK_date.png')"/>
    <hyperlink ref="A637" r:id="rId636" tooltip="View map for 2003-01-28" display="javascript:popUp('/data/pngs/20030128/20030128_OK_date.png')"/>
    <hyperlink ref="A638" r:id="rId637" tooltip="View map for 2003-01-21" display="javascript:popUp('/data/pngs/20030121/20030121_OK_date.png')"/>
    <hyperlink ref="A639" r:id="rId638" tooltip="View map for 2003-01-14" display="javascript:popUp('/data/pngs/20030114/20030114_OK_date.png')"/>
    <hyperlink ref="A640" r:id="rId639" tooltip="View map for 2003-01-07" display="javascript:popUp('/data/pngs/20030107/20030107_OK_date.png')"/>
    <hyperlink ref="A641" r:id="rId640" tooltip="View map for 2002-12-31" display="javascript:popUp('/data/pngs/20021231/20021231_OK_date.png')"/>
    <hyperlink ref="A642" r:id="rId641" tooltip="View map for 2002-12-24" display="javascript:popUp('/data/pngs/20021224/20021224_OK_date.png')"/>
    <hyperlink ref="A643" r:id="rId642" tooltip="View map for 2002-12-17" display="javascript:popUp('/data/pngs/20021217/20021217_OK_date.png')"/>
    <hyperlink ref="A644" r:id="rId643" tooltip="View map for 2002-12-10" display="javascript:popUp('/data/pngs/20021210/20021210_OK_date.png')"/>
    <hyperlink ref="A645" r:id="rId644" tooltip="View map for 2002-12-03" display="javascript:popUp('/data/pngs/20021203/20021203_OK_date.png')"/>
    <hyperlink ref="A646" r:id="rId645" tooltip="View map for 2002-11-26" display="javascript:popUp('/data/pngs/20021126/20021126_OK_date.png')"/>
    <hyperlink ref="A647" r:id="rId646" tooltip="View map for 2002-11-19" display="javascript:popUp('/data/pngs/20021119/20021119_OK_date.png')"/>
    <hyperlink ref="A648" r:id="rId647" tooltip="View map for 2002-11-12" display="javascript:popUp('/data/pngs/20021112/20021112_OK_date.png')"/>
    <hyperlink ref="A649" r:id="rId648" tooltip="View map for 2002-11-05" display="javascript:popUp('/data/pngs/20021105/20021105_OK_date.png')"/>
    <hyperlink ref="A650" r:id="rId649" tooltip="View map for 2002-10-29" display="javascript:popUp('/data/pngs/20021029/20021029_OK_date.png')"/>
    <hyperlink ref="A651" r:id="rId650" tooltip="View map for 2002-10-22" display="javascript:popUp('/data/pngs/20021022/20021022_OK_date.png')"/>
    <hyperlink ref="A652" r:id="rId651" tooltip="View map for 2002-10-15" display="javascript:popUp('/data/pngs/20021015/20021015_OK_date.png')"/>
    <hyperlink ref="A653" r:id="rId652" tooltip="View map for 2002-10-08" display="javascript:popUp('/data/pngs/20021008/20021008_OK_date.png')"/>
    <hyperlink ref="A654" r:id="rId653" tooltip="View map for 2002-10-01" display="javascript:popUp('/data/pngs/20021001/20021001_OK_date.png')"/>
    <hyperlink ref="A655" r:id="rId654" tooltip="View map for 2002-09-24" display="javascript:popUp('/data/pngs/20020924/20020924_OK_date.png')"/>
    <hyperlink ref="A656" r:id="rId655" tooltip="View map for 2002-09-17" display="javascript:popUp('/data/pngs/20020917/20020917_OK_date.png')"/>
    <hyperlink ref="A657" r:id="rId656" tooltip="View map for 2002-09-10" display="javascript:popUp('/data/pngs/20020910/20020910_OK_date.png')"/>
    <hyperlink ref="A658" r:id="rId657" tooltip="View map for 2002-09-03" display="javascript:popUp('/data/pngs/20020903/20020903_OK_date.png')"/>
    <hyperlink ref="A659" r:id="rId658" tooltip="View map for 2002-08-27" display="javascript:popUp('/data/pngs/20020827/20020827_OK_date.png')"/>
    <hyperlink ref="A660" r:id="rId659" tooltip="View map for 2002-08-20" display="javascript:popUp('/data/pngs/20020820/20020820_OK_date.png')"/>
    <hyperlink ref="A661" r:id="rId660" tooltip="View map for 2002-08-13" display="javascript:popUp('/data/pngs/20020813/20020813_OK_date.png')"/>
    <hyperlink ref="A662" r:id="rId661" tooltip="View map for 2002-08-06" display="javascript:popUp('/data/pngs/20020806/20020806_OK_date.png')"/>
    <hyperlink ref="A663" r:id="rId662" tooltip="View map for 2002-07-30" display="javascript:popUp('/data/pngs/20020730/20020730_OK_date.png')"/>
    <hyperlink ref="A664" r:id="rId663" tooltip="View map for 2002-07-23" display="javascript:popUp('/data/pngs/20020723/20020723_OK_date.png')"/>
    <hyperlink ref="A665" r:id="rId664" tooltip="View map for 2002-07-16" display="javascript:popUp('/data/pngs/20020716/20020716_OK_date.png')"/>
    <hyperlink ref="A666" r:id="rId665" tooltip="View map for 2002-07-09" display="javascript:popUp('/data/pngs/20020709/20020709_OK_date.png')"/>
    <hyperlink ref="A667" r:id="rId666" tooltip="View map for 2002-07-02" display="javascript:popUp('/data/pngs/20020702/20020702_OK_date.png')"/>
    <hyperlink ref="A668" r:id="rId667" tooltip="View map for 2002-06-25" display="javascript:popUp('/data/pngs/20020625/20020625_OK_date.png')"/>
    <hyperlink ref="A669" r:id="rId668" tooltip="View map for 2002-06-18" display="javascript:popUp('/data/pngs/20020618/20020618_OK_date.png')"/>
    <hyperlink ref="A670" r:id="rId669" tooltip="View map for 2002-06-11" display="javascript:popUp('/data/pngs/20020611/20020611_OK_date.png')"/>
    <hyperlink ref="A671" r:id="rId670" tooltip="View map for 2002-06-04" display="javascript:popUp('/data/pngs/20020604/20020604_OK_date.png')"/>
    <hyperlink ref="A672" r:id="rId671" tooltip="View map for 2002-05-28" display="javascript:popUp('/data/pngs/20020528/20020528_OK_date.png')"/>
    <hyperlink ref="A673" r:id="rId672" tooltip="View map for 2002-05-21" display="javascript:popUp('/data/pngs/20020521/20020521_OK_date.png')"/>
    <hyperlink ref="A674" r:id="rId673" tooltip="View map for 2002-05-14" display="javascript:popUp('/data/pngs/20020514/20020514_OK_date.png')"/>
    <hyperlink ref="A675" r:id="rId674" tooltip="View map for 2002-05-07" display="javascript:popUp('/data/pngs/20020507/20020507_OK_date.png')"/>
    <hyperlink ref="A676" r:id="rId675" tooltip="View map for 2002-04-30" display="javascript:popUp('/data/pngs/20020430/20020430_OK_date.png')"/>
    <hyperlink ref="A677" r:id="rId676" tooltip="View map for 2002-04-23" display="javascript:popUp('/data/pngs/20020423/20020423_OK_date.png')"/>
    <hyperlink ref="A678" r:id="rId677" tooltip="View map for 2002-04-16" display="javascript:popUp('/data/pngs/20020416/20020416_OK_date.png')"/>
    <hyperlink ref="A679" r:id="rId678" tooltip="View map for 2002-04-09" display="javascript:popUp('/data/pngs/20020409/20020409_OK_date.png')"/>
    <hyperlink ref="A680" r:id="rId679" tooltip="View map for 2002-04-02" display="javascript:popUp('/data/pngs/20020402/20020402_OK_date.png')"/>
    <hyperlink ref="A681" r:id="rId680" tooltip="View map for 2002-03-26" display="javascript:popUp('/data/pngs/20020326/20020326_OK_date.png')"/>
    <hyperlink ref="A682" r:id="rId681" tooltip="View map for 2002-03-19" display="javascript:popUp('/data/pngs/20020319/20020319_OK_date.png')"/>
    <hyperlink ref="A683" r:id="rId682" tooltip="View map for 2002-03-12" display="javascript:popUp('/data/pngs/20020312/20020312_OK_date.png')"/>
    <hyperlink ref="A684" r:id="rId683" tooltip="View map for 2002-03-05" display="javascript:popUp('/data/pngs/20020305/20020305_OK_date.png')"/>
    <hyperlink ref="A685" r:id="rId684" tooltip="View map for 2002-02-26" display="javascript:popUp('/data/pngs/20020226/20020226_OK_date.png')"/>
    <hyperlink ref="A686" r:id="rId685" tooltip="View map for 2002-02-19" display="javascript:popUp('/data/pngs/20020219/20020219_OK_date.png')"/>
    <hyperlink ref="A687" r:id="rId686" tooltip="View map for 2002-02-12" display="javascript:popUp('/data/pngs/20020212/20020212_OK_date.png')"/>
    <hyperlink ref="A688" r:id="rId687" tooltip="View map for 2002-02-05" display="javascript:popUp('/data/pngs/20020205/20020205_OK_date.png')"/>
    <hyperlink ref="A689" r:id="rId688" tooltip="View map for 2002-01-29" display="javascript:popUp('/data/pngs/20020129/20020129_OK_date.png')"/>
    <hyperlink ref="A690" r:id="rId689" tooltip="View map for 2002-01-22" display="javascript:popUp('/data/pngs/20020122/20020122_OK_date.png')"/>
    <hyperlink ref="A691" r:id="rId690" tooltip="View map for 2002-01-15" display="javascript:popUp('/data/pngs/20020115/20020115_OK_date.png')"/>
    <hyperlink ref="A692" r:id="rId691" tooltip="View map for 2002-01-08" display="javascript:popUp('/data/pngs/20020108/20020108_OK_date.png')"/>
    <hyperlink ref="A693" r:id="rId692" tooltip="View map for 2002-01-01" display="javascript:popUp('/data/pngs/20020101/20020101_OK_date.png')"/>
    <hyperlink ref="A694" r:id="rId693" tooltip="View map for 2001-12-25" display="javascript:popUp('/data/pngs/20011225/20011225_OK_date.png')"/>
    <hyperlink ref="A695" r:id="rId694" tooltip="View map for 2001-12-18" display="javascript:popUp('/data/pngs/20011218/20011218_OK_date.png')"/>
    <hyperlink ref="A696" r:id="rId695" tooltip="View map for 2001-12-11" display="javascript:popUp('/data/pngs/20011211/20011211_OK_date.png')"/>
    <hyperlink ref="A697" r:id="rId696" tooltip="View map for 2001-12-04" display="javascript:popUp('/data/pngs/20011204/20011204_OK_date.png')"/>
    <hyperlink ref="A698" r:id="rId697" tooltip="View map for 2001-11-27" display="javascript:popUp('/data/pngs/20011127/20011127_OK_date.png')"/>
    <hyperlink ref="A699" r:id="rId698" tooltip="View map for 2001-11-20" display="javascript:popUp('/data/pngs/20011120/20011120_OK_date.png')"/>
    <hyperlink ref="A700" r:id="rId699" tooltip="View map for 2001-11-13" display="javascript:popUp('/data/pngs/20011113/20011113_OK_date.png')"/>
    <hyperlink ref="A701" r:id="rId700" tooltip="View map for 2001-11-06" display="javascript:popUp('/data/pngs/20011106/20011106_OK_date.png')"/>
    <hyperlink ref="A702" r:id="rId701" tooltip="View map for 2001-10-30" display="javascript:popUp('/data/pngs/20011030/20011030_OK_date.png')"/>
    <hyperlink ref="A703" r:id="rId702" tooltip="View map for 2001-10-23" display="javascript:popUp('/data/pngs/20011023/20011023_OK_date.png')"/>
    <hyperlink ref="A704" r:id="rId703" tooltip="View map for 2001-10-16" display="javascript:popUp('/data/pngs/20011016/20011016_OK_date.png')"/>
    <hyperlink ref="A705" r:id="rId704" tooltip="View map for 2001-10-09" display="javascript:popUp('/data/pngs/20011009/20011009_OK_date.png')"/>
    <hyperlink ref="A706" r:id="rId705" tooltip="View map for 2001-10-02" display="javascript:popUp('/data/pngs/20011002/20011002_OK_date.png')"/>
    <hyperlink ref="A707" r:id="rId706" tooltip="View map for 2001-09-25" display="javascript:popUp('/data/pngs/20010925/20010925_OK_date.png')"/>
    <hyperlink ref="A708" r:id="rId707" tooltip="View map for 2001-09-18" display="javascript:popUp('/data/pngs/20010918/20010918_OK_date.png')"/>
    <hyperlink ref="A709" r:id="rId708" tooltip="View map for 2001-09-11" display="javascript:popUp('/data/pngs/20010911/20010911_OK_date.png')"/>
    <hyperlink ref="A710" r:id="rId709" tooltip="View map for 2001-09-04" display="javascript:popUp('/data/pngs/20010904/20010904_OK_date.png')"/>
    <hyperlink ref="A711" r:id="rId710" tooltip="View map for 2001-08-28" display="javascript:popUp('/data/pngs/20010828/20010828_OK_date.png')"/>
    <hyperlink ref="A712" r:id="rId711" tooltip="View map for 2001-08-21" display="javascript:popUp('/data/pngs/20010821/20010821_OK_date.png')"/>
    <hyperlink ref="A713" r:id="rId712" tooltip="View map for 2001-08-14" display="javascript:popUp('/data/pngs/20010814/20010814_OK_date.png')"/>
    <hyperlink ref="A714" r:id="rId713" tooltip="View map for 2001-08-07" display="javascript:popUp('/data/pngs/20010807/20010807_OK_date.png')"/>
    <hyperlink ref="A715" r:id="rId714" tooltip="View map for 2001-07-31" display="javascript:popUp('/data/pngs/20010731/20010731_OK_date.png')"/>
    <hyperlink ref="A716" r:id="rId715" tooltip="View map for 2001-07-24" display="javascript:popUp('/data/pngs/20010724/20010724_OK_date.png')"/>
    <hyperlink ref="A717" r:id="rId716" tooltip="View map for 2001-07-17" display="javascript:popUp('/data/pngs/20010717/20010717_OK_date.png')"/>
    <hyperlink ref="A718" r:id="rId717" tooltip="View map for 2001-07-10" display="javascript:popUp('/data/pngs/20010710/20010710_OK_date.png')"/>
    <hyperlink ref="A719" r:id="rId718" tooltip="View map for 2001-07-03" display="javascript:popUp('/data/pngs/20010703/20010703_OK_date.png')"/>
    <hyperlink ref="A720" r:id="rId719" tooltip="View map for 2001-06-26" display="javascript:popUp('/data/pngs/20010626/20010626_OK_date.png')"/>
    <hyperlink ref="A721" r:id="rId720" tooltip="View map for 2001-06-19" display="javascript:popUp('/data/pngs/20010619/20010619_OK_date.png')"/>
    <hyperlink ref="A722" r:id="rId721" tooltip="View map for 2001-06-12" display="javascript:popUp('/data/pngs/20010612/20010612_OK_date.png')"/>
    <hyperlink ref="A723" r:id="rId722" tooltip="View map for 2001-06-05" display="javascript:popUp('/data/pngs/20010605/20010605_OK_date.png')"/>
    <hyperlink ref="A724" r:id="rId723" tooltip="View map for 2001-05-29" display="javascript:popUp('/data/pngs/20010529/20010529_OK_date.png')"/>
    <hyperlink ref="A725" r:id="rId724" tooltip="View map for 2001-05-22" display="javascript:popUp('/data/pngs/20010522/20010522_OK_date.png')"/>
    <hyperlink ref="A726" r:id="rId725" tooltip="View map for 2001-05-15" display="javascript:popUp('/data/pngs/20010515/20010515_OK_date.png')"/>
    <hyperlink ref="A727" r:id="rId726" tooltip="View map for 2001-05-08" display="javascript:popUp('/data/pngs/20010508/20010508_OK_date.png')"/>
    <hyperlink ref="A728" r:id="rId727" tooltip="View map for 2001-05-01" display="javascript:popUp('/data/pngs/20010501/20010501_OK_date.png')"/>
    <hyperlink ref="A729" r:id="rId728" tooltip="View map for 2001-04-24" display="javascript:popUp('/data/pngs/20010424/20010424_OK_date.png')"/>
    <hyperlink ref="A730" r:id="rId729" tooltip="View map for 2001-04-17" display="javascript:popUp('/data/pngs/20010417/20010417_OK_date.png')"/>
    <hyperlink ref="A731" r:id="rId730" tooltip="View map for 2001-04-10" display="javascript:popUp('/data/pngs/20010410/20010410_OK_date.png')"/>
    <hyperlink ref="A732" r:id="rId731" tooltip="View map for 2001-04-03" display="javascript:popUp('/data/pngs/20010403/20010403_OK_date.png')"/>
    <hyperlink ref="A733" r:id="rId732" tooltip="View map for 2001-03-27" display="javascript:popUp('/data/pngs/20010327/20010327_OK_date.png')"/>
    <hyperlink ref="A734" r:id="rId733" tooltip="View map for 2001-03-20" display="javascript:popUp('/data/pngs/20010320/20010320_OK_date.png')"/>
    <hyperlink ref="A735" r:id="rId734" tooltip="View map for 2001-03-13" display="javascript:popUp('/data/pngs/20010313/20010313_OK_date.png')"/>
    <hyperlink ref="A736" r:id="rId735" tooltip="View map for 2001-03-06" display="javascript:popUp('/data/pngs/20010306/20010306_OK_date.png')"/>
    <hyperlink ref="A737" r:id="rId736" tooltip="View map for 2001-02-27" display="javascript:popUp('/data/pngs/20010227/20010227_OK_date.png')"/>
    <hyperlink ref="A738" r:id="rId737" tooltip="View map for 2001-02-20" display="javascript:popUp('/data/pngs/20010220/20010220_OK_date.png')"/>
    <hyperlink ref="A739" r:id="rId738" tooltip="View map for 2001-02-13" display="javascript:popUp('/data/pngs/20010213/20010213_OK_date.png')"/>
    <hyperlink ref="A740" r:id="rId739" tooltip="View map for 2001-02-06" display="javascript:popUp('/data/pngs/20010206/20010206_OK_date.png')"/>
    <hyperlink ref="A741" r:id="rId740" tooltip="View map for 2001-01-30" display="javascript:popUp('/data/pngs/20010130/20010130_OK_date.png')"/>
    <hyperlink ref="A742" r:id="rId741" tooltip="View map for 2001-01-23" display="javascript:popUp('/data/pngs/20010123/20010123_OK_date.png')"/>
    <hyperlink ref="A743" r:id="rId742" tooltip="View map for 2001-01-16" display="javascript:popUp('/data/pngs/20010116/20010116_OK_date.png')"/>
    <hyperlink ref="A744" r:id="rId743" tooltip="View map for 2001-01-09" display="javascript:popUp('/data/pngs/20010109/20010109_OK_date.png')"/>
    <hyperlink ref="A745" r:id="rId744" tooltip="View map for 2001-01-02" display="javascript:popUp('/data/pngs/20010102/20010102_OK_date.png')"/>
    <hyperlink ref="A746" r:id="rId745" tooltip="View map for 2000-12-26" display="javascript:popUp('/data/pngs/20001226/20001226_OK_date.png')"/>
    <hyperlink ref="A747" r:id="rId746" tooltip="View map for 2000-12-19" display="javascript:popUp('/data/pngs/20001219/20001219_OK_date.png')"/>
    <hyperlink ref="A748" r:id="rId747" tooltip="View map for 2000-12-12" display="javascript:popUp('/data/pngs/20001212/20001212_OK_date.png')"/>
    <hyperlink ref="A749" r:id="rId748" tooltip="View map for 2000-12-05" display="javascript:popUp('/data/pngs/20001205/20001205_OK_date.png')"/>
    <hyperlink ref="A750" r:id="rId749" tooltip="View map for 2000-11-28" display="javascript:popUp('/data/pngs/20001128/20001128_OK_date.png')"/>
    <hyperlink ref="A751" r:id="rId750" tooltip="View map for 2000-11-21" display="javascript:popUp('/data/pngs/20001121/20001121_OK_date.png')"/>
    <hyperlink ref="A752" r:id="rId751" tooltip="View map for 2000-11-14" display="javascript:popUp('/data/pngs/20001114/20001114_OK_date.png')"/>
    <hyperlink ref="A753" r:id="rId752" tooltip="View map for 2000-11-07" display="javascript:popUp('/data/pngs/20001107/20001107_OK_date.png')"/>
    <hyperlink ref="A754" r:id="rId753" tooltip="View map for 2000-10-31" display="javascript:popUp('/data/pngs/20001031/20001031_OK_date.png')"/>
    <hyperlink ref="A755" r:id="rId754" tooltip="View map for 2000-10-24" display="javascript:popUp('/data/pngs/20001024/20001024_OK_date.png')"/>
    <hyperlink ref="A756" r:id="rId755" tooltip="View map for 2000-10-17" display="javascript:popUp('/data/pngs/20001017/20001017_OK_date.png')"/>
    <hyperlink ref="A757" r:id="rId756" tooltip="View map for 2000-10-10" display="javascript:popUp('/data/pngs/20001010/20001010_OK_date.png')"/>
    <hyperlink ref="A758" r:id="rId757" tooltip="View map for 2000-10-03" display="javascript:popUp('/data/pngs/20001003/20001003_OK_date.png')"/>
    <hyperlink ref="A759" r:id="rId758" tooltip="View map for 2000-09-26" display="javascript:popUp('/data/pngs/20000926/20000926_OK_date.png')"/>
    <hyperlink ref="A760" r:id="rId759" tooltip="View map for 2000-09-19" display="javascript:popUp('/data/pngs/20000919/20000919_OK_date.png')"/>
    <hyperlink ref="A761" r:id="rId760" tooltip="View map for 2000-09-12" display="javascript:popUp('/data/pngs/20000912/20000912_OK_date.png')"/>
    <hyperlink ref="A762" r:id="rId761" tooltip="View map for 2000-09-05" display="javascript:popUp('/data/pngs/20000905/20000905_OK_date.png')"/>
    <hyperlink ref="A763" r:id="rId762" tooltip="View map for 2000-08-29" display="javascript:popUp('/data/pngs/20000829/20000829_OK_date.png')"/>
    <hyperlink ref="A764" r:id="rId763" tooltip="View map for 2000-08-22" display="javascript:popUp('/data/pngs/20000822/20000822_OK_date.png')"/>
    <hyperlink ref="A765" r:id="rId764" tooltip="View map for 2000-08-15" display="javascript:popUp('/data/pngs/20000815/20000815_OK_date.png')"/>
    <hyperlink ref="A766" r:id="rId765" tooltip="View map for 2000-08-08" display="javascript:popUp('/data/pngs/20000808/20000808_OK_date.png')"/>
    <hyperlink ref="A767" r:id="rId766" tooltip="View map for 2000-08-01" display="javascript:popUp('/data/pngs/20000801/20000801_OK_date.png')"/>
    <hyperlink ref="A768" r:id="rId767" tooltip="View map for 2000-07-25" display="javascript:popUp('/data/pngs/20000725/20000725_OK_date.png')"/>
    <hyperlink ref="A769" r:id="rId768" tooltip="View map for 2000-07-18" display="javascript:popUp('/data/pngs/20000718/20000718_OK_date.png')"/>
    <hyperlink ref="A770" r:id="rId769" tooltip="View map for 2000-07-11" display="javascript:popUp('/data/pngs/20000711/20000711_OK_date.png')"/>
    <hyperlink ref="A771" r:id="rId770" tooltip="View map for 2000-07-04" display="javascript:popUp('/data/pngs/20000704/20000704_OK_date.png')"/>
    <hyperlink ref="A772" r:id="rId771" tooltip="View map for 2000-06-27" display="javascript:popUp('/data/pngs/20000627/20000627_OK_date.png')"/>
    <hyperlink ref="A773" r:id="rId772" tooltip="View map for 2000-06-20" display="javascript:popUp('/data/pngs/20000620/20000620_OK_date.png')"/>
    <hyperlink ref="A774" r:id="rId773" tooltip="View map for 2000-06-13" display="javascript:popUp('/data/pngs/20000613/20000613_OK_date.png')"/>
    <hyperlink ref="A775" r:id="rId774" tooltip="View map for 2000-06-06" display="javascript:popUp('/data/pngs/20000606/20000606_OK_date.png')"/>
    <hyperlink ref="A776" r:id="rId775" tooltip="View map for 2000-05-30" display="javascript:popUp('/data/pngs/20000530/20000530_OK_date.png')"/>
    <hyperlink ref="A777" r:id="rId776" tooltip="View map for 2000-05-23" display="javascript:popUp('/data/pngs/20000523/20000523_OK_date.png')"/>
    <hyperlink ref="A778" r:id="rId777" tooltip="View map for 2000-05-16" display="javascript:popUp('/data/pngs/20000516/20000516_OK_date.png')"/>
    <hyperlink ref="A779" r:id="rId778" tooltip="View map for 2000-05-09" display="javascript:popUp('/data/pngs/20000509/20000509_OK_date.png')"/>
    <hyperlink ref="A780" r:id="rId779" tooltip="View map for 2000-05-02" display="javascript:popUp('/data/pngs/20000502/20000502_OK_date.png')"/>
    <hyperlink ref="A781" r:id="rId780" tooltip="View map for 2000-04-25" display="javascript:popUp('/data/pngs/20000425/20000425_OK_date.png')"/>
    <hyperlink ref="A782" r:id="rId781" tooltip="View map for 2000-04-18" display="javascript:popUp('/data/pngs/20000418/20000418_OK_date.png')"/>
    <hyperlink ref="A783" r:id="rId782" tooltip="View map for 2000-04-11" display="javascript:popUp('/data/pngs/20000411/20000411_OK_date.png')"/>
    <hyperlink ref="A784" r:id="rId783" tooltip="View map for 2000-04-04" display="javascript:popUp('/data/pngs/20000404/20000404_OK_date.png')"/>
    <hyperlink ref="A785" r:id="rId784" tooltip="View map for 2000-03-28" display="javascript:popUp('/data/pngs/20000328/20000328_OK_date.png')"/>
    <hyperlink ref="A786" r:id="rId785" tooltip="View map for 2000-03-21" display="javascript:popUp('/data/pngs/20000321/20000321_OK_date.png')"/>
    <hyperlink ref="A787" r:id="rId786" tooltip="View map for 2000-03-14" display="javascript:popUp('/data/pngs/20000314/20000314_OK_date.png')"/>
    <hyperlink ref="A788" r:id="rId787" tooltip="View map for 2000-03-07" display="javascript:popUp('/data/pngs/20000307/20000307_OK_date.png')"/>
    <hyperlink ref="A789" r:id="rId788" tooltip="View map for 2000-02-29" display="javascript:popUp('/data/pngs/20000229/20000229_OK_date.png')"/>
    <hyperlink ref="A790" r:id="rId789" tooltip="View map for 2000-02-22" display="javascript:popUp('/data/pngs/20000222/20000222_OK_date.png')"/>
    <hyperlink ref="A791" r:id="rId790" tooltip="View map for 2000-02-15" display="javascript:popUp('/data/pngs/20000215/20000215_OK_date.png')"/>
    <hyperlink ref="A792" r:id="rId791" tooltip="View map for 2000-02-08" display="javascript:popUp('/data/pngs/20000208/20000208_OK_date.png')"/>
    <hyperlink ref="A793" r:id="rId792" tooltip="View map for 2000-02-01" display="javascript:popUp('/data/pngs/20000201/20000201_OK_date.png')"/>
    <hyperlink ref="A794" r:id="rId793" tooltip="View map for 2000-01-25" display="javascript:popUp('/data/pngs/20000125/20000125_OK_date.png')"/>
    <hyperlink ref="A795" r:id="rId794" tooltip="View map for 2000-01-18" display="javascript:popUp('/data/pngs/20000118/20000118_OK_date.png')"/>
    <hyperlink ref="A796" r:id="rId795" tooltip="View map for 2000-01-11" display="javascript:popUp('/data/pngs/20000111/20000111_OK_date.png')"/>
    <hyperlink ref="A797" r:id="rId796" tooltip="View map for 2000-01-04" display="javascript:popUp('/data/pngs/20000104/20000104_OK_date.png')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7"/>
  <sheetViews>
    <sheetView workbookViewId="0">
      <selection sqref="A1:G797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42094</v>
      </c>
      <c r="B2" s="4">
        <v>50.74</v>
      </c>
      <c r="C2" s="4">
        <v>12.65</v>
      </c>
      <c r="D2" s="4">
        <v>11.17</v>
      </c>
      <c r="E2" s="4">
        <v>10.34</v>
      </c>
      <c r="F2" s="4">
        <v>11.79</v>
      </c>
      <c r="G2" s="4">
        <v>3.31</v>
      </c>
    </row>
    <row r="3" spans="1:7" x14ac:dyDescent="0.25">
      <c r="A3" s="3">
        <v>42087</v>
      </c>
      <c r="B3" s="4">
        <v>49.5</v>
      </c>
      <c r="C3" s="4">
        <v>14.14</v>
      </c>
      <c r="D3" s="4">
        <v>11.44</v>
      </c>
      <c r="E3" s="4">
        <v>11.25</v>
      </c>
      <c r="F3" s="4">
        <v>10.35</v>
      </c>
      <c r="G3" s="4">
        <v>3.31</v>
      </c>
    </row>
    <row r="4" spans="1:7" x14ac:dyDescent="0.25">
      <c r="A4" s="3">
        <v>42080</v>
      </c>
      <c r="B4" s="4">
        <v>43.46</v>
      </c>
      <c r="C4" s="4">
        <v>16.61</v>
      </c>
      <c r="D4" s="4">
        <v>12.82</v>
      </c>
      <c r="E4" s="4">
        <v>12.63</v>
      </c>
      <c r="F4" s="4">
        <v>11.51</v>
      </c>
      <c r="G4" s="4">
        <v>2.97</v>
      </c>
    </row>
    <row r="5" spans="1:7" x14ac:dyDescent="0.25">
      <c r="A5" s="3">
        <v>42073</v>
      </c>
      <c r="B5" s="4">
        <v>42.15</v>
      </c>
      <c r="C5" s="4">
        <v>16.8</v>
      </c>
      <c r="D5" s="4">
        <v>15.16</v>
      </c>
      <c r="E5" s="4">
        <v>13.14</v>
      </c>
      <c r="F5" s="4">
        <v>9.7799999999999994</v>
      </c>
      <c r="G5" s="4">
        <v>2.97</v>
      </c>
    </row>
    <row r="6" spans="1:7" x14ac:dyDescent="0.25">
      <c r="A6" s="3">
        <v>42066</v>
      </c>
      <c r="B6" s="4">
        <v>38.78</v>
      </c>
      <c r="C6" s="4">
        <v>18.21</v>
      </c>
      <c r="D6" s="4">
        <v>16.13</v>
      </c>
      <c r="E6" s="4">
        <v>13.59</v>
      </c>
      <c r="F6" s="4">
        <v>9.92</v>
      </c>
      <c r="G6" s="4">
        <v>3.37</v>
      </c>
    </row>
    <row r="7" spans="1:7" x14ac:dyDescent="0.25">
      <c r="A7" s="3">
        <v>42059</v>
      </c>
      <c r="B7" s="4">
        <v>38.35</v>
      </c>
      <c r="C7" s="4">
        <v>18.260000000000002</v>
      </c>
      <c r="D7" s="4">
        <v>15.53</v>
      </c>
      <c r="E7" s="4">
        <v>13.52</v>
      </c>
      <c r="F7" s="4">
        <v>9.8800000000000008</v>
      </c>
      <c r="G7" s="4">
        <v>4.46</v>
      </c>
    </row>
    <row r="8" spans="1:7" x14ac:dyDescent="0.25">
      <c r="A8" s="3">
        <v>42052</v>
      </c>
      <c r="B8" s="4">
        <v>39.21</v>
      </c>
      <c r="C8" s="4">
        <v>17.399999999999999</v>
      </c>
      <c r="D8" s="4">
        <v>15.58</v>
      </c>
      <c r="E8" s="4">
        <v>13.89</v>
      </c>
      <c r="F8" s="4">
        <v>9.4600000000000009</v>
      </c>
      <c r="G8" s="4">
        <v>4.46</v>
      </c>
    </row>
    <row r="9" spans="1:7" x14ac:dyDescent="0.25">
      <c r="A9" s="3">
        <v>42045</v>
      </c>
      <c r="B9" s="4">
        <v>43.3</v>
      </c>
      <c r="C9" s="4">
        <v>17.510000000000002</v>
      </c>
      <c r="D9" s="4">
        <v>14.49</v>
      </c>
      <c r="E9" s="4">
        <v>11.49</v>
      </c>
      <c r="F9" s="4">
        <v>8.75</v>
      </c>
      <c r="G9" s="4">
        <v>4.46</v>
      </c>
    </row>
    <row r="10" spans="1:7" x14ac:dyDescent="0.25">
      <c r="A10" s="3">
        <v>42038</v>
      </c>
      <c r="B10" s="4">
        <v>43.52</v>
      </c>
      <c r="C10" s="4">
        <v>17.91</v>
      </c>
      <c r="D10" s="4">
        <v>15.81</v>
      </c>
      <c r="E10" s="4">
        <v>11.52</v>
      </c>
      <c r="F10" s="4">
        <v>8.43</v>
      </c>
      <c r="G10" s="4">
        <v>2.82</v>
      </c>
    </row>
    <row r="11" spans="1:7" x14ac:dyDescent="0.25">
      <c r="A11" s="3">
        <v>42031</v>
      </c>
      <c r="B11" s="4">
        <v>41.42</v>
      </c>
      <c r="C11" s="4">
        <v>19.36</v>
      </c>
      <c r="D11" s="4">
        <v>15.29</v>
      </c>
      <c r="E11" s="4">
        <v>12.68</v>
      </c>
      <c r="F11" s="4">
        <v>8.19</v>
      </c>
      <c r="G11" s="4">
        <v>3.05</v>
      </c>
    </row>
    <row r="12" spans="1:7" x14ac:dyDescent="0.25">
      <c r="A12" s="3">
        <v>42024</v>
      </c>
      <c r="B12" s="4">
        <v>39.799999999999997</v>
      </c>
      <c r="C12" s="4">
        <v>19.559999999999999</v>
      </c>
      <c r="D12" s="4">
        <v>15.9</v>
      </c>
      <c r="E12" s="4">
        <v>13.4</v>
      </c>
      <c r="F12" s="4">
        <v>8.2799999999999994</v>
      </c>
      <c r="G12" s="4">
        <v>3.05</v>
      </c>
    </row>
    <row r="13" spans="1:7" x14ac:dyDescent="0.25">
      <c r="A13" s="3">
        <v>42017</v>
      </c>
      <c r="B13" s="4">
        <v>39.799999999999997</v>
      </c>
      <c r="C13" s="4">
        <v>19.87</v>
      </c>
      <c r="D13" s="4">
        <v>16.850000000000001</v>
      </c>
      <c r="E13" s="4">
        <v>12.46</v>
      </c>
      <c r="F13" s="4">
        <v>8.1300000000000008</v>
      </c>
      <c r="G13" s="4">
        <v>2.9</v>
      </c>
    </row>
    <row r="14" spans="1:7" x14ac:dyDescent="0.25">
      <c r="A14" s="3">
        <v>42010</v>
      </c>
      <c r="B14" s="4">
        <v>38.950000000000003</v>
      </c>
      <c r="C14" s="4">
        <v>19.239999999999998</v>
      </c>
      <c r="D14" s="4">
        <v>17.75</v>
      </c>
      <c r="E14" s="4">
        <v>13.35</v>
      </c>
      <c r="F14" s="4">
        <v>8.25</v>
      </c>
      <c r="G14" s="4">
        <v>2.4700000000000002</v>
      </c>
    </row>
    <row r="15" spans="1:7" x14ac:dyDescent="0.25">
      <c r="A15" s="3">
        <v>42003</v>
      </c>
      <c r="B15" s="4">
        <v>34.369999999999997</v>
      </c>
      <c r="C15" s="4">
        <v>20.94</v>
      </c>
      <c r="D15" s="4">
        <v>18.95</v>
      </c>
      <c r="E15" s="4">
        <v>14.03</v>
      </c>
      <c r="F15" s="4">
        <v>8.5299999999999994</v>
      </c>
      <c r="G15" s="4">
        <v>3.17</v>
      </c>
    </row>
    <row r="16" spans="1:7" x14ac:dyDescent="0.25">
      <c r="A16" s="3">
        <v>41996</v>
      </c>
      <c r="B16" s="4">
        <v>34.32</v>
      </c>
      <c r="C16" s="4">
        <v>22.26</v>
      </c>
      <c r="D16" s="4">
        <v>20.07</v>
      </c>
      <c r="E16" s="4">
        <v>12.99</v>
      </c>
      <c r="F16" s="4">
        <v>7.39</v>
      </c>
      <c r="G16" s="4">
        <v>2.97</v>
      </c>
    </row>
    <row r="17" spans="1:7" x14ac:dyDescent="0.25">
      <c r="A17" s="3">
        <v>41989</v>
      </c>
      <c r="B17" s="4">
        <v>33.17</v>
      </c>
      <c r="C17" s="4">
        <v>22.92</v>
      </c>
      <c r="D17" s="4">
        <v>20.5</v>
      </c>
      <c r="E17" s="4">
        <v>13.36</v>
      </c>
      <c r="F17" s="4">
        <v>7.48</v>
      </c>
      <c r="G17" s="4">
        <v>2.57</v>
      </c>
    </row>
    <row r="18" spans="1:7" x14ac:dyDescent="0.25">
      <c r="A18" s="3">
        <v>41982</v>
      </c>
      <c r="B18" s="4">
        <v>33.630000000000003</v>
      </c>
      <c r="C18" s="4">
        <v>22.98</v>
      </c>
      <c r="D18" s="4">
        <v>20.07</v>
      </c>
      <c r="E18" s="4">
        <v>13.27</v>
      </c>
      <c r="F18" s="4">
        <v>7.48</v>
      </c>
      <c r="G18" s="4">
        <v>2.57</v>
      </c>
    </row>
    <row r="19" spans="1:7" x14ac:dyDescent="0.25">
      <c r="A19" s="3">
        <v>41975</v>
      </c>
      <c r="B19" s="4">
        <v>34.049999999999997</v>
      </c>
      <c r="C19" s="4">
        <v>22.66</v>
      </c>
      <c r="D19" s="4">
        <v>21.23</v>
      </c>
      <c r="E19" s="4">
        <v>12.55</v>
      </c>
      <c r="F19" s="4">
        <v>6.93</v>
      </c>
      <c r="G19" s="4">
        <v>2.57</v>
      </c>
    </row>
    <row r="20" spans="1:7" x14ac:dyDescent="0.25">
      <c r="A20" s="3">
        <v>41968</v>
      </c>
      <c r="B20" s="4">
        <v>34.11</v>
      </c>
      <c r="C20" s="4">
        <v>23.32</v>
      </c>
      <c r="D20" s="4">
        <v>20.52</v>
      </c>
      <c r="E20" s="4">
        <v>12.55</v>
      </c>
      <c r="F20" s="4">
        <v>6.93</v>
      </c>
      <c r="G20" s="4">
        <v>2.57</v>
      </c>
    </row>
    <row r="21" spans="1:7" x14ac:dyDescent="0.25">
      <c r="A21" s="3">
        <v>41961</v>
      </c>
      <c r="B21" s="4">
        <v>31.21</v>
      </c>
      <c r="C21" s="4">
        <v>24.88</v>
      </c>
      <c r="D21" s="4">
        <v>20.02</v>
      </c>
      <c r="E21" s="4">
        <v>14.06</v>
      </c>
      <c r="F21" s="4">
        <v>6.37</v>
      </c>
      <c r="G21" s="4">
        <v>3.45</v>
      </c>
    </row>
    <row r="22" spans="1:7" x14ac:dyDescent="0.25">
      <c r="A22" s="3">
        <v>41954</v>
      </c>
      <c r="B22" s="4">
        <v>30.29</v>
      </c>
      <c r="C22" s="4">
        <v>25.8</v>
      </c>
      <c r="D22" s="4">
        <v>20.02</v>
      </c>
      <c r="E22" s="4">
        <v>14.06</v>
      </c>
      <c r="F22" s="4">
        <v>6.37</v>
      </c>
      <c r="G22" s="4">
        <v>3.45</v>
      </c>
    </row>
    <row r="23" spans="1:7" x14ac:dyDescent="0.25">
      <c r="A23" s="3">
        <v>41947</v>
      </c>
      <c r="B23" s="4">
        <v>26.33</v>
      </c>
      <c r="C23" s="4">
        <v>25.19</v>
      </c>
      <c r="D23" s="4">
        <v>20.09</v>
      </c>
      <c r="E23" s="4">
        <v>17.579999999999998</v>
      </c>
      <c r="F23" s="4">
        <v>7.18</v>
      </c>
      <c r="G23" s="4">
        <v>3.62</v>
      </c>
    </row>
    <row r="24" spans="1:7" x14ac:dyDescent="0.25">
      <c r="A24" s="3">
        <v>41940</v>
      </c>
      <c r="B24" s="4">
        <v>24.84</v>
      </c>
      <c r="C24" s="4">
        <v>25.96</v>
      </c>
      <c r="D24" s="4">
        <v>21.34</v>
      </c>
      <c r="E24" s="4">
        <v>15.96</v>
      </c>
      <c r="F24" s="4">
        <v>8.27</v>
      </c>
      <c r="G24" s="4">
        <v>3.62</v>
      </c>
    </row>
    <row r="25" spans="1:7" x14ac:dyDescent="0.25">
      <c r="A25" s="3">
        <v>41933</v>
      </c>
      <c r="B25" s="4">
        <v>29.97</v>
      </c>
      <c r="C25" s="4">
        <v>21.47</v>
      </c>
      <c r="D25" s="4">
        <v>21.06</v>
      </c>
      <c r="E25" s="4">
        <v>15.97</v>
      </c>
      <c r="F25" s="4">
        <v>8.66</v>
      </c>
      <c r="G25" s="4">
        <v>2.88</v>
      </c>
    </row>
    <row r="26" spans="1:7" x14ac:dyDescent="0.25">
      <c r="A26" s="3">
        <v>41926</v>
      </c>
      <c r="B26" s="4">
        <v>30.96</v>
      </c>
      <c r="C26" s="4">
        <v>20.62</v>
      </c>
      <c r="D26" s="4">
        <v>20.92</v>
      </c>
      <c r="E26" s="4">
        <v>16.53</v>
      </c>
      <c r="F26" s="4">
        <v>8.09</v>
      </c>
      <c r="G26" s="4">
        <v>2.88</v>
      </c>
    </row>
    <row r="27" spans="1:7" x14ac:dyDescent="0.25">
      <c r="A27" s="3">
        <v>41919</v>
      </c>
      <c r="B27" s="4">
        <v>29.64</v>
      </c>
      <c r="C27" s="4">
        <v>21.07</v>
      </c>
      <c r="D27" s="4">
        <v>19.8</v>
      </c>
      <c r="E27" s="4">
        <v>17.71</v>
      </c>
      <c r="F27" s="4">
        <v>8.91</v>
      </c>
      <c r="G27" s="4">
        <v>2.88</v>
      </c>
    </row>
    <row r="28" spans="1:7" x14ac:dyDescent="0.25">
      <c r="A28" s="3">
        <v>41912</v>
      </c>
      <c r="B28" s="4">
        <v>28.92</v>
      </c>
      <c r="C28" s="4">
        <v>22.14</v>
      </c>
      <c r="D28" s="4">
        <v>19.41</v>
      </c>
      <c r="E28" s="4">
        <v>18.28</v>
      </c>
      <c r="F28" s="4">
        <v>8.57</v>
      </c>
      <c r="G28" s="4">
        <v>2.69</v>
      </c>
    </row>
    <row r="29" spans="1:7" x14ac:dyDescent="0.25">
      <c r="A29" s="3">
        <v>41905</v>
      </c>
      <c r="B29" s="4">
        <v>24.37</v>
      </c>
      <c r="C29" s="4">
        <v>23.45</v>
      </c>
      <c r="D29" s="4">
        <v>23.63</v>
      </c>
      <c r="E29" s="4">
        <v>17.149999999999999</v>
      </c>
      <c r="F29" s="4">
        <v>9.6</v>
      </c>
      <c r="G29" s="4">
        <v>1.79</v>
      </c>
    </row>
    <row r="30" spans="1:7" x14ac:dyDescent="0.25">
      <c r="A30" s="3">
        <v>41898</v>
      </c>
      <c r="B30" s="4">
        <v>17.71</v>
      </c>
      <c r="C30" s="4">
        <v>25.46</v>
      </c>
      <c r="D30" s="4">
        <v>21.83</v>
      </c>
      <c r="E30" s="4">
        <v>21.95</v>
      </c>
      <c r="F30" s="4">
        <v>11.25</v>
      </c>
      <c r="G30" s="4">
        <v>1.79</v>
      </c>
    </row>
    <row r="31" spans="1:7" x14ac:dyDescent="0.25">
      <c r="A31" s="3">
        <v>41891</v>
      </c>
      <c r="B31" s="4">
        <v>13.77</v>
      </c>
      <c r="C31" s="4">
        <v>28.6</v>
      </c>
      <c r="D31" s="4">
        <v>21.36</v>
      </c>
      <c r="E31" s="4">
        <v>22.39</v>
      </c>
      <c r="F31" s="4">
        <v>12.33</v>
      </c>
      <c r="G31" s="4">
        <v>1.54</v>
      </c>
    </row>
    <row r="32" spans="1:7" x14ac:dyDescent="0.25">
      <c r="A32" s="3">
        <v>41884</v>
      </c>
      <c r="B32" s="4">
        <v>13.26</v>
      </c>
      <c r="C32" s="4">
        <v>25.36</v>
      </c>
      <c r="D32" s="4">
        <v>23.47</v>
      </c>
      <c r="E32" s="4">
        <v>21.73</v>
      </c>
      <c r="F32" s="4">
        <v>13.42</v>
      </c>
      <c r="G32" s="4">
        <v>2.76</v>
      </c>
    </row>
    <row r="33" spans="1:7" x14ac:dyDescent="0.25">
      <c r="A33" s="3">
        <v>41877</v>
      </c>
      <c r="B33" s="4">
        <v>16.829999999999998</v>
      </c>
      <c r="C33" s="4">
        <v>21.92</v>
      </c>
      <c r="D33" s="4">
        <v>23.03</v>
      </c>
      <c r="E33" s="4">
        <v>21.98</v>
      </c>
      <c r="F33" s="4">
        <v>13.47</v>
      </c>
      <c r="G33" s="4">
        <v>2.76</v>
      </c>
    </row>
    <row r="34" spans="1:7" x14ac:dyDescent="0.25">
      <c r="A34" s="3">
        <v>41870</v>
      </c>
      <c r="B34" s="4">
        <v>19.170000000000002</v>
      </c>
      <c r="C34" s="4">
        <v>21.54</v>
      </c>
      <c r="D34" s="4">
        <v>25.05</v>
      </c>
      <c r="E34" s="4">
        <v>19.079999999999998</v>
      </c>
      <c r="F34" s="4">
        <v>12.4</v>
      </c>
      <c r="G34" s="4">
        <v>2.76</v>
      </c>
    </row>
    <row r="35" spans="1:7" x14ac:dyDescent="0.25">
      <c r="A35" s="3">
        <v>41863</v>
      </c>
      <c r="B35" s="4">
        <v>17.260000000000002</v>
      </c>
      <c r="C35" s="4">
        <v>25.06</v>
      </c>
      <c r="D35" s="4">
        <v>21.97</v>
      </c>
      <c r="E35" s="4">
        <v>21.65</v>
      </c>
      <c r="F35" s="4">
        <v>11.43</v>
      </c>
      <c r="G35" s="4">
        <v>2.62</v>
      </c>
    </row>
    <row r="36" spans="1:7" x14ac:dyDescent="0.25">
      <c r="A36" s="3">
        <v>41856</v>
      </c>
      <c r="B36" s="4">
        <v>17.2</v>
      </c>
      <c r="C36" s="4">
        <v>25.92</v>
      </c>
      <c r="D36" s="4">
        <v>21.36</v>
      </c>
      <c r="E36" s="4">
        <v>21.85</v>
      </c>
      <c r="F36" s="4">
        <v>10.82</v>
      </c>
      <c r="G36" s="4">
        <v>2.85</v>
      </c>
    </row>
    <row r="37" spans="1:7" x14ac:dyDescent="0.25">
      <c r="A37" s="3">
        <v>41849</v>
      </c>
      <c r="B37" s="4">
        <v>15.95</v>
      </c>
      <c r="C37" s="4">
        <v>25.95</v>
      </c>
      <c r="D37" s="4">
        <v>25.14</v>
      </c>
      <c r="E37" s="4">
        <v>18.66</v>
      </c>
      <c r="F37" s="4">
        <v>11.35</v>
      </c>
      <c r="G37" s="4">
        <v>2.94</v>
      </c>
    </row>
    <row r="38" spans="1:7" x14ac:dyDescent="0.25">
      <c r="A38" s="3">
        <v>41842</v>
      </c>
      <c r="B38" s="4">
        <v>16.579999999999998</v>
      </c>
      <c r="C38" s="4">
        <v>25.46</v>
      </c>
      <c r="D38" s="4">
        <v>24.6</v>
      </c>
      <c r="E38" s="4">
        <v>18.39</v>
      </c>
      <c r="F38" s="4">
        <v>11.7</v>
      </c>
      <c r="G38" s="4">
        <v>3.28</v>
      </c>
    </row>
    <row r="39" spans="1:7" x14ac:dyDescent="0.25">
      <c r="A39" s="3">
        <v>41835</v>
      </c>
      <c r="B39" s="4">
        <v>12.72</v>
      </c>
      <c r="C39" s="4">
        <v>23.91</v>
      </c>
      <c r="D39" s="4">
        <v>26.56</v>
      </c>
      <c r="E39" s="4">
        <v>18.440000000000001</v>
      </c>
      <c r="F39" s="4">
        <v>14.59</v>
      </c>
      <c r="G39" s="4">
        <v>3.77</v>
      </c>
    </row>
    <row r="40" spans="1:7" x14ac:dyDescent="0.25">
      <c r="A40" s="3">
        <v>41828</v>
      </c>
      <c r="B40" s="4">
        <v>12.46</v>
      </c>
      <c r="C40" s="4">
        <v>26.54</v>
      </c>
      <c r="D40" s="4">
        <v>24.51</v>
      </c>
      <c r="E40" s="4">
        <v>18.12</v>
      </c>
      <c r="F40" s="4">
        <v>13.85</v>
      </c>
      <c r="G40" s="4">
        <v>4.51</v>
      </c>
    </row>
    <row r="41" spans="1:7" x14ac:dyDescent="0.25">
      <c r="A41" s="3">
        <v>41821</v>
      </c>
      <c r="B41" s="4">
        <v>12.86</v>
      </c>
      <c r="C41" s="4">
        <v>26.7</v>
      </c>
      <c r="D41" s="4">
        <v>23.44</v>
      </c>
      <c r="E41" s="4">
        <v>18.48</v>
      </c>
      <c r="F41" s="4">
        <v>13.75</v>
      </c>
      <c r="G41" s="4">
        <v>4.76</v>
      </c>
    </row>
    <row r="42" spans="1:7" x14ac:dyDescent="0.25">
      <c r="A42" s="3">
        <v>41814</v>
      </c>
      <c r="B42" s="4">
        <v>11.41</v>
      </c>
      <c r="C42" s="4">
        <v>19.600000000000001</v>
      </c>
      <c r="D42" s="4">
        <v>32.130000000000003</v>
      </c>
      <c r="E42" s="4">
        <v>17.59</v>
      </c>
      <c r="F42" s="4">
        <v>14.33</v>
      </c>
      <c r="G42" s="4">
        <v>4.95</v>
      </c>
    </row>
    <row r="43" spans="1:7" x14ac:dyDescent="0.25">
      <c r="A43" s="3">
        <v>41807</v>
      </c>
      <c r="B43" s="4">
        <v>10.45</v>
      </c>
      <c r="C43" s="4">
        <v>18.600000000000001</v>
      </c>
      <c r="D43" s="4">
        <v>29.65</v>
      </c>
      <c r="E43" s="4">
        <v>19.8</v>
      </c>
      <c r="F43" s="4">
        <v>14.94</v>
      </c>
      <c r="G43" s="4">
        <v>6.56</v>
      </c>
    </row>
    <row r="44" spans="1:7" x14ac:dyDescent="0.25">
      <c r="A44" s="3">
        <v>41800</v>
      </c>
      <c r="B44" s="4">
        <v>11.28</v>
      </c>
      <c r="C44" s="4">
        <v>19.559999999999999</v>
      </c>
      <c r="D44" s="4">
        <v>23.99</v>
      </c>
      <c r="E44" s="4">
        <v>21.94</v>
      </c>
      <c r="F44" s="4">
        <v>16.55</v>
      </c>
      <c r="G44" s="4">
        <v>6.68</v>
      </c>
    </row>
    <row r="45" spans="1:7" x14ac:dyDescent="0.25">
      <c r="A45" s="3">
        <v>41793</v>
      </c>
      <c r="B45" s="4">
        <v>8.65</v>
      </c>
      <c r="C45" s="4">
        <v>23.14</v>
      </c>
      <c r="D45" s="4">
        <v>21.9</v>
      </c>
      <c r="E45" s="4">
        <v>19.3</v>
      </c>
      <c r="F45" s="4">
        <v>18.34</v>
      </c>
      <c r="G45" s="4">
        <v>8.66</v>
      </c>
    </row>
    <row r="46" spans="1:7" x14ac:dyDescent="0.25">
      <c r="A46" s="3">
        <v>41786</v>
      </c>
      <c r="B46" s="4">
        <v>10.72</v>
      </c>
      <c r="C46" s="4">
        <v>18.12</v>
      </c>
      <c r="D46" s="4">
        <v>22</v>
      </c>
      <c r="E46" s="4">
        <v>16.350000000000001</v>
      </c>
      <c r="F46" s="4">
        <v>22.05</v>
      </c>
      <c r="G46" s="4">
        <v>10.76</v>
      </c>
    </row>
    <row r="47" spans="1:7" x14ac:dyDescent="0.25">
      <c r="A47" s="3">
        <v>41779</v>
      </c>
      <c r="B47" s="4">
        <v>9.82</v>
      </c>
      <c r="C47" s="4">
        <v>17.87</v>
      </c>
      <c r="D47" s="4">
        <v>16.21</v>
      </c>
      <c r="E47" s="4">
        <v>15.76</v>
      </c>
      <c r="F47" s="4">
        <v>15.3</v>
      </c>
      <c r="G47" s="4">
        <v>25.05</v>
      </c>
    </row>
    <row r="48" spans="1:7" x14ac:dyDescent="0.25">
      <c r="A48" s="3">
        <v>41772</v>
      </c>
      <c r="B48" s="4">
        <v>8.82</v>
      </c>
      <c r="C48" s="4">
        <v>18.13</v>
      </c>
      <c r="D48" s="4">
        <v>16.95</v>
      </c>
      <c r="E48" s="4">
        <v>16.22</v>
      </c>
      <c r="F48" s="4">
        <v>19.149999999999999</v>
      </c>
      <c r="G48" s="4">
        <v>20.73</v>
      </c>
    </row>
    <row r="49" spans="1:7" x14ac:dyDescent="0.25">
      <c r="A49" s="3">
        <v>41765</v>
      </c>
      <c r="B49" s="4">
        <v>5.1100000000000003</v>
      </c>
      <c r="C49" s="4">
        <v>11.54</v>
      </c>
      <c r="D49" s="4">
        <v>18.22</v>
      </c>
      <c r="E49" s="4">
        <v>18.96</v>
      </c>
      <c r="F49" s="4">
        <v>24.89</v>
      </c>
      <c r="G49" s="4">
        <v>21.28</v>
      </c>
    </row>
    <row r="50" spans="1:7" x14ac:dyDescent="0.25">
      <c r="A50" s="3">
        <v>41758</v>
      </c>
      <c r="B50" s="4">
        <v>9.8800000000000008</v>
      </c>
      <c r="C50" s="4">
        <v>15.65</v>
      </c>
      <c r="D50" s="4">
        <v>21.56</v>
      </c>
      <c r="E50" s="4">
        <v>15.05</v>
      </c>
      <c r="F50" s="4">
        <v>20.11</v>
      </c>
      <c r="G50" s="4">
        <v>17.75</v>
      </c>
    </row>
    <row r="51" spans="1:7" x14ac:dyDescent="0.25">
      <c r="A51" s="3">
        <v>41751</v>
      </c>
      <c r="B51" s="4">
        <v>13.62</v>
      </c>
      <c r="C51" s="4">
        <v>17.7</v>
      </c>
      <c r="D51" s="4">
        <v>20.12</v>
      </c>
      <c r="E51" s="4">
        <v>15.9</v>
      </c>
      <c r="F51" s="4">
        <v>20.12</v>
      </c>
      <c r="G51" s="4">
        <v>12.54</v>
      </c>
    </row>
    <row r="52" spans="1:7" x14ac:dyDescent="0.25">
      <c r="A52" s="3">
        <v>41744</v>
      </c>
      <c r="B52" s="4">
        <v>17.64</v>
      </c>
      <c r="C52" s="4">
        <v>16.690000000000001</v>
      </c>
      <c r="D52" s="4">
        <v>21.53</v>
      </c>
      <c r="E52" s="4">
        <v>15.16</v>
      </c>
      <c r="F52" s="4">
        <v>18.68</v>
      </c>
      <c r="G52" s="4">
        <v>10.31</v>
      </c>
    </row>
    <row r="53" spans="1:7" x14ac:dyDescent="0.25">
      <c r="A53" s="3">
        <v>41737</v>
      </c>
      <c r="B53" s="4">
        <v>17.48</v>
      </c>
      <c r="C53" s="4">
        <v>18.93</v>
      </c>
      <c r="D53" s="4">
        <v>23.12</v>
      </c>
      <c r="E53" s="4">
        <v>12.86</v>
      </c>
      <c r="F53" s="4">
        <v>20.52</v>
      </c>
      <c r="G53" s="4">
        <v>7.08</v>
      </c>
    </row>
    <row r="54" spans="1:7" x14ac:dyDescent="0.25">
      <c r="A54" s="3">
        <v>41730</v>
      </c>
      <c r="B54" s="4">
        <v>15.4</v>
      </c>
      <c r="C54" s="4">
        <v>17.8</v>
      </c>
      <c r="D54" s="4">
        <v>24.75</v>
      </c>
      <c r="E54" s="4">
        <v>14.7</v>
      </c>
      <c r="F54" s="4">
        <v>22.94</v>
      </c>
      <c r="G54" s="4">
        <v>4.42</v>
      </c>
    </row>
    <row r="55" spans="1:7" x14ac:dyDescent="0.25">
      <c r="A55" s="3">
        <v>41723</v>
      </c>
      <c r="B55" s="4">
        <v>14.73</v>
      </c>
      <c r="C55" s="4">
        <v>17.84</v>
      </c>
      <c r="D55" s="4">
        <v>25.58</v>
      </c>
      <c r="E55" s="4">
        <v>16.87</v>
      </c>
      <c r="F55" s="4">
        <v>21.49</v>
      </c>
      <c r="G55" s="4">
        <v>3.48</v>
      </c>
    </row>
    <row r="56" spans="1:7" x14ac:dyDescent="0.25">
      <c r="A56" s="3">
        <v>41716</v>
      </c>
      <c r="B56" s="4">
        <v>15.24</v>
      </c>
      <c r="C56" s="4">
        <v>20.56</v>
      </c>
      <c r="D56" s="4">
        <v>31.02</v>
      </c>
      <c r="E56" s="4">
        <v>19.12</v>
      </c>
      <c r="F56" s="4">
        <v>12.66</v>
      </c>
      <c r="G56" s="4">
        <v>1.41</v>
      </c>
    </row>
    <row r="57" spans="1:7" x14ac:dyDescent="0.25">
      <c r="A57" s="3">
        <v>41709</v>
      </c>
      <c r="B57" s="4">
        <v>15.44</v>
      </c>
      <c r="C57" s="4">
        <v>21.76</v>
      </c>
      <c r="D57" s="4">
        <v>28.41</v>
      </c>
      <c r="E57" s="4">
        <v>22.94</v>
      </c>
      <c r="F57" s="4">
        <v>9.9600000000000009</v>
      </c>
      <c r="G57" s="4">
        <v>1.49</v>
      </c>
    </row>
    <row r="58" spans="1:7" x14ac:dyDescent="0.25">
      <c r="A58" s="3">
        <v>41702</v>
      </c>
      <c r="B58" s="4">
        <v>8.9499999999999993</v>
      </c>
      <c r="C58" s="4">
        <v>23.9</v>
      </c>
      <c r="D58" s="4">
        <v>35.78</v>
      </c>
      <c r="E58" s="4">
        <v>22.86</v>
      </c>
      <c r="F58" s="4">
        <v>7.45</v>
      </c>
      <c r="G58" s="4">
        <v>1.07</v>
      </c>
    </row>
    <row r="59" spans="1:7" x14ac:dyDescent="0.25">
      <c r="A59" s="3">
        <v>41695</v>
      </c>
      <c r="B59" s="4">
        <v>7.38</v>
      </c>
      <c r="C59" s="4">
        <v>24.74</v>
      </c>
      <c r="D59" s="4">
        <v>34.33</v>
      </c>
      <c r="E59" s="4">
        <v>24.1</v>
      </c>
      <c r="F59" s="4">
        <v>8.52</v>
      </c>
      <c r="G59" s="4">
        <v>0.93</v>
      </c>
    </row>
    <row r="60" spans="1:7" x14ac:dyDescent="0.25">
      <c r="A60" s="3">
        <v>41688</v>
      </c>
      <c r="B60" s="4">
        <v>11.96</v>
      </c>
      <c r="C60" s="4">
        <v>29.84</v>
      </c>
      <c r="D60" s="4">
        <v>30.72</v>
      </c>
      <c r="E60" s="4">
        <v>18.940000000000001</v>
      </c>
      <c r="F60" s="4">
        <v>7.82</v>
      </c>
      <c r="G60" s="4">
        <v>0.71</v>
      </c>
    </row>
    <row r="61" spans="1:7" x14ac:dyDescent="0.25">
      <c r="A61" s="3">
        <v>41681</v>
      </c>
      <c r="B61" s="4">
        <v>12.49</v>
      </c>
      <c r="C61" s="4">
        <v>33.08</v>
      </c>
      <c r="D61" s="4">
        <v>31.46</v>
      </c>
      <c r="E61" s="4">
        <v>14.64</v>
      </c>
      <c r="F61" s="4">
        <v>7.62</v>
      </c>
      <c r="G61" s="4">
        <v>0.71</v>
      </c>
    </row>
    <row r="62" spans="1:7" x14ac:dyDescent="0.25">
      <c r="A62" s="3">
        <v>41674</v>
      </c>
      <c r="B62" s="4">
        <v>14.95</v>
      </c>
      <c r="C62" s="4">
        <v>33.369999999999997</v>
      </c>
      <c r="D62" s="4">
        <v>29.34</v>
      </c>
      <c r="E62" s="4">
        <v>14.4</v>
      </c>
      <c r="F62" s="4">
        <v>7.24</v>
      </c>
      <c r="G62" s="4">
        <v>0.71</v>
      </c>
    </row>
    <row r="63" spans="1:7" x14ac:dyDescent="0.25">
      <c r="A63" s="3">
        <v>41667</v>
      </c>
      <c r="B63" s="4">
        <v>19.3</v>
      </c>
      <c r="C63" s="4">
        <v>31.33</v>
      </c>
      <c r="D63" s="4">
        <v>26.74</v>
      </c>
      <c r="E63" s="4">
        <v>15.49</v>
      </c>
      <c r="F63" s="4">
        <v>6.35</v>
      </c>
      <c r="G63" s="4">
        <v>0.79</v>
      </c>
    </row>
    <row r="64" spans="1:7" x14ac:dyDescent="0.25">
      <c r="A64" s="3">
        <v>41660</v>
      </c>
      <c r="B64" s="4">
        <v>23.26</v>
      </c>
      <c r="C64" s="4">
        <v>31</v>
      </c>
      <c r="D64" s="4">
        <v>24.15</v>
      </c>
      <c r="E64" s="4">
        <v>14.92</v>
      </c>
      <c r="F64" s="4">
        <v>5.89</v>
      </c>
      <c r="G64" s="4">
        <v>0.79</v>
      </c>
    </row>
    <row r="65" spans="1:7" x14ac:dyDescent="0.25">
      <c r="A65" s="3">
        <v>41653</v>
      </c>
      <c r="B65" s="4">
        <v>26.18</v>
      </c>
      <c r="C65" s="4">
        <v>29.28</v>
      </c>
      <c r="D65" s="4">
        <v>22.95</v>
      </c>
      <c r="E65" s="4">
        <v>14.92</v>
      </c>
      <c r="F65" s="4">
        <v>5.89</v>
      </c>
      <c r="G65" s="4">
        <v>0.79</v>
      </c>
    </row>
    <row r="66" spans="1:7" x14ac:dyDescent="0.25">
      <c r="A66" s="3">
        <v>41646</v>
      </c>
      <c r="B66" s="4">
        <v>28.13</v>
      </c>
      <c r="C66" s="4">
        <v>27.97</v>
      </c>
      <c r="D66" s="4">
        <v>23.06</v>
      </c>
      <c r="E66" s="4">
        <v>15.02</v>
      </c>
      <c r="F66" s="4">
        <v>5.03</v>
      </c>
      <c r="G66" s="4">
        <v>0.79</v>
      </c>
    </row>
    <row r="67" spans="1:7" x14ac:dyDescent="0.25">
      <c r="A67" s="3">
        <v>41639</v>
      </c>
      <c r="B67" s="4">
        <v>28.48</v>
      </c>
      <c r="C67" s="4">
        <v>27.68</v>
      </c>
      <c r="D67" s="4">
        <v>22.69</v>
      </c>
      <c r="E67" s="4">
        <v>15.33</v>
      </c>
      <c r="F67" s="4">
        <v>5.03</v>
      </c>
      <c r="G67" s="4">
        <v>0.79</v>
      </c>
    </row>
    <row r="68" spans="1:7" x14ac:dyDescent="0.25">
      <c r="A68" s="3">
        <v>41632</v>
      </c>
      <c r="B68" s="4">
        <v>28.3</v>
      </c>
      <c r="C68" s="4">
        <v>25.79</v>
      </c>
      <c r="D68" s="4">
        <v>23.46</v>
      </c>
      <c r="E68" s="4">
        <v>15.65</v>
      </c>
      <c r="F68" s="4">
        <v>6</v>
      </c>
      <c r="G68" s="4">
        <v>0.79</v>
      </c>
    </row>
    <row r="69" spans="1:7" x14ac:dyDescent="0.25">
      <c r="A69" s="3">
        <v>41625</v>
      </c>
      <c r="B69" s="4">
        <v>25.8</v>
      </c>
      <c r="C69" s="4">
        <v>27.4</v>
      </c>
      <c r="D69" s="4">
        <v>24.07</v>
      </c>
      <c r="E69" s="4">
        <v>16.02</v>
      </c>
      <c r="F69" s="4">
        <v>5.54</v>
      </c>
      <c r="G69" s="4">
        <v>1.17</v>
      </c>
    </row>
    <row r="70" spans="1:7" x14ac:dyDescent="0.25">
      <c r="A70" s="3">
        <v>41618</v>
      </c>
      <c r="B70" s="4">
        <v>25.73</v>
      </c>
      <c r="C70" s="4">
        <v>29.39</v>
      </c>
      <c r="D70" s="4">
        <v>24.06</v>
      </c>
      <c r="E70" s="4">
        <v>15.13</v>
      </c>
      <c r="F70" s="4">
        <v>4.74</v>
      </c>
      <c r="G70" s="4">
        <v>0.96</v>
      </c>
    </row>
    <row r="71" spans="1:7" x14ac:dyDescent="0.25">
      <c r="A71" s="3">
        <v>41611</v>
      </c>
      <c r="B71" s="4">
        <v>24.58</v>
      </c>
      <c r="C71" s="4">
        <v>28.03</v>
      </c>
      <c r="D71" s="4">
        <v>26.1</v>
      </c>
      <c r="E71" s="4">
        <v>15.46</v>
      </c>
      <c r="F71" s="4">
        <v>4.88</v>
      </c>
      <c r="G71" s="4">
        <v>0.96</v>
      </c>
    </row>
    <row r="72" spans="1:7" x14ac:dyDescent="0.25">
      <c r="A72" s="3">
        <v>41604</v>
      </c>
      <c r="B72" s="4">
        <v>23.81</v>
      </c>
      <c r="C72" s="4">
        <v>29.02</v>
      </c>
      <c r="D72" s="4">
        <v>25.94</v>
      </c>
      <c r="E72" s="4">
        <v>15.57</v>
      </c>
      <c r="F72" s="4">
        <v>4.7</v>
      </c>
      <c r="G72" s="4">
        <v>0.96</v>
      </c>
    </row>
    <row r="73" spans="1:7" x14ac:dyDescent="0.25">
      <c r="A73" s="3">
        <v>41597</v>
      </c>
      <c r="B73" s="4">
        <v>18.91</v>
      </c>
      <c r="C73" s="4">
        <v>30.49</v>
      </c>
      <c r="D73" s="4">
        <v>26.15</v>
      </c>
      <c r="E73" s="4">
        <v>17.57</v>
      </c>
      <c r="F73" s="4">
        <v>6.11</v>
      </c>
      <c r="G73" s="4">
        <v>0.78</v>
      </c>
    </row>
    <row r="74" spans="1:7" x14ac:dyDescent="0.25">
      <c r="A74" s="3">
        <v>41590</v>
      </c>
      <c r="B74" s="4">
        <v>20.350000000000001</v>
      </c>
      <c r="C74" s="4">
        <v>29.61</v>
      </c>
      <c r="D74" s="4">
        <v>26.49</v>
      </c>
      <c r="E74" s="4">
        <v>17.309999999999999</v>
      </c>
      <c r="F74" s="4">
        <v>5.82</v>
      </c>
      <c r="G74" s="4">
        <v>0.43</v>
      </c>
    </row>
    <row r="75" spans="1:7" x14ac:dyDescent="0.25">
      <c r="A75" s="3">
        <v>41583</v>
      </c>
      <c r="B75" s="4">
        <v>20.07</v>
      </c>
      <c r="C75" s="4">
        <v>29.43</v>
      </c>
      <c r="D75" s="4">
        <v>26.88</v>
      </c>
      <c r="E75" s="4">
        <v>18.18</v>
      </c>
      <c r="F75" s="4">
        <v>4.9400000000000004</v>
      </c>
      <c r="G75" s="4">
        <v>0.49</v>
      </c>
    </row>
    <row r="76" spans="1:7" x14ac:dyDescent="0.25">
      <c r="A76" s="3">
        <v>41576</v>
      </c>
      <c r="B76" s="4">
        <v>14.17</v>
      </c>
      <c r="C76" s="4">
        <v>27.33</v>
      </c>
      <c r="D76" s="4">
        <v>36.1</v>
      </c>
      <c r="E76" s="4">
        <v>18.149999999999999</v>
      </c>
      <c r="F76" s="4">
        <v>4.03</v>
      </c>
      <c r="G76" s="4">
        <v>0.23</v>
      </c>
    </row>
    <row r="77" spans="1:7" x14ac:dyDescent="0.25">
      <c r="A77" s="3">
        <v>41569</v>
      </c>
      <c r="B77" s="4">
        <v>13.16</v>
      </c>
      <c r="C77" s="4">
        <v>24.81</v>
      </c>
      <c r="D77" s="4">
        <v>39.270000000000003</v>
      </c>
      <c r="E77" s="4">
        <v>18.57</v>
      </c>
      <c r="F77" s="4">
        <v>3.96</v>
      </c>
      <c r="G77" s="4">
        <v>0.23</v>
      </c>
    </row>
    <row r="78" spans="1:7" x14ac:dyDescent="0.25">
      <c r="A78" s="3">
        <v>41562</v>
      </c>
      <c r="B78" s="4">
        <v>9.1</v>
      </c>
      <c r="C78" s="4">
        <v>25.65</v>
      </c>
      <c r="D78" s="4">
        <v>43.52</v>
      </c>
      <c r="E78" s="4">
        <v>18.53</v>
      </c>
      <c r="F78" s="4">
        <v>3.07</v>
      </c>
      <c r="G78" s="4">
        <v>0.12</v>
      </c>
    </row>
    <row r="79" spans="1:7" x14ac:dyDescent="0.25">
      <c r="A79" s="3">
        <v>41555</v>
      </c>
      <c r="B79" s="4">
        <v>6.6</v>
      </c>
      <c r="C79" s="4">
        <v>22.93</v>
      </c>
      <c r="D79" s="4">
        <v>45.06</v>
      </c>
      <c r="E79" s="4">
        <v>21</v>
      </c>
      <c r="F79" s="4">
        <v>4.3</v>
      </c>
      <c r="G79" s="4">
        <v>0.12</v>
      </c>
    </row>
    <row r="80" spans="1:7" x14ac:dyDescent="0.25">
      <c r="A80" s="3">
        <v>41548</v>
      </c>
      <c r="B80" s="4">
        <v>6.62</v>
      </c>
      <c r="C80" s="4">
        <v>22.43</v>
      </c>
      <c r="D80" s="4">
        <v>45.87</v>
      </c>
      <c r="E80" s="4">
        <v>21.08</v>
      </c>
      <c r="F80" s="4">
        <v>3.89</v>
      </c>
      <c r="G80" s="4">
        <v>0.12</v>
      </c>
    </row>
    <row r="81" spans="1:7" x14ac:dyDescent="0.25">
      <c r="A81" s="3">
        <v>41541</v>
      </c>
      <c r="B81" s="4">
        <v>6.62</v>
      </c>
      <c r="C81" s="4">
        <v>13.78</v>
      </c>
      <c r="D81" s="4">
        <v>31.06</v>
      </c>
      <c r="E81" s="4">
        <v>40.53</v>
      </c>
      <c r="F81" s="4">
        <v>7.74</v>
      </c>
      <c r="G81" s="4">
        <v>0.28000000000000003</v>
      </c>
    </row>
    <row r="82" spans="1:7" x14ac:dyDescent="0.25">
      <c r="A82" s="3">
        <v>41534</v>
      </c>
      <c r="B82" s="4">
        <v>5.3</v>
      </c>
      <c r="C82" s="4">
        <v>8.4</v>
      </c>
      <c r="D82" s="4">
        <v>22.24</v>
      </c>
      <c r="E82" s="4">
        <v>38.99</v>
      </c>
      <c r="F82" s="4">
        <v>23.43</v>
      </c>
      <c r="G82" s="4">
        <v>1.65</v>
      </c>
    </row>
    <row r="83" spans="1:7" x14ac:dyDescent="0.25">
      <c r="A83" s="3">
        <v>41527</v>
      </c>
      <c r="B83" s="4">
        <v>4.1399999999999997</v>
      </c>
      <c r="C83" s="4">
        <v>8.75</v>
      </c>
      <c r="D83" s="4">
        <v>21.52</v>
      </c>
      <c r="E83" s="4">
        <v>43.81</v>
      </c>
      <c r="F83" s="4">
        <v>19.170000000000002</v>
      </c>
      <c r="G83" s="4">
        <v>2.62</v>
      </c>
    </row>
    <row r="84" spans="1:7" x14ac:dyDescent="0.25">
      <c r="A84" s="3">
        <v>41520</v>
      </c>
      <c r="B84" s="4">
        <v>4.1399999999999997</v>
      </c>
      <c r="C84" s="4">
        <v>8.77</v>
      </c>
      <c r="D84" s="4">
        <v>22.46</v>
      </c>
      <c r="E84" s="4">
        <v>45.89</v>
      </c>
      <c r="F84" s="4">
        <v>15.8</v>
      </c>
      <c r="G84" s="4">
        <v>2.94</v>
      </c>
    </row>
    <row r="85" spans="1:7" x14ac:dyDescent="0.25">
      <c r="A85" s="3">
        <v>41513</v>
      </c>
      <c r="B85" s="4">
        <v>2.82</v>
      </c>
      <c r="C85" s="4">
        <v>9.3000000000000007</v>
      </c>
      <c r="D85" s="4">
        <v>21.76</v>
      </c>
      <c r="E85" s="4">
        <v>46.79</v>
      </c>
      <c r="F85" s="4">
        <v>16.600000000000001</v>
      </c>
      <c r="G85" s="4">
        <v>2.74</v>
      </c>
    </row>
    <row r="86" spans="1:7" x14ac:dyDescent="0.25">
      <c r="A86" s="3">
        <v>41506</v>
      </c>
      <c r="B86" s="4">
        <v>2.82</v>
      </c>
      <c r="C86" s="4">
        <v>8.26</v>
      </c>
      <c r="D86" s="4">
        <v>22.05</v>
      </c>
      <c r="E86" s="4">
        <v>49.07</v>
      </c>
      <c r="F86" s="4">
        <v>15.22</v>
      </c>
      <c r="G86" s="4">
        <v>2.58</v>
      </c>
    </row>
    <row r="87" spans="1:7" x14ac:dyDescent="0.25">
      <c r="A87" s="3">
        <v>41499</v>
      </c>
      <c r="B87" s="4">
        <v>2.82</v>
      </c>
      <c r="C87" s="4">
        <v>9.2799999999999994</v>
      </c>
      <c r="D87" s="4">
        <v>21.98</v>
      </c>
      <c r="E87" s="4">
        <v>45.28</v>
      </c>
      <c r="F87" s="4">
        <v>16.809999999999999</v>
      </c>
      <c r="G87" s="4">
        <v>3.84</v>
      </c>
    </row>
    <row r="88" spans="1:7" x14ac:dyDescent="0.25">
      <c r="A88" s="3">
        <v>41492</v>
      </c>
      <c r="B88" s="4">
        <v>1.72</v>
      </c>
      <c r="C88" s="4">
        <v>9.9</v>
      </c>
      <c r="D88" s="4">
        <v>20.69</v>
      </c>
      <c r="E88" s="4">
        <v>41.89</v>
      </c>
      <c r="F88" s="4">
        <v>19.559999999999999</v>
      </c>
      <c r="G88" s="4">
        <v>6.24</v>
      </c>
    </row>
    <row r="89" spans="1:7" x14ac:dyDescent="0.25">
      <c r="A89" s="3">
        <v>41485</v>
      </c>
      <c r="B89" s="4">
        <v>2.83</v>
      </c>
      <c r="C89" s="4">
        <v>9.48</v>
      </c>
      <c r="D89" s="4">
        <v>22.34</v>
      </c>
      <c r="E89" s="4">
        <v>39.39</v>
      </c>
      <c r="F89" s="4">
        <v>20.32</v>
      </c>
      <c r="G89" s="4">
        <v>5.65</v>
      </c>
    </row>
    <row r="90" spans="1:7" x14ac:dyDescent="0.25">
      <c r="A90" s="3">
        <v>41478</v>
      </c>
      <c r="B90" s="4">
        <v>0.62</v>
      </c>
      <c r="C90" s="4">
        <v>6.85</v>
      </c>
      <c r="D90" s="4">
        <v>25.12</v>
      </c>
      <c r="E90" s="4">
        <v>39.11</v>
      </c>
      <c r="F90" s="4">
        <v>21.96</v>
      </c>
      <c r="G90" s="4">
        <v>6.35</v>
      </c>
    </row>
    <row r="91" spans="1:7" x14ac:dyDescent="0.25">
      <c r="A91" s="3">
        <v>41471</v>
      </c>
      <c r="B91" s="4">
        <v>0.3</v>
      </c>
      <c r="C91" s="4">
        <v>5.32</v>
      </c>
      <c r="D91" s="4">
        <v>23.38</v>
      </c>
      <c r="E91" s="4">
        <v>37.56</v>
      </c>
      <c r="F91" s="4">
        <v>21.37</v>
      </c>
      <c r="G91" s="4">
        <v>12.07</v>
      </c>
    </row>
    <row r="92" spans="1:7" x14ac:dyDescent="0.25">
      <c r="A92" s="3">
        <v>41464</v>
      </c>
      <c r="B92" s="4">
        <v>0.57999999999999996</v>
      </c>
      <c r="C92" s="4">
        <v>7.62</v>
      </c>
      <c r="D92" s="4">
        <v>16.579999999999998</v>
      </c>
      <c r="E92" s="4">
        <v>40.520000000000003</v>
      </c>
      <c r="F92" s="4">
        <v>22.5</v>
      </c>
      <c r="G92" s="4">
        <v>12.2</v>
      </c>
    </row>
    <row r="93" spans="1:7" x14ac:dyDescent="0.25">
      <c r="A93" s="3">
        <v>41457</v>
      </c>
      <c r="B93" s="4">
        <v>1.23</v>
      </c>
      <c r="C93" s="4">
        <v>11.64</v>
      </c>
      <c r="D93" s="4">
        <v>18.46</v>
      </c>
      <c r="E93" s="4">
        <v>36.04</v>
      </c>
      <c r="F93" s="4">
        <v>20.43</v>
      </c>
      <c r="G93" s="4">
        <v>12.2</v>
      </c>
    </row>
    <row r="94" spans="1:7" x14ac:dyDescent="0.25">
      <c r="A94" s="3">
        <v>41450</v>
      </c>
      <c r="B94" s="4">
        <v>4.99</v>
      </c>
      <c r="C94" s="4">
        <v>11.01</v>
      </c>
      <c r="D94" s="4">
        <v>23.42</v>
      </c>
      <c r="E94" s="4">
        <v>30.48</v>
      </c>
      <c r="F94" s="4">
        <v>18.829999999999998</v>
      </c>
      <c r="G94" s="4">
        <v>11.27</v>
      </c>
    </row>
    <row r="95" spans="1:7" x14ac:dyDescent="0.25">
      <c r="A95" s="3">
        <v>41443</v>
      </c>
      <c r="B95" s="4">
        <v>4.76</v>
      </c>
      <c r="C95" s="4">
        <v>10.42</v>
      </c>
      <c r="D95" s="4">
        <v>26.34</v>
      </c>
      <c r="E95" s="4">
        <v>29.05</v>
      </c>
      <c r="F95" s="4">
        <v>17.600000000000001</v>
      </c>
      <c r="G95" s="4">
        <v>11.83</v>
      </c>
    </row>
    <row r="96" spans="1:7" x14ac:dyDescent="0.25">
      <c r="A96" s="3">
        <v>41436</v>
      </c>
      <c r="B96" s="4">
        <v>5.44</v>
      </c>
      <c r="C96" s="4">
        <v>10.39</v>
      </c>
      <c r="D96" s="4">
        <v>24.73</v>
      </c>
      <c r="E96" s="4">
        <v>27.09</v>
      </c>
      <c r="F96" s="4">
        <v>17.510000000000002</v>
      </c>
      <c r="G96" s="4">
        <v>14.85</v>
      </c>
    </row>
    <row r="97" spans="1:7" x14ac:dyDescent="0.25">
      <c r="A97" s="3">
        <v>41429</v>
      </c>
      <c r="B97" s="4">
        <v>4.66</v>
      </c>
      <c r="C97" s="4">
        <v>7.96</v>
      </c>
      <c r="D97" s="4">
        <v>27.79</v>
      </c>
      <c r="E97" s="4">
        <v>26.47</v>
      </c>
      <c r="F97" s="4">
        <v>16.649999999999999</v>
      </c>
      <c r="G97" s="4">
        <v>16.47</v>
      </c>
    </row>
    <row r="98" spans="1:7" x14ac:dyDescent="0.25">
      <c r="A98" s="3">
        <v>41422</v>
      </c>
      <c r="B98" s="4">
        <v>3.49</v>
      </c>
      <c r="C98" s="4">
        <v>8.24</v>
      </c>
      <c r="D98" s="4">
        <v>27.93</v>
      </c>
      <c r="E98" s="4">
        <v>27.89</v>
      </c>
      <c r="F98" s="4">
        <v>16.43</v>
      </c>
      <c r="G98" s="4">
        <v>16.02</v>
      </c>
    </row>
    <row r="99" spans="1:7" x14ac:dyDescent="0.25">
      <c r="A99" s="3">
        <v>41415</v>
      </c>
      <c r="B99" s="4">
        <v>2.84</v>
      </c>
      <c r="C99" s="4">
        <v>7.46</v>
      </c>
      <c r="D99" s="4">
        <v>22.61</v>
      </c>
      <c r="E99" s="4">
        <v>31.72</v>
      </c>
      <c r="F99" s="4">
        <v>17.36</v>
      </c>
      <c r="G99" s="4">
        <v>18.02</v>
      </c>
    </row>
    <row r="100" spans="1:7" x14ac:dyDescent="0.25">
      <c r="A100" s="3">
        <v>41408</v>
      </c>
      <c r="B100" s="4">
        <v>2.84</v>
      </c>
      <c r="C100" s="4">
        <v>6.61</v>
      </c>
      <c r="D100" s="4">
        <v>21.85</v>
      </c>
      <c r="E100" s="4">
        <v>32.619999999999997</v>
      </c>
      <c r="F100" s="4">
        <v>24.04</v>
      </c>
      <c r="G100" s="4">
        <v>12.05</v>
      </c>
    </row>
    <row r="101" spans="1:7" x14ac:dyDescent="0.25">
      <c r="A101" s="3">
        <v>41401</v>
      </c>
      <c r="B101" s="4">
        <v>1.45</v>
      </c>
      <c r="C101" s="4">
        <v>6.42</v>
      </c>
      <c r="D101" s="4">
        <v>19.309999999999999</v>
      </c>
      <c r="E101" s="4">
        <v>32.24</v>
      </c>
      <c r="F101" s="4">
        <v>27.69</v>
      </c>
      <c r="G101" s="4">
        <v>12.88</v>
      </c>
    </row>
    <row r="102" spans="1:7" x14ac:dyDescent="0.25">
      <c r="A102" s="3">
        <v>41394</v>
      </c>
      <c r="B102" s="4">
        <v>1.45</v>
      </c>
      <c r="C102" s="4">
        <v>6.56</v>
      </c>
      <c r="D102" s="4">
        <v>18.260000000000002</v>
      </c>
      <c r="E102" s="4">
        <v>37.31</v>
      </c>
      <c r="F102" s="4">
        <v>26.33</v>
      </c>
      <c r="G102" s="4">
        <v>10.09</v>
      </c>
    </row>
    <row r="103" spans="1:7" x14ac:dyDescent="0.25">
      <c r="A103" s="3">
        <v>41387</v>
      </c>
      <c r="B103" s="4">
        <v>1.45</v>
      </c>
      <c r="C103" s="4">
        <v>6.33</v>
      </c>
      <c r="D103" s="4">
        <v>22.18</v>
      </c>
      <c r="E103" s="4">
        <v>31.99</v>
      </c>
      <c r="F103" s="4">
        <v>26.12</v>
      </c>
      <c r="G103" s="4">
        <v>11.93</v>
      </c>
    </row>
    <row r="104" spans="1:7" x14ac:dyDescent="0.25">
      <c r="A104" s="3">
        <v>41380</v>
      </c>
      <c r="B104" s="4">
        <v>1.29</v>
      </c>
      <c r="C104" s="4">
        <v>7.41</v>
      </c>
      <c r="D104" s="4">
        <v>19.010000000000002</v>
      </c>
      <c r="E104" s="4">
        <v>37.479999999999997</v>
      </c>
      <c r="F104" s="4">
        <v>22.62</v>
      </c>
      <c r="G104" s="4">
        <v>12.19</v>
      </c>
    </row>
    <row r="105" spans="1:7" x14ac:dyDescent="0.25">
      <c r="A105" s="3">
        <v>41373</v>
      </c>
      <c r="B105" s="4">
        <v>0.44</v>
      </c>
      <c r="C105" s="4">
        <v>10.119999999999999</v>
      </c>
      <c r="D105" s="4">
        <v>20.09</v>
      </c>
      <c r="E105" s="4">
        <v>39.44</v>
      </c>
      <c r="F105" s="4">
        <v>18.34</v>
      </c>
      <c r="G105" s="4">
        <v>11.56</v>
      </c>
    </row>
    <row r="106" spans="1:7" x14ac:dyDescent="0.25">
      <c r="A106" s="3">
        <v>41366</v>
      </c>
      <c r="B106" s="4">
        <v>1.4</v>
      </c>
      <c r="C106" s="4">
        <v>10.39</v>
      </c>
      <c r="D106" s="4">
        <v>22.77</v>
      </c>
      <c r="E106" s="4">
        <v>32.49</v>
      </c>
      <c r="F106" s="4">
        <v>21.14</v>
      </c>
      <c r="G106" s="4">
        <v>11.81</v>
      </c>
    </row>
    <row r="107" spans="1:7" x14ac:dyDescent="0.25">
      <c r="A107" s="3">
        <v>41359</v>
      </c>
      <c r="B107" s="4">
        <v>1.4</v>
      </c>
      <c r="C107" s="4">
        <v>11.34</v>
      </c>
      <c r="D107" s="4">
        <v>25.24</v>
      </c>
      <c r="E107" s="4">
        <v>32.28</v>
      </c>
      <c r="F107" s="4">
        <v>19.2</v>
      </c>
      <c r="G107" s="4">
        <v>10.54</v>
      </c>
    </row>
    <row r="108" spans="1:7" x14ac:dyDescent="0.25">
      <c r="A108" s="3">
        <v>41352</v>
      </c>
      <c r="B108" s="4">
        <v>3.64</v>
      </c>
      <c r="C108" s="4">
        <v>11.34</v>
      </c>
      <c r="D108" s="4">
        <v>25.5</v>
      </c>
      <c r="E108" s="4">
        <v>31.22</v>
      </c>
      <c r="F108" s="4">
        <v>18.43</v>
      </c>
      <c r="G108" s="4">
        <v>9.8800000000000008</v>
      </c>
    </row>
    <row r="109" spans="1:7" x14ac:dyDescent="0.25">
      <c r="A109" s="3">
        <v>41345</v>
      </c>
      <c r="B109" s="4">
        <v>11.53</v>
      </c>
      <c r="C109" s="4">
        <v>11.68</v>
      </c>
      <c r="D109" s="4">
        <v>22.76</v>
      </c>
      <c r="E109" s="4">
        <v>30.63</v>
      </c>
      <c r="F109" s="4">
        <v>14.84</v>
      </c>
      <c r="G109" s="4">
        <v>8.57</v>
      </c>
    </row>
    <row r="110" spans="1:7" x14ac:dyDescent="0.25">
      <c r="A110" s="3">
        <v>41338</v>
      </c>
      <c r="B110" s="4">
        <v>11.15</v>
      </c>
      <c r="C110" s="4">
        <v>12.56</v>
      </c>
      <c r="D110" s="4">
        <v>20.67</v>
      </c>
      <c r="E110" s="4">
        <v>31.76</v>
      </c>
      <c r="F110" s="4">
        <v>16.45</v>
      </c>
      <c r="G110" s="4">
        <v>7.41</v>
      </c>
    </row>
    <row r="111" spans="1:7" x14ac:dyDescent="0.25">
      <c r="A111" s="3">
        <v>41331</v>
      </c>
      <c r="B111" s="4">
        <v>11.29</v>
      </c>
      <c r="C111" s="4">
        <v>13.6</v>
      </c>
      <c r="D111" s="4">
        <v>25.26</v>
      </c>
      <c r="E111" s="4">
        <v>27.83</v>
      </c>
      <c r="F111" s="4">
        <v>16.850000000000001</v>
      </c>
      <c r="G111" s="4">
        <v>5.17</v>
      </c>
    </row>
    <row r="112" spans="1:7" x14ac:dyDescent="0.25">
      <c r="A112" s="3">
        <v>41324</v>
      </c>
      <c r="B112" s="4">
        <v>12.01</v>
      </c>
      <c r="C112" s="4">
        <v>14.41</v>
      </c>
      <c r="D112" s="4">
        <v>24.52</v>
      </c>
      <c r="E112" s="4">
        <v>23.26</v>
      </c>
      <c r="F112" s="4">
        <v>17.91</v>
      </c>
      <c r="G112" s="4">
        <v>7.89</v>
      </c>
    </row>
    <row r="113" spans="1:7" x14ac:dyDescent="0.25">
      <c r="A113" s="3">
        <v>41317</v>
      </c>
      <c r="B113" s="4">
        <v>10.84</v>
      </c>
      <c r="C113" s="4">
        <v>13.54</v>
      </c>
      <c r="D113" s="4">
        <v>25.58</v>
      </c>
      <c r="E113" s="4">
        <v>25.22</v>
      </c>
      <c r="F113" s="4">
        <v>17.04</v>
      </c>
      <c r="G113" s="4">
        <v>7.79</v>
      </c>
    </row>
    <row r="114" spans="1:7" x14ac:dyDescent="0.25">
      <c r="A114" s="3">
        <v>41310</v>
      </c>
      <c r="B114" s="4">
        <v>9.52</v>
      </c>
      <c r="C114" s="4">
        <v>13.23</v>
      </c>
      <c r="D114" s="4">
        <v>24.62</v>
      </c>
      <c r="E114" s="4">
        <v>28.92</v>
      </c>
      <c r="F114" s="4">
        <v>15.93</v>
      </c>
      <c r="G114" s="4">
        <v>7.79</v>
      </c>
    </row>
    <row r="115" spans="1:7" x14ac:dyDescent="0.25">
      <c r="A115" s="3">
        <v>41303</v>
      </c>
      <c r="B115" s="4">
        <v>10.38</v>
      </c>
      <c r="C115" s="4">
        <v>13.46</v>
      </c>
      <c r="D115" s="4">
        <v>24.95</v>
      </c>
      <c r="E115" s="4">
        <v>29.08</v>
      </c>
      <c r="F115" s="4">
        <v>15.55</v>
      </c>
      <c r="G115" s="4">
        <v>6.57</v>
      </c>
    </row>
    <row r="116" spans="1:7" x14ac:dyDescent="0.25">
      <c r="A116" s="3">
        <v>41296</v>
      </c>
      <c r="B116" s="4">
        <v>9.48</v>
      </c>
      <c r="C116" s="4">
        <v>16.510000000000002</v>
      </c>
      <c r="D116" s="4">
        <v>23.52</v>
      </c>
      <c r="E116" s="4">
        <v>29.27</v>
      </c>
      <c r="F116" s="4">
        <v>14.51</v>
      </c>
      <c r="G116" s="4">
        <v>6.72</v>
      </c>
    </row>
    <row r="117" spans="1:7" x14ac:dyDescent="0.25">
      <c r="A117" s="3">
        <v>41289</v>
      </c>
      <c r="B117" s="4">
        <v>9.48</v>
      </c>
      <c r="C117" s="4">
        <v>16.510000000000002</v>
      </c>
      <c r="D117" s="4">
        <v>23.52</v>
      </c>
      <c r="E117" s="4">
        <v>29.65</v>
      </c>
      <c r="F117" s="4">
        <v>14.13</v>
      </c>
      <c r="G117" s="4">
        <v>6.72</v>
      </c>
    </row>
    <row r="118" spans="1:7" x14ac:dyDescent="0.25">
      <c r="A118" s="3">
        <v>41282</v>
      </c>
      <c r="B118" s="4">
        <v>4.29</v>
      </c>
      <c r="C118" s="4">
        <v>11.92</v>
      </c>
      <c r="D118" s="4">
        <v>17.93</v>
      </c>
      <c r="E118" s="4">
        <v>31.06</v>
      </c>
      <c r="F118" s="4">
        <v>23.38</v>
      </c>
      <c r="G118" s="4">
        <v>11.41</v>
      </c>
    </row>
    <row r="119" spans="1:7" x14ac:dyDescent="0.25">
      <c r="A119" s="3">
        <v>41275</v>
      </c>
      <c r="B119" s="4">
        <v>3.04</v>
      </c>
      <c r="C119" s="4">
        <v>9.9600000000000009</v>
      </c>
      <c r="D119" s="4">
        <v>21.61</v>
      </c>
      <c r="E119" s="4">
        <v>30.35</v>
      </c>
      <c r="F119" s="4">
        <v>23.07</v>
      </c>
      <c r="G119" s="4">
        <v>11.96</v>
      </c>
    </row>
    <row r="120" spans="1:7" x14ac:dyDescent="0.25">
      <c r="A120" s="3">
        <v>41268</v>
      </c>
      <c r="B120" s="4">
        <v>4.54</v>
      </c>
      <c r="C120" s="4">
        <v>7.15</v>
      </c>
      <c r="D120" s="4">
        <v>24.18</v>
      </c>
      <c r="E120" s="4">
        <v>29.65</v>
      </c>
      <c r="F120" s="4">
        <v>24.16</v>
      </c>
      <c r="G120" s="4">
        <v>10.32</v>
      </c>
    </row>
    <row r="121" spans="1:7" x14ac:dyDescent="0.25">
      <c r="A121" s="3">
        <v>41261</v>
      </c>
      <c r="B121" s="4">
        <v>4.54</v>
      </c>
      <c r="C121" s="4">
        <v>7.15</v>
      </c>
      <c r="D121" s="4">
        <v>24.18</v>
      </c>
      <c r="E121" s="4">
        <v>30.18</v>
      </c>
      <c r="F121" s="4">
        <v>24.06</v>
      </c>
      <c r="G121" s="4">
        <v>9.89</v>
      </c>
    </row>
    <row r="122" spans="1:7" x14ac:dyDescent="0.25">
      <c r="A122" s="3">
        <v>41254</v>
      </c>
      <c r="B122" s="4">
        <v>5.91</v>
      </c>
      <c r="C122" s="4">
        <v>6.37</v>
      </c>
      <c r="D122" s="4">
        <v>22.68</v>
      </c>
      <c r="E122" s="4">
        <v>32.82</v>
      </c>
      <c r="F122" s="4">
        <v>23.77</v>
      </c>
      <c r="G122" s="4">
        <v>8.4499999999999993</v>
      </c>
    </row>
    <row r="123" spans="1:7" x14ac:dyDescent="0.25">
      <c r="A123" s="3">
        <v>41247</v>
      </c>
      <c r="B123" s="4">
        <v>6.16</v>
      </c>
      <c r="C123" s="4">
        <v>11.64</v>
      </c>
      <c r="D123" s="4">
        <v>22.93</v>
      </c>
      <c r="E123" s="4">
        <v>31.87</v>
      </c>
      <c r="F123" s="4">
        <v>18.95</v>
      </c>
      <c r="G123" s="4">
        <v>8.4499999999999993</v>
      </c>
    </row>
    <row r="124" spans="1:7" x14ac:dyDescent="0.25">
      <c r="A124" s="3">
        <v>41240</v>
      </c>
      <c r="B124" s="4">
        <v>6.16</v>
      </c>
      <c r="C124" s="4">
        <v>13.32</v>
      </c>
      <c r="D124" s="4">
        <v>26.05</v>
      </c>
      <c r="E124" s="4">
        <v>29.97</v>
      </c>
      <c r="F124" s="4">
        <v>16.87</v>
      </c>
      <c r="G124" s="4">
        <v>7.63</v>
      </c>
    </row>
    <row r="125" spans="1:7" x14ac:dyDescent="0.25">
      <c r="A125" s="3">
        <v>41233</v>
      </c>
      <c r="B125" s="4">
        <v>8.65</v>
      </c>
      <c r="C125" s="4">
        <v>15.51</v>
      </c>
      <c r="D125" s="4">
        <v>26.75</v>
      </c>
      <c r="E125" s="4">
        <v>26.03</v>
      </c>
      <c r="F125" s="4">
        <v>15.4</v>
      </c>
      <c r="G125" s="4">
        <v>7.66</v>
      </c>
    </row>
    <row r="126" spans="1:7" x14ac:dyDescent="0.25">
      <c r="A126" s="3">
        <v>41226</v>
      </c>
      <c r="B126" s="4">
        <v>10.54</v>
      </c>
      <c r="C126" s="4">
        <v>19.87</v>
      </c>
      <c r="D126" s="4">
        <v>32.6</v>
      </c>
      <c r="E126" s="4">
        <v>18.07</v>
      </c>
      <c r="F126" s="4">
        <v>12.79</v>
      </c>
      <c r="G126" s="4">
        <v>6.12</v>
      </c>
    </row>
    <row r="127" spans="1:7" x14ac:dyDescent="0.25">
      <c r="A127" s="3">
        <v>41219</v>
      </c>
      <c r="B127" s="4">
        <v>15.44</v>
      </c>
      <c r="C127" s="4">
        <v>24.65</v>
      </c>
      <c r="D127" s="4">
        <v>26.35</v>
      </c>
      <c r="E127" s="4">
        <v>16.57</v>
      </c>
      <c r="F127" s="4">
        <v>12.3</v>
      </c>
      <c r="G127" s="4">
        <v>4.68</v>
      </c>
    </row>
    <row r="128" spans="1:7" x14ac:dyDescent="0.25">
      <c r="A128" s="3">
        <v>41212</v>
      </c>
      <c r="B128" s="4">
        <v>15.36</v>
      </c>
      <c r="C128" s="4">
        <v>26.78</v>
      </c>
      <c r="D128" s="4">
        <v>26.24</v>
      </c>
      <c r="E128" s="4">
        <v>15.38</v>
      </c>
      <c r="F128" s="4">
        <v>12.56</v>
      </c>
      <c r="G128" s="4">
        <v>3.67</v>
      </c>
    </row>
    <row r="129" spans="1:7" x14ac:dyDescent="0.25">
      <c r="A129" s="3">
        <v>41205</v>
      </c>
      <c r="B129" s="4">
        <v>14.09</v>
      </c>
      <c r="C129" s="4">
        <v>24.34</v>
      </c>
      <c r="D129" s="4">
        <v>30.3</v>
      </c>
      <c r="E129" s="4">
        <v>15.57</v>
      </c>
      <c r="F129" s="4">
        <v>12.5</v>
      </c>
      <c r="G129" s="4">
        <v>3.2</v>
      </c>
    </row>
    <row r="130" spans="1:7" x14ac:dyDescent="0.25">
      <c r="A130" s="3">
        <v>41198</v>
      </c>
      <c r="B130" s="4">
        <v>17.079999999999998</v>
      </c>
      <c r="C130" s="4">
        <v>20.45</v>
      </c>
      <c r="D130" s="4">
        <v>31.21</v>
      </c>
      <c r="E130" s="4">
        <v>15.46</v>
      </c>
      <c r="F130" s="4">
        <v>12.61</v>
      </c>
      <c r="G130" s="4">
        <v>3.2</v>
      </c>
    </row>
    <row r="131" spans="1:7" x14ac:dyDescent="0.25">
      <c r="A131" s="3">
        <v>41191</v>
      </c>
      <c r="B131" s="4">
        <v>16.5</v>
      </c>
      <c r="C131" s="4">
        <v>18.12</v>
      </c>
      <c r="D131" s="4">
        <v>33.590000000000003</v>
      </c>
      <c r="E131" s="4">
        <v>15.92</v>
      </c>
      <c r="F131" s="4">
        <v>12.65</v>
      </c>
      <c r="G131" s="4">
        <v>3.23</v>
      </c>
    </row>
    <row r="132" spans="1:7" x14ac:dyDescent="0.25">
      <c r="A132" s="3">
        <v>41184</v>
      </c>
      <c r="B132" s="4">
        <v>16.690000000000001</v>
      </c>
      <c r="C132" s="4">
        <v>17.34</v>
      </c>
      <c r="D132" s="4">
        <v>33.42</v>
      </c>
      <c r="E132" s="4">
        <v>16.38</v>
      </c>
      <c r="F132" s="4">
        <v>12.94</v>
      </c>
      <c r="G132" s="4">
        <v>3.23</v>
      </c>
    </row>
    <row r="133" spans="1:7" x14ac:dyDescent="0.25">
      <c r="A133" s="3">
        <v>41177</v>
      </c>
      <c r="B133" s="4">
        <v>9.1300000000000008</v>
      </c>
      <c r="C133" s="4">
        <v>12.13</v>
      </c>
      <c r="D133" s="4">
        <v>21.32</v>
      </c>
      <c r="E133" s="4">
        <v>32.51</v>
      </c>
      <c r="F133" s="4">
        <v>19.72</v>
      </c>
      <c r="G133" s="4">
        <v>5.18</v>
      </c>
    </row>
    <row r="134" spans="1:7" x14ac:dyDescent="0.25">
      <c r="A134" s="3">
        <v>41170</v>
      </c>
      <c r="B134" s="4">
        <v>11.28</v>
      </c>
      <c r="C134" s="4">
        <v>12.6</v>
      </c>
      <c r="D134" s="4">
        <v>24.3</v>
      </c>
      <c r="E134" s="4">
        <v>28.92</v>
      </c>
      <c r="F134" s="4">
        <v>18.02</v>
      </c>
      <c r="G134" s="4">
        <v>4.88</v>
      </c>
    </row>
    <row r="135" spans="1:7" x14ac:dyDescent="0.25">
      <c r="A135" s="3">
        <v>41163</v>
      </c>
      <c r="B135" s="4">
        <v>7.26</v>
      </c>
      <c r="C135" s="4">
        <v>16.23</v>
      </c>
      <c r="D135" s="4">
        <v>24.4</v>
      </c>
      <c r="E135" s="4">
        <v>28.97</v>
      </c>
      <c r="F135" s="4">
        <v>18.329999999999998</v>
      </c>
      <c r="G135" s="4">
        <v>4.8</v>
      </c>
    </row>
    <row r="136" spans="1:7" x14ac:dyDescent="0.25">
      <c r="A136" s="3">
        <v>41156</v>
      </c>
      <c r="B136" s="4">
        <v>10.31</v>
      </c>
      <c r="C136" s="4">
        <v>17.29</v>
      </c>
      <c r="D136" s="4">
        <v>28.2</v>
      </c>
      <c r="E136" s="4">
        <v>23.07</v>
      </c>
      <c r="F136" s="4">
        <v>17.55</v>
      </c>
      <c r="G136" s="4">
        <v>3.57</v>
      </c>
    </row>
    <row r="137" spans="1:7" x14ac:dyDescent="0.25">
      <c r="A137" s="3">
        <v>41149</v>
      </c>
      <c r="B137" s="4">
        <v>10.210000000000001</v>
      </c>
      <c r="C137" s="4">
        <v>17.3</v>
      </c>
      <c r="D137" s="4">
        <v>32.94</v>
      </c>
      <c r="E137" s="4">
        <v>24.68</v>
      </c>
      <c r="F137" s="4">
        <v>11.66</v>
      </c>
      <c r="G137" s="4">
        <v>3.21</v>
      </c>
    </row>
    <row r="138" spans="1:7" x14ac:dyDescent="0.25">
      <c r="A138" s="3">
        <v>41142</v>
      </c>
      <c r="B138" s="4">
        <v>11.75</v>
      </c>
      <c r="C138" s="4">
        <v>14.65</v>
      </c>
      <c r="D138" s="4">
        <v>35.130000000000003</v>
      </c>
      <c r="E138" s="4">
        <v>24.4</v>
      </c>
      <c r="F138" s="4">
        <v>12.9</v>
      </c>
      <c r="G138" s="4">
        <v>1.18</v>
      </c>
    </row>
    <row r="139" spans="1:7" x14ac:dyDescent="0.25">
      <c r="A139" s="3">
        <v>41135</v>
      </c>
      <c r="B139" s="4">
        <v>11.08</v>
      </c>
      <c r="C139" s="4">
        <v>10.199999999999999</v>
      </c>
      <c r="D139" s="4">
        <v>34.69</v>
      </c>
      <c r="E139" s="4">
        <v>31.43</v>
      </c>
      <c r="F139" s="4">
        <v>11.77</v>
      </c>
      <c r="G139" s="4">
        <v>0.82</v>
      </c>
    </row>
    <row r="140" spans="1:7" x14ac:dyDescent="0.25">
      <c r="A140" s="3">
        <v>41128</v>
      </c>
      <c r="B140" s="4">
        <v>11.39</v>
      </c>
      <c r="C140" s="4">
        <v>13.4</v>
      </c>
      <c r="D140" s="4">
        <v>35.25</v>
      </c>
      <c r="E140" s="4">
        <v>29.1</v>
      </c>
      <c r="F140" s="4">
        <v>10.11</v>
      </c>
      <c r="G140" s="4">
        <v>0.75</v>
      </c>
    </row>
    <row r="141" spans="1:7" x14ac:dyDescent="0.25">
      <c r="A141" s="3">
        <v>41121</v>
      </c>
      <c r="B141" s="4">
        <v>11.39</v>
      </c>
      <c r="C141" s="4">
        <v>16.96</v>
      </c>
      <c r="D141" s="4">
        <v>37.32</v>
      </c>
      <c r="E141" s="4">
        <v>23.85</v>
      </c>
      <c r="F141" s="4">
        <v>9.7200000000000006</v>
      </c>
      <c r="G141" s="4">
        <v>0.75</v>
      </c>
    </row>
    <row r="142" spans="1:7" x14ac:dyDescent="0.25">
      <c r="A142" s="3">
        <v>41114</v>
      </c>
      <c r="B142" s="4">
        <v>12.35</v>
      </c>
      <c r="C142" s="4">
        <v>17.29</v>
      </c>
      <c r="D142" s="4">
        <v>36.19</v>
      </c>
      <c r="E142" s="4">
        <v>23.91</v>
      </c>
      <c r="F142" s="4">
        <v>9.48</v>
      </c>
      <c r="G142" s="4">
        <v>0.78</v>
      </c>
    </row>
    <row r="143" spans="1:7" x14ac:dyDescent="0.25">
      <c r="A143" s="3">
        <v>41107</v>
      </c>
      <c r="B143" s="4">
        <v>12.4</v>
      </c>
      <c r="C143" s="4">
        <v>16.66</v>
      </c>
      <c r="D143" s="4">
        <v>37.72</v>
      </c>
      <c r="E143" s="4">
        <v>25.06</v>
      </c>
      <c r="F143" s="4">
        <v>8.17</v>
      </c>
      <c r="G143" s="4">
        <v>0</v>
      </c>
    </row>
    <row r="144" spans="1:7" x14ac:dyDescent="0.25">
      <c r="A144" s="3">
        <v>41100</v>
      </c>
      <c r="B144" s="4">
        <v>4.49</v>
      </c>
      <c r="C144" s="4">
        <v>18.29</v>
      </c>
      <c r="D144" s="4">
        <v>37.82</v>
      </c>
      <c r="E144" s="4">
        <v>30.32</v>
      </c>
      <c r="F144" s="4">
        <v>9.09</v>
      </c>
      <c r="G144" s="4">
        <v>0</v>
      </c>
    </row>
    <row r="145" spans="1:7" x14ac:dyDescent="0.25">
      <c r="A145" s="3">
        <v>41093</v>
      </c>
      <c r="B145" s="4">
        <v>2.65</v>
      </c>
      <c r="C145" s="4">
        <v>20.59</v>
      </c>
      <c r="D145" s="4">
        <v>39.97</v>
      </c>
      <c r="E145" s="4">
        <v>28.02</v>
      </c>
      <c r="F145" s="4">
        <v>8.77</v>
      </c>
      <c r="G145" s="4">
        <v>0</v>
      </c>
    </row>
    <row r="146" spans="1:7" x14ac:dyDescent="0.25">
      <c r="A146" s="3">
        <v>41086</v>
      </c>
      <c r="B146" s="4">
        <v>4.08</v>
      </c>
      <c r="C146" s="4">
        <v>22.42</v>
      </c>
      <c r="D146" s="4">
        <v>39.29</v>
      </c>
      <c r="E146" s="4">
        <v>27</v>
      </c>
      <c r="F146" s="4">
        <v>7.2</v>
      </c>
      <c r="G146" s="4">
        <v>0</v>
      </c>
    </row>
    <row r="147" spans="1:7" x14ac:dyDescent="0.25">
      <c r="A147" s="3">
        <v>41079</v>
      </c>
      <c r="B147" s="4">
        <v>10.01</v>
      </c>
      <c r="C147" s="4">
        <v>22.51</v>
      </c>
      <c r="D147" s="4">
        <v>40.29</v>
      </c>
      <c r="E147" s="4">
        <v>20.85</v>
      </c>
      <c r="F147" s="4">
        <v>6.34</v>
      </c>
      <c r="G147" s="4">
        <v>0</v>
      </c>
    </row>
    <row r="148" spans="1:7" x14ac:dyDescent="0.25">
      <c r="A148" s="3">
        <v>41072</v>
      </c>
      <c r="B148" s="4">
        <v>9.65</v>
      </c>
      <c r="C148" s="4">
        <v>21.97</v>
      </c>
      <c r="D148" s="4">
        <v>42.04</v>
      </c>
      <c r="E148" s="4">
        <v>18.21</v>
      </c>
      <c r="F148" s="4">
        <v>7.99</v>
      </c>
      <c r="G148" s="4">
        <v>0.15</v>
      </c>
    </row>
    <row r="149" spans="1:7" x14ac:dyDescent="0.25">
      <c r="A149" s="3">
        <v>41065</v>
      </c>
      <c r="B149" s="4">
        <v>2.4500000000000002</v>
      </c>
      <c r="C149" s="4">
        <v>31.97</v>
      </c>
      <c r="D149" s="4">
        <v>38.72</v>
      </c>
      <c r="E149" s="4">
        <v>17.62</v>
      </c>
      <c r="F149" s="4">
        <v>8.86</v>
      </c>
      <c r="G149" s="4">
        <v>0.38</v>
      </c>
    </row>
    <row r="150" spans="1:7" x14ac:dyDescent="0.25">
      <c r="A150" s="3">
        <v>41058</v>
      </c>
      <c r="B150" s="4">
        <v>2.63</v>
      </c>
      <c r="C150" s="4">
        <v>38.19</v>
      </c>
      <c r="D150" s="4">
        <v>32.61</v>
      </c>
      <c r="E150" s="4">
        <v>16.420000000000002</v>
      </c>
      <c r="F150" s="4">
        <v>9.43</v>
      </c>
      <c r="G150" s="4">
        <v>0.73</v>
      </c>
    </row>
    <row r="151" spans="1:7" x14ac:dyDescent="0.25">
      <c r="A151" s="3">
        <v>41051</v>
      </c>
      <c r="B151" s="4">
        <v>9</v>
      </c>
      <c r="C151" s="4">
        <v>33.08</v>
      </c>
      <c r="D151" s="4">
        <v>24.36</v>
      </c>
      <c r="E151" s="4">
        <v>20.010000000000002</v>
      </c>
      <c r="F151" s="4">
        <v>12.39</v>
      </c>
      <c r="G151" s="4">
        <v>1.1499999999999999</v>
      </c>
    </row>
    <row r="152" spans="1:7" x14ac:dyDescent="0.25">
      <c r="A152" s="3">
        <v>41044</v>
      </c>
      <c r="B152" s="4">
        <v>18.5</v>
      </c>
      <c r="C152" s="4">
        <v>24.7</v>
      </c>
      <c r="D152" s="4">
        <v>23.24</v>
      </c>
      <c r="E152" s="4">
        <v>20.010000000000002</v>
      </c>
      <c r="F152" s="4">
        <v>12.14</v>
      </c>
      <c r="G152" s="4">
        <v>1.4</v>
      </c>
    </row>
    <row r="153" spans="1:7" x14ac:dyDescent="0.25">
      <c r="A153" s="3">
        <v>41037</v>
      </c>
      <c r="B153" s="4">
        <v>17.8</v>
      </c>
      <c r="C153" s="4">
        <v>16.27</v>
      </c>
      <c r="D153" s="4">
        <v>17.77</v>
      </c>
      <c r="E153" s="4">
        <v>24.59</v>
      </c>
      <c r="F153" s="4">
        <v>16.190000000000001</v>
      </c>
      <c r="G153" s="4">
        <v>7.38</v>
      </c>
    </row>
    <row r="154" spans="1:7" x14ac:dyDescent="0.25">
      <c r="A154" s="3">
        <v>41030</v>
      </c>
      <c r="B154" s="4">
        <v>17.09</v>
      </c>
      <c r="C154" s="4">
        <v>16.32</v>
      </c>
      <c r="D154" s="4">
        <v>16.89</v>
      </c>
      <c r="E154" s="4">
        <v>24.98</v>
      </c>
      <c r="F154" s="4">
        <v>16.02</v>
      </c>
      <c r="G154" s="4">
        <v>8.6999999999999993</v>
      </c>
    </row>
    <row r="155" spans="1:7" x14ac:dyDescent="0.25">
      <c r="A155" s="3">
        <v>41023</v>
      </c>
      <c r="B155" s="4">
        <v>18.600000000000001</v>
      </c>
      <c r="C155" s="4">
        <v>18.61</v>
      </c>
      <c r="D155" s="4">
        <v>16.14</v>
      </c>
      <c r="E155" s="4">
        <v>21.22</v>
      </c>
      <c r="F155" s="4">
        <v>16.11</v>
      </c>
      <c r="G155" s="4">
        <v>9.31</v>
      </c>
    </row>
    <row r="156" spans="1:7" x14ac:dyDescent="0.25">
      <c r="A156" s="3">
        <v>41016</v>
      </c>
      <c r="B156" s="4">
        <v>18.190000000000001</v>
      </c>
      <c r="C156" s="4">
        <v>17.989999999999998</v>
      </c>
      <c r="D156" s="4">
        <v>17.12</v>
      </c>
      <c r="E156" s="4">
        <v>19.89</v>
      </c>
      <c r="F156" s="4">
        <v>17.16</v>
      </c>
      <c r="G156" s="4">
        <v>9.64</v>
      </c>
    </row>
    <row r="157" spans="1:7" x14ac:dyDescent="0.25">
      <c r="A157" s="3">
        <v>41009</v>
      </c>
      <c r="B157" s="4">
        <v>17.41</v>
      </c>
      <c r="C157" s="4">
        <v>17.989999999999998</v>
      </c>
      <c r="D157" s="4">
        <v>13.06</v>
      </c>
      <c r="E157" s="4">
        <v>20.399999999999999</v>
      </c>
      <c r="F157" s="4">
        <v>17.73</v>
      </c>
      <c r="G157" s="4">
        <v>13.42</v>
      </c>
    </row>
    <row r="158" spans="1:7" x14ac:dyDescent="0.25">
      <c r="A158" s="3">
        <v>41002</v>
      </c>
      <c r="B158" s="4">
        <v>16.55</v>
      </c>
      <c r="C158" s="4">
        <v>18.059999999999999</v>
      </c>
      <c r="D158" s="4">
        <v>12.31</v>
      </c>
      <c r="E158" s="4">
        <v>18.260000000000002</v>
      </c>
      <c r="F158" s="4">
        <v>20.76</v>
      </c>
      <c r="G158" s="4">
        <v>14.05</v>
      </c>
    </row>
    <row r="159" spans="1:7" x14ac:dyDescent="0.25">
      <c r="A159" s="3">
        <v>40995</v>
      </c>
      <c r="B159" s="4">
        <v>12.67</v>
      </c>
      <c r="C159" s="4">
        <v>20.25</v>
      </c>
      <c r="D159" s="4">
        <v>11.71</v>
      </c>
      <c r="E159" s="4">
        <v>18.989999999999998</v>
      </c>
      <c r="F159" s="4">
        <v>18.46</v>
      </c>
      <c r="G159" s="4">
        <v>17.920000000000002</v>
      </c>
    </row>
    <row r="160" spans="1:7" x14ac:dyDescent="0.25">
      <c r="A160" s="3">
        <v>40988</v>
      </c>
      <c r="B160" s="4">
        <v>10.11</v>
      </c>
      <c r="C160" s="4">
        <v>8.61</v>
      </c>
      <c r="D160" s="4">
        <v>25.19</v>
      </c>
      <c r="E160" s="4">
        <v>19.59</v>
      </c>
      <c r="F160" s="4">
        <v>18.59</v>
      </c>
      <c r="G160" s="4">
        <v>17.920000000000002</v>
      </c>
    </row>
    <row r="161" spans="1:7" x14ac:dyDescent="0.25">
      <c r="A161" s="3">
        <v>40981</v>
      </c>
      <c r="B161" s="4">
        <v>6.98</v>
      </c>
      <c r="C161" s="4">
        <v>8.51</v>
      </c>
      <c r="D161" s="4">
        <v>17.399999999999999</v>
      </c>
      <c r="E161" s="4">
        <v>25.48</v>
      </c>
      <c r="F161" s="4">
        <v>21.08</v>
      </c>
      <c r="G161" s="4">
        <v>20.54</v>
      </c>
    </row>
    <row r="162" spans="1:7" x14ac:dyDescent="0.25">
      <c r="A162" s="3">
        <v>40974</v>
      </c>
      <c r="B162" s="4">
        <v>6.05</v>
      </c>
      <c r="C162" s="4">
        <v>7.38</v>
      </c>
      <c r="D162" s="4">
        <v>15.58</v>
      </c>
      <c r="E162" s="4">
        <v>29.01</v>
      </c>
      <c r="F162" s="4">
        <v>21.34</v>
      </c>
      <c r="G162" s="4">
        <v>20.64</v>
      </c>
    </row>
    <row r="163" spans="1:7" x14ac:dyDescent="0.25">
      <c r="A163" s="3">
        <v>40967</v>
      </c>
      <c r="B163" s="4">
        <v>6.05</v>
      </c>
      <c r="C163" s="4">
        <v>8.74</v>
      </c>
      <c r="D163" s="4">
        <v>17.73</v>
      </c>
      <c r="E163" s="4">
        <v>28.79</v>
      </c>
      <c r="F163" s="4">
        <v>23.93</v>
      </c>
      <c r="G163" s="4">
        <v>14.75</v>
      </c>
    </row>
    <row r="164" spans="1:7" x14ac:dyDescent="0.25">
      <c r="A164" s="3">
        <v>40960</v>
      </c>
      <c r="B164" s="4">
        <v>6.05</v>
      </c>
      <c r="C164" s="4">
        <v>8.74</v>
      </c>
      <c r="D164" s="4">
        <v>17.73</v>
      </c>
      <c r="E164" s="4">
        <v>28.79</v>
      </c>
      <c r="F164" s="4">
        <v>24.76</v>
      </c>
      <c r="G164" s="4">
        <v>13.93</v>
      </c>
    </row>
    <row r="165" spans="1:7" x14ac:dyDescent="0.25">
      <c r="A165" s="3">
        <v>40953</v>
      </c>
      <c r="B165" s="4">
        <v>4.93</v>
      </c>
      <c r="C165" s="4">
        <v>5.99</v>
      </c>
      <c r="D165" s="4">
        <v>12.63</v>
      </c>
      <c r="E165" s="4">
        <v>23.18</v>
      </c>
      <c r="F165" s="4">
        <v>32.86</v>
      </c>
      <c r="G165" s="4">
        <v>20.41</v>
      </c>
    </row>
    <row r="166" spans="1:7" x14ac:dyDescent="0.25">
      <c r="A166" s="3">
        <v>40946</v>
      </c>
      <c r="B166" s="4">
        <v>4.93</v>
      </c>
      <c r="C166" s="4">
        <v>5.0199999999999996</v>
      </c>
      <c r="D166" s="4">
        <v>12.59</v>
      </c>
      <c r="E166" s="4">
        <v>22.5</v>
      </c>
      <c r="F166" s="4">
        <v>31.85</v>
      </c>
      <c r="G166" s="4">
        <v>23.12</v>
      </c>
    </row>
    <row r="167" spans="1:7" x14ac:dyDescent="0.25">
      <c r="A167" s="3">
        <v>40939</v>
      </c>
      <c r="B167" s="4">
        <v>4.93</v>
      </c>
      <c r="C167" s="4">
        <v>4.41</v>
      </c>
      <c r="D167" s="4">
        <v>9.8800000000000008</v>
      </c>
      <c r="E167" s="4">
        <v>20.99</v>
      </c>
      <c r="F167" s="4">
        <v>32.43</v>
      </c>
      <c r="G167" s="4">
        <v>27.36</v>
      </c>
    </row>
    <row r="168" spans="1:7" x14ac:dyDescent="0.25">
      <c r="A168" s="3">
        <v>40932</v>
      </c>
      <c r="B168" s="4">
        <v>0.52</v>
      </c>
      <c r="C168" s="4">
        <v>4.4000000000000004</v>
      </c>
      <c r="D168" s="4">
        <v>12.48</v>
      </c>
      <c r="E168" s="4">
        <v>20.13</v>
      </c>
      <c r="F168" s="4">
        <v>37.200000000000003</v>
      </c>
      <c r="G168" s="4">
        <v>25.27</v>
      </c>
    </row>
    <row r="169" spans="1:7" x14ac:dyDescent="0.25">
      <c r="A169" s="3">
        <v>40925</v>
      </c>
      <c r="B169" s="4">
        <v>0.52</v>
      </c>
      <c r="C169" s="4">
        <v>4.4000000000000004</v>
      </c>
      <c r="D169" s="4">
        <v>12.48</v>
      </c>
      <c r="E169" s="4">
        <v>20.13</v>
      </c>
      <c r="F169" s="4">
        <v>37.200000000000003</v>
      </c>
      <c r="G169" s="4">
        <v>25.27</v>
      </c>
    </row>
    <row r="170" spans="1:7" x14ac:dyDescent="0.25">
      <c r="A170" s="3">
        <v>40918</v>
      </c>
      <c r="B170" s="4">
        <v>0.52</v>
      </c>
      <c r="C170" s="4">
        <v>3.97</v>
      </c>
      <c r="D170" s="4">
        <v>12.83</v>
      </c>
      <c r="E170" s="4">
        <v>20.22</v>
      </c>
      <c r="F170" s="4">
        <v>37.200000000000003</v>
      </c>
      <c r="G170" s="4">
        <v>25.27</v>
      </c>
    </row>
    <row r="171" spans="1:7" x14ac:dyDescent="0.25">
      <c r="A171" s="3">
        <v>40911</v>
      </c>
      <c r="B171" s="4">
        <v>0.01</v>
      </c>
      <c r="C171" s="4">
        <v>2.15</v>
      </c>
      <c r="D171" s="4">
        <v>13.02</v>
      </c>
      <c r="E171" s="4">
        <v>17.48</v>
      </c>
      <c r="F171" s="4">
        <v>34.92</v>
      </c>
      <c r="G171" s="4">
        <v>32.4</v>
      </c>
    </row>
    <row r="172" spans="1:7" x14ac:dyDescent="0.25">
      <c r="A172" s="3">
        <v>40904</v>
      </c>
      <c r="B172" s="4">
        <v>0.01</v>
      </c>
      <c r="C172" s="4">
        <v>2.15</v>
      </c>
      <c r="D172" s="4">
        <v>13.02</v>
      </c>
      <c r="E172" s="4">
        <v>17.48</v>
      </c>
      <c r="F172" s="4">
        <v>34.96</v>
      </c>
      <c r="G172" s="4">
        <v>32.36</v>
      </c>
    </row>
    <row r="173" spans="1:7" x14ac:dyDescent="0.25">
      <c r="A173" s="3">
        <v>40897</v>
      </c>
      <c r="B173" s="4">
        <v>0.01</v>
      </c>
      <c r="C173" s="4">
        <v>2.13</v>
      </c>
      <c r="D173" s="4">
        <v>13.05</v>
      </c>
      <c r="E173" s="4">
        <v>15.45</v>
      </c>
      <c r="F173" s="4">
        <v>30.51</v>
      </c>
      <c r="G173" s="4">
        <v>38.840000000000003</v>
      </c>
    </row>
    <row r="174" spans="1:7" x14ac:dyDescent="0.25">
      <c r="A174" s="3">
        <v>40890</v>
      </c>
      <c r="B174" s="4">
        <v>0</v>
      </c>
      <c r="C174" s="4">
        <v>0.17</v>
      </c>
      <c r="D174" s="4">
        <v>9.6199999999999992</v>
      </c>
      <c r="E174" s="4">
        <v>13.79</v>
      </c>
      <c r="F174" s="4">
        <v>35.130000000000003</v>
      </c>
      <c r="G174" s="4">
        <v>41.29</v>
      </c>
    </row>
    <row r="175" spans="1:7" x14ac:dyDescent="0.25">
      <c r="A175" s="3">
        <v>40883</v>
      </c>
      <c r="B175" s="4">
        <v>0</v>
      </c>
      <c r="C175" s="4">
        <v>0.17</v>
      </c>
      <c r="D175" s="4">
        <v>9.5</v>
      </c>
      <c r="E175" s="4">
        <v>13.77</v>
      </c>
      <c r="F175" s="4">
        <v>33.26</v>
      </c>
      <c r="G175" s="4">
        <v>43.29</v>
      </c>
    </row>
    <row r="176" spans="1:7" x14ac:dyDescent="0.25">
      <c r="A176" s="3">
        <v>40876</v>
      </c>
      <c r="B176" s="4">
        <v>0</v>
      </c>
      <c r="C176" s="4">
        <v>0</v>
      </c>
      <c r="D176" s="4">
        <v>5.77</v>
      </c>
      <c r="E176" s="4">
        <v>11.56</v>
      </c>
      <c r="F176" s="4">
        <v>29.99</v>
      </c>
      <c r="G176" s="4">
        <v>52.67</v>
      </c>
    </row>
    <row r="177" spans="1:7" x14ac:dyDescent="0.25">
      <c r="A177" s="3">
        <v>40869</v>
      </c>
      <c r="B177" s="4">
        <v>0</v>
      </c>
      <c r="C177" s="4">
        <v>0</v>
      </c>
      <c r="D177" s="4">
        <v>2.56</v>
      </c>
      <c r="E177" s="4">
        <v>10.68</v>
      </c>
      <c r="F177" s="4">
        <v>23.78</v>
      </c>
      <c r="G177" s="4">
        <v>62.97</v>
      </c>
    </row>
    <row r="178" spans="1:7" x14ac:dyDescent="0.25">
      <c r="A178" s="3">
        <v>40862</v>
      </c>
      <c r="B178" s="4">
        <v>0</v>
      </c>
      <c r="C178" s="4">
        <v>0</v>
      </c>
      <c r="D178" s="4">
        <v>2.4300000000000002</v>
      </c>
      <c r="E178" s="4">
        <v>8.8000000000000007</v>
      </c>
      <c r="F178" s="4">
        <v>23.65</v>
      </c>
      <c r="G178" s="4">
        <v>65.11</v>
      </c>
    </row>
    <row r="179" spans="1:7" x14ac:dyDescent="0.25">
      <c r="A179" s="3">
        <v>40855</v>
      </c>
      <c r="B179" s="4">
        <v>0</v>
      </c>
      <c r="C179" s="4">
        <v>0</v>
      </c>
      <c r="D179" s="4">
        <v>1.92</v>
      </c>
      <c r="E179" s="4">
        <v>7.77</v>
      </c>
      <c r="F179" s="4">
        <v>24.49</v>
      </c>
      <c r="G179" s="4">
        <v>65.819999999999993</v>
      </c>
    </row>
    <row r="180" spans="1:7" x14ac:dyDescent="0.25">
      <c r="A180" s="3">
        <v>40848</v>
      </c>
      <c r="B180" s="4">
        <v>0</v>
      </c>
      <c r="C180" s="4">
        <v>0</v>
      </c>
      <c r="D180" s="4">
        <v>1.82</v>
      </c>
      <c r="E180" s="4">
        <v>7.76</v>
      </c>
      <c r="F180" s="4">
        <v>25.46</v>
      </c>
      <c r="G180" s="4">
        <v>64.95</v>
      </c>
    </row>
    <row r="181" spans="1:7" x14ac:dyDescent="0.25">
      <c r="A181" s="3">
        <v>40841</v>
      </c>
      <c r="B181" s="4">
        <v>0</v>
      </c>
      <c r="C181" s="4">
        <v>0</v>
      </c>
      <c r="D181" s="4">
        <v>1.66</v>
      </c>
      <c r="E181" s="4">
        <v>7.47</v>
      </c>
      <c r="F181" s="4">
        <v>21.26</v>
      </c>
      <c r="G181" s="4">
        <v>69.61</v>
      </c>
    </row>
    <row r="182" spans="1:7" x14ac:dyDescent="0.25">
      <c r="A182" s="3">
        <v>40834</v>
      </c>
      <c r="B182" s="4">
        <v>0</v>
      </c>
      <c r="C182" s="4">
        <v>0</v>
      </c>
      <c r="D182" s="4">
        <v>1.4</v>
      </c>
      <c r="E182" s="4">
        <v>6.72</v>
      </c>
      <c r="F182" s="4">
        <v>19.260000000000002</v>
      </c>
      <c r="G182" s="4">
        <v>72.61</v>
      </c>
    </row>
    <row r="183" spans="1:7" x14ac:dyDescent="0.25">
      <c r="A183" s="3">
        <v>40827</v>
      </c>
      <c r="B183" s="4">
        <v>0</v>
      </c>
      <c r="C183" s="4">
        <v>0</v>
      </c>
      <c r="D183" s="4">
        <v>0.85</v>
      </c>
      <c r="E183" s="4">
        <v>7.19</v>
      </c>
      <c r="F183" s="4">
        <v>18.829999999999998</v>
      </c>
      <c r="G183" s="4">
        <v>73.13</v>
      </c>
    </row>
    <row r="184" spans="1:7" x14ac:dyDescent="0.25">
      <c r="A184" s="3">
        <v>40820</v>
      </c>
      <c r="B184" s="4">
        <v>0</v>
      </c>
      <c r="C184" s="4">
        <v>0</v>
      </c>
      <c r="D184" s="4">
        <v>0.84</v>
      </c>
      <c r="E184" s="4">
        <v>2.17</v>
      </c>
      <c r="F184" s="4">
        <v>9</v>
      </c>
      <c r="G184" s="4">
        <v>87.99</v>
      </c>
    </row>
    <row r="185" spans="1:7" x14ac:dyDescent="0.25">
      <c r="A185" s="3">
        <v>40813</v>
      </c>
      <c r="B185" s="4">
        <v>0</v>
      </c>
      <c r="C185" s="4">
        <v>0</v>
      </c>
      <c r="D185" s="4">
        <v>0.84</v>
      </c>
      <c r="E185" s="4">
        <v>2.52</v>
      </c>
      <c r="F185" s="4">
        <v>10.89</v>
      </c>
      <c r="G185" s="4">
        <v>85.75</v>
      </c>
    </row>
    <row r="186" spans="1:7" x14ac:dyDescent="0.25">
      <c r="A186" s="3">
        <v>40806</v>
      </c>
      <c r="B186" s="4">
        <v>0</v>
      </c>
      <c r="C186" s="4">
        <v>0</v>
      </c>
      <c r="D186" s="4">
        <v>0.97</v>
      </c>
      <c r="E186" s="4">
        <v>2.94</v>
      </c>
      <c r="F186" s="4">
        <v>10.66</v>
      </c>
      <c r="G186" s="4">
        <v>85.43</v>
      </c>
    </row>
    <row r="187" spans="1:7" x14ac:dyDescent="0.25">
      <c r="A187" s="3">
        <v>40799</v>
      </c>
      <c r="B187" s="4">
        <v>0</v>
      </c>
      <c r="C187" s="4">
        <v>0</v>
      </c>
      <c r="D187" s="4">
        <v>0.83</v>
      </c>
      <c r="E187" s="4">
        <v>2.42</v>
      </c>
      <c r="F187" s="4">
        <v>8.92</v>
      </c>
      <c r="G187" s="4">
        <v>87.83</v>
      </c>
    </row>
    <row r="188" spans="1:7" x14ac:dyDescent="0.25">
      <c r="A188" s="3">
        <v>40792</v>
      </c>
      <c r="B188" s="4">
        <v>0</v>
      </c>
      <c r="C188" s="4">
        <v>7.0000000000000007E-2</v>
      </c>
      <c r="D188" s="4">
        <v>0.92</v>
      </c>
      <c r="E188" s="4">
        <v>3.33</v>
      </c>
      <c r="F188" s="4">
        <v>14.63</v>
      </c>
      <c r="G188" s="4">
        <v>81.06</v>
      </c>
    </row>
    <row r="189" spans="1:7" x14ac:dyDescent="0.25">
      <c r="A189" s="3">
        <v>40785</v>
      </c>
      <c r="B189" s="4">
        <v>0</v>
      </c>
      <c r="C189" s="4">
        <v>0.08</v>
      </c>
      <c r="D189" s="4">
        <v>0.92</v>
      </c>
      <c r="E189" s="4">
        <v>3.97</v>
      </c>
      <c r="F189" s="4">
        <v>13.96</v>
      </c>
      <c r="G189" s="4">
        <v>81.08</v>
      </c>
    </row>
    <row r="190" spans="1:7" x14ac:dyDescent="0.25">
      <c r="A190" s="3">
        <v>40778</v>
      </c>
      <c r="B190" s="4">
        <v>0</v>
      </c>
      <c r="C190" s="4">
        <v>7.0000000000000007E-2</v>
      </c>
      <c r="D190" s="4">
        <v>0.91</v>
      </c>
      <c r="E190" s="4">
        <v>4.59</v>
      </c>
      <c r="F190" s="4">
        <v>16.63</v>
      </c>
      <c r="G190" s="4">
        <v>77.8</v>
      </c>
    </row>
    <row r="191" spans="1:7" x14ac:dyDescent="0.25">
      <c r="A191" s="3">
        <v>40771</v>
      </c>
      <c r="B191" s="4">
        <v>7.0000000000000007E-2</v>
      </c>
      <c r="C191" s="4">
        <v>0.21</v>
      </c>
      <c r="D191" s="4">
        <v>1.36</v>
      </c>
      <c r="E191" s="4">
        <v>5.58</v>
      </c>
      <c r="F191" s="4">
        <v>18.27</v>
      </c>
      <c r="G191" s="4">
        <v>74.5</v>
      </c>
    </row>
    <row r="192" spans="1:7" x14ac:dyDescent="0.25">
      <c r="A192" s="3">
        <v>40764</v>
      </c>
      <c r="B192" s="4">
        <v>7.0000000000000007E-2</v>
      </c>
      <c r="C192" s="4">
        <v>0.45</v>
      </c>
      <c r="D192" s="4">
        <v>1.5</v>
      </c>
      <c r="E192" s="4">
        <v>3.71</v>
      </c>
      <c r="F192" s="4">
        <v>16.010000000000002</v>
      </c>
      <c r="G192" s="4">
        <v>78.260000000000005</v>
      </c>
    </row>
    <row r="193" spans="1:7" x14ac:dyDescent="0.25">
      <c r="A193" s="3">
        <v>40757</v>
      </c>
      <c r="B193" s="4">
        <v>7.0000000000000007E-2</v>
      </c>
      <c r="C193" s="4">
        <v>0.45</v>
      </c>
      <c r="D193" s="4">
        <v>0.81</v>
      </c>
      <c r="E193" s="4">
        <v>6.95</v>
      </c>
      <c r="F193" s="4">
        <v>18.23</v>
      </c>
      <c r="G193" s="4">
        <v>73.489999999999995</v>
      </c>
    </row>
    <row r="194" spans="1:7" x14ac:dyDescent="0.25">
      <c r="A194" s="3">
        <v>40750</v>
      </c>
      <c r="B194" s="4">
        <v>0</v>
      </c>
      <c r="C194" s="4">
        <v>0.15</v>
      </c>
      <c r="D194" s="4">
        <v>2.97</v>
      </c>
      <c r="E194" s="4">
        <v>5.23</v>
      </c>
      <c r="F194" s="4">
        <v>16.43</v>
      </c>
      <c r="G194" s="4">
        <v>75.23</v>
      </c>
    </row>
    <row r="195" spans="1:7" x14ac:dyDescent="0.25">
      <c r="A195" s="3">
        <v>40743</v>
      </c>
      <c r="B195" s="4">
        <v>0</v>
      </c>
      <c r="C195" s="4">
        <v>1.04</v>
      </c>
      <c r="D195" s="4">
        <v>3.17</v>
      </c>
      <c r="E195" s="4">
        <v>4.59</v>
      </c>
      <c r="F195" s="4">
        <v>16.04</v>
      </c>
      <c r="G195" s="4">
        <v>75.150000000000006</v>
      </c>
    </row>
    <row r="196" spans="1:7" x14ac:dyDescent="0.25">
      <c r="A196" s="3">
        <v>40736</v>
      </c>
      <c r="B196" s="4">
        <v>0</v>
      </c>
      <c r="C196" s="4">
        <v>2.57</v>
      </c>
      <c r="D196" s="4">
        <v>1.65</v>
      </c>
      <c r="E196" s="4">
        <v>4.82</v>
      </c>
      <c r="F196" s="4">
        <v>19.309999999999999</v>
      </c>
      <c r="G196" s="4">
        <v>71.66</v>
      </c>
    </row>
    <row r="197" spans="1:7" x14ac:dyDescent="0.25">
      <c r="A197" s="3">
        <v>40729</v>
      </c>
      <c r="B197" s="4">
        <v>2.41</v>
      </c>
      <c r="C197" s="4">
        <v>1.86</v>
      </c>
      <c r="D197" s="4">
        <v>1.34</v>
      </c>
      <c r="E197" s="4">
        <v>4.17</v>
      </c>
      <c r="F197" s="4">
        <v>18.91</v>
      </c>
      <c r="G197" s="4">
        <v>71.3</v>
      </c>
    </row>
    <row r="198" spans="1:7" x14ac:dyDescent="0.25">
      <c r="A198" s="3">
        <v>40722</v>
      </c>
      <c r="B198" s="4">
        <v>2.68</v>
      </c>
      <c r="C198" s="4">
        <v>1.61</v>
      </c>
      <c r="D198" s="4">
        <v>1.19</v>
      </c>
      <c r="E198" s="4">
        <v>3.9</v>
      </c>
      <c r="F198" s="4">
        <v>18.3</v>
      </c>
      <c r="G198" s="4">
        <v>72.319999999999993</v>
      </c>
    </row>
    <row r="199" spans="1:7" x14ac:dyDescent="0.25">
      <c r="A199" s="3">
        <v>40715</v>
      </c>
      <c r="B199" s="4">
        <v>3.33</v>
      </c>
      <c r="C199" s="4">
        <v>0.96</v>
      </c>
      <c r="D199" s="4">
        <v>1.19</v>
      </c>
      <c r="E199" s="4">
        <v>3.21</v>
      </c>
      <c r="F199" s="4">
        <v>20.7</v>
      </c>
      <c r="G199" s="4">
        <v>70.61</v>
      </c>
    </row>
    <row r="200" spans="1:7" x14ac:dyDescent="0.25">
      <c r="A200" s="3">
        <v>40708</v>
      </c>
      <c r="B200" s="4">
        <v>1.98</v>
      </c>
      <c r="C200" s="4">
        <v>1.5</v>
      </c>
      <c r="D200" s="4">
        <v>1.76</v>
      </c>
      <c r="E200" s="4">
        <v>6.2</v>
      </c>
      <c r="F200" s="4">
        <v>23.79</v>
      </c>
      <c r="G200" s="4">
        <v>64.78</v>
      </c>
    </row>
    <row r="201" spans="1:7" x14ac:dyDescent="0.25">
      <c r="A201" s="3">
        <v>40701</v>
      </c>
      <c r="B201" s="4">
        <v>1.98</v>
      </c>
      <c r="C201" s="4">
        <v>1.5</v>
      </c>
      <c r="D201" s="4">
        <v>2.48</v>
      </c>
      <c r="E201" s="4">
        <v>8.6300000000000008</v>
      </c>
      <c r="F201" s="4">
        <v>27.58</v>
      </c>
      <c r="G201" s="4">
        <v>57.83</v>
      </c>
    </row>
    <row r="202" spans="1:7" x14ac:dyDescent="0.25">
      <c r="A202" s="3">
        <v>40694</v>
      </c>
      <c r="B202" s="4">
        <v>2.25</v>
      </c>
      <c r="C202" s="4">
        <v>1.68</v>
      </c>
      <c r="D202" s="4">
        <v>4.17</v>
      </c>
      <c r="E202" s="4">
        <v>10.81</v>
      </c>
      <c r="F202" s="4">
        <v>30.44</v>
      </c>
      <c r="G202" s="4">
        <v>50.65</v>
      </c>
    </row>
    <row r="203" spans="1:7" x14ac:dyDescent="0.25">
      <c r="A203" s="3">
        <v>40687</v>
      </c>
      <c r="B203" s="4">
        <v>2.2999999999999998</v>
      </c>
      <c r="C203" s="4">
        <v>1.93</v>
      </c>
      <c r="D203" s="4">
        <v>3.81</v>
      </c>
      <c r="E203" s="4">
        <v>13.48</v>
      </c>
      <c r="F203" s="4">
        <v>34.51</v>
      </c>
      <c r="G203" s="4">
        <v>43.97</v>
      </c>
    </row>
    <row r="204" spans="1:7" x14ac:dyDescent="0.25">
      <c r="A204" s="3">
        <v>40680</v>
      </c>
      <c r="B204" s="4">
        <v>0</v>
      </c>
      <c r="C204" s="4">
        <v>2.99</v>
      </c>
      <c r="D204" s="4">
        <v>4.6100000000000003</v>
      </c>
      <c r="E204" s="4">
        <v>12.39</v>
      </c>
      <c r="F204" s="4">
        <v>32.15</v>
      </c>
      <c r="G204" s="4">
        <v>47.87</v>
      </c>
    </row>
    <row r="205" spans="1:7" x14ac:dyDescent="0.25">
      <c r="A205" s="3">
        <v>40673</v>
      </c>
      <c r="B205" s="4">
        <v>0</v>
      </c>
      <c r="C205" s="4">
        <v>2.2200000000000002</v>
      </c>
      <c r="D205" s="4">
        <v>3.9</v>
      </c>
      <c r="E205" s="4">
        <v>11.83</v>
      </c>
      <c r="F205" s="4">
        <v>34.51</v>
      </c>
      <c r="G205" s="4">
        <v>47.55</v>
      </c>
    </row>
    <row r="206" spans="1:7" x14ac:dyDescent="0.25">
      <c r="A206" s="3">
        <v>40666</v>
      </c>
      <c r="B206" s="4">
        <v>0</v>
      </c>
      <c r="C206" s="4">
        <v>1.1399999999999999</v>
      </c>
      <c r="D206" s="4">
        <v>4.87</v>
      </c>
      <c r="E206" s="4">
        <v>20.25</v>
      </c>
      <c r="F206" s="4">
        <v>47.77</v>
      </c>
      <c r="G206" s="4">
        <v>25.96</v>
      </c>
    </row>
    <row r="207" spans="1:7" x14ac:dyDescent="0.25">
      <c r="A207" s="3">
        <v>40659</v>
      </c>
      <c r="B207" s="4">
        <v>0</v>
      </c>
      <c r="C207" s="4">
        <v>0</v>
      </c>
      <c r="D207" s="4">
        <v>5.03</v>
      </c>
      <c r="E207" s="4">
        <v>24.55</v>
      </c>
      <c r="F207" s="4">
        <v>53.26</v>
      </c>
      <c r="G207" s="4">
        <v>17.16</v>
      </c>
    </row>
    <row r="208" spans="1:7" x14ac:dyDescent="0.25">
      <c r="A208" s="3">
        <v>40652</v>
      </c>
      <c r="B208" s="4">
        <v>0</v>
      </c>
      <c r="C208" s="4">
        <v>0</v>
      </c>
      <c r="D208" s="4">
        <v>8.48</v>
      </c>
      <c r="E208" s="4">
        <v>23.56</v>
      </c>
      <c r="F208" s="4">
        <v>52.97</v>
      </c>
      <c r="G208" s="4">
        <v>14.99</v>
      </c>
    </row>
    <row r="209" spans="1:7" x14ac:dyDescent="0.25">
      <c r="A209" s="3">
        <v>40645</v>
      </c>
      <c r="B209" s="4">
        <v>0</v>
      </c>
      <c r="C209" s="4">
        <v>2.06</v>
      </c>
      <c r="D209" s="4">
        <v>11.51</v>
      </c>
      <c r="E209" s="4">
        <v>25.86</v>
      </c>
      <c r="F209" s="4">
        <v>50.54</v>
      </c>
      <c r="G209" s="4">
        <v>10.029999999999999</v>
      </c>
    </row>
    <row r="210" spans="1:7" x14ac:dyDescent="0.25">
      <c r="A210" s="3">
        <v>40638</v>
      </c>
      <c r="B210" s="4">
        <v>0</v>
      </c>
      <c r="C210" s="4">
        <v>2.0099999999999998</v>
      </c>
      <c r="D210" s="4">
        <v>11.48</v>
      </c>
      <c r="E210" s="4">
        <v>26.36</v>
      </c>
      <c r="F210" s="4">
        <v>55.33</v>
      </c>
      <c r="G210" s="4">
        <v>4.8099999999999996</v>
      </c>
    </row>
    <row r="211" spans="1:7" x14ac:dyDescent="0.25">
      <c r="A211" s="3">
        <v>40631</v>
      </c>
      <c r="B211" s="4">
        <v>0</v>
      </c>
      <c r="C211" s="4">
        <v>5.13</v>
      </c>
      <c r="D211" s="4">
        <v>16.329999999999998</v>
      </c>
      <c r="E211" s="4">
        <v>35.47</v>
      </c>
      <c r="F211" s="4">
        <v>43.07</v>
      </c>
      <c r="G211" s="4">
        <v>0</v>
      </c>
    </row>
    <row r="212" spans="1:7" x14ac:dyDescent="0.25">
      <c r="A212" s="3">
        <v>40624</v>
      </c>
      <c r="B212" s="4">
        <v>1.7</v>
      </c>
      <c r="C212" s="4">
        <v>6.25</v>
      </c>
      <c r="D212" s="4">
        <v>27.99</v>
      </c>
      <c r="E212" s="4">
        <v>35.08</v>
      </c>
      <c r="F212" s="4">
        <v>28.98</v>
      </c>
      <c r="G212" s="4">
        <v>0</v>
      </c>
    </row>
    <row r="213" spans="1:7" x14ac:dyDescent="0.25">
      <c r="A213" s="3">
        <v>40617</v>
      </c>
      <c r="B213" s="4">
        <v>3.23</v>
      </c>
      <c r="C213" s="4">
        <v>13.01</v>
      </c>
      <c r="D213" s="4">
        <v>26.77</v>
      </c>
      <c r="E213" s="4">
        <v>39.85</v>
      </c>
      <c r="F213" s="4">
        <v>17.13</v>
      </c>
      <c r="G213" s="4">
        <v>0</v>
      </c>
    </row>
    <row r="214" spans="1:7" x14ac:dyDescent="0.25">
      <c r="A214" s="3">
        <v>40610</v>
      </c>
      <c r="B214" s="4">
        <v>8.31</v>
      </c>
      <c r="C214" s="4">
        <v>13.7</v>
      </c>
      <c r="D214" s="4">
        <v>24.35</v>
      </c>
      <c r="E214" s="4">
        <v>39.479999999999997</v>
      </c>
      <c r="F214" s="4">
        <v>14.16</v>
      </c>
      <c r="G214" s="4">
        <v>0</v>
      </c>
    </row>
    <row r="215" spans="1:7" x14ac:dyDescent="0.25">
      <c r="A215" s="3">
        <v>40603</v>
      </c>
      <c r="B215" s="4">
        <v>4.99</v>
      </c>
      <c r="C215" s="4">
        <v>22.1</v>
      </c>
      <c r="D215" s="4">
        <v>26.57</v>
      </c>
      <c r="E215" s="4">
        <v>33.619999999999997</v>
      </c>
      <c r="F215" s="4">
        <v>12.72</v>
      </c>
      <c r="G215" s="4">
        <v>0</v>
      </c>
    </row>
    <row r="216" spans="1:7" x14ac:dyDescent="0.25">
      <c r="A216" s="3">
        <v>40596</v>
      </c>
      <c r="B216" s="4">
        <v>5.08</v>
      </c>
      <c r="C216" s="4">
        <v>25.18</v>
      </c>
      <c r="D216" s="4">
        <v>24.5</v>
      </c>
      <c r="E216" s="4">
        <v>32.61</v>
      </c>
      <c r="F216" s="4">
        <v>12.64</v>
      </c>
      <c r="G216" s="4">
        <v>0</v>
      </c>
    </row>
    <row r="217" spans="1:7" x14ac:dyDescent="0.25">
      <c r="A217" s="3">
        <v>40589</v>
      </c>
      <c r="B217" s="4">
        <v>12.52</v>
      </c>
      <c r="C217" s="4">
        <v>29.37</v>
      </c>
      <c r="D217" s="4">
        <v>20.76</v>
      </c>
      <c r="E217" s="4">
        <v>29.56</v>
      </c>
      <c r="F217" s="4">
        <v>7.78</v>
      </c>
      <c r="G217" s="4">
        <v>0</v>
      </c>
    </row>
    <row r="218" spans="1:7" x14ac:dyDescent="0.25">
      <c r="A218" s="3">
        <v>40582</v>
      </c>
      <c r="B218" s="4">
        <v>15.72</v>
      </c>
      <c r="C218" s="4">
        <v>27.13</v>
      </c>
      <c r="D218" s="4">
        <v>19.8</v>
      </c>
      <c r="E218" s="4">
        <v>29.57</v>
      </c>
      <c r="F218" s="4">
        <v>7.78</v>
      </c>
      <c r="G218" s="4">
        <v>0</v>
      </c>
    </row>
    <row r="219" spans="1:7" x14ac:dyDescent="0.25">
      <c r="A219" s="3">
        <v>40575</v>
      </c>
      <c r="B219" s="4">
        <v>19.47</v>
      </c>
      <c r="C219" s="4">
        <v>27.53</v>
      </c>
      <c r="D219" s="4">
        <v>17.89</v>
      </c>
      <c r="E219" s="4">
        <v>28.18</v>
      </c>
      <c r="F219" s="4">
        <v>6.93</v>
      </c>
      <c r="G219" s="4">
        <v>0</v>
      </c>
    </row>
    <row r="220" spans="1:7" x14ac:dyDescent="0.25">
      <c r="A220" s="3">
        <v>40568</v>
      </c>
      <c r="B220" s="4">
        <v>19.47</v>
      </c>
      <c r="C220" s="4">
        <v>27.53</v>
      </c>
      <c r="D220" s="4">
        <v>21.44</v>
      </c>
      <c r="E220" s="4">
        <v>22.9</v>
      </c>
      <c r="F220" s="4">
        <v>8.66</v>
      </c>
      <c r="G220" s="4">
        <v>0</v>
      </c>
    </row>
    <row r="221" spans="1:7" x14ac:dyDescent="0.25">
      <c r="A221" s="3">
        <v>40561</v>
      </c>
      <c r="B221" s="4">
        <v>23.28</v>
      </c>
      <c r="C221" s="4">
        <v>25.3</v>
      </c>
      <c r="D221" s="4">
        <v>25.8</v>
      </c>
      <c r="E221" s="4">
        <v>18.32</v>
      </c>
      <c r="F221" s="4">
        <v>7.3</v>
      </c>
      <c r="G221" s="4">
        <v>0</v>
      </c>
    </row>
    <row r="222" spans="1:7" x14ac:dyDescent="0.25">
      <c r="A222" s="3">
        <v>40554</v>
      </c>
      <c r="B222" s="4">
        <v>20.16</v>
      </c>
      <c r="C222" s="4">
        <v>20.71</v>
      </c>
      <c r="D222" s="4">
        <v>33.76</v>
      </c>
      <c r="E222" s="4">
        <v>15.88</v>
      </c>
      <c r="F222" s="4">
        <v>9.48</v>
      </c>
      <c r="G222" s="4">
        <v>0</v>
      </c>
    </row>
    <row r="223" spans="1:7" x14ac:dyDescent="0.25">
      <c r="A223" s="3">
        <v>40547</v>
      </c>
      <c r="B223" s="4">
        <v>13.55</v>
      </c>
      <c r="C223" s="4">
        <v>19.77</v>
      </c>
      <c r="D223" s="4">
        <v>30.38</v>
      </c>
      <c r="E223" s="4">
        <v>23.25</v>
      </c>
      <c r="F223" s="4">
        <v>13.04</v>
      </c>
      <c r="G223" s="4">
        <v>0</v>
      </c>
    </row>
    <row r="224" spans="1:7" x14ac:dyDescent="0.25">
      <c r="A224" s="3">
        <v>40540</v>
      </c>
      <c r="B224" s="4">
        <v>7.89</v>
      </c>
      <c r="C224" s="4">
        <v>22.68</v>
      </c>
      <c r="D224" s="4">
        <v>31.98</v>
      </c>
      <c r="E224" s="4">
        <v>27.87</v>
      </c>
      <c r="F224" s="4">
        <v>9.59</v>
      </c>
      <c r="G224" s="4">
        <v>0</v>
      </c>
    </row>
    <row r="225" spans="1:7" x14ac:dyDescent="0.25">
      <c r="A225" s="3">
        <v>40533</v>
      </c>
      <c r="B225" s="4">
        <v>13.61</v>
      </c>
      <c r="C225" s="4">
        <v>12.71</v>
      </c>
      <c r="D225" s="4">
        <v>35.28</v>
      </c>
      <c r="E225" s="4">
        <v>28.74</v>
      </c>
      <c r="F225" s="4">
        <v>9.66</v>
      </c>
      <c r="G225" s="4">
        <v>0</v>
      </c>
    </row>
    <row r="226" spans="1:7" x14ac:dyDescent="0.25">
      <c r="A226" s="3">
        <v>40526</v>
      </c>
      <c r="B226" s="4">
        <v>14.39</v>
      </c>
      <c r="C226" s="4">
        <v>29.1</v>
      </c>
      <c r="D226" s="4">
        <v>26.43</v>
      </c>
      <c r="E226" s="4">
        <v>24.89</v>
      </c>
      <c r="F226" s="4">
        <v>5.2</v>
      </c>
      <c r="G226" s="4">
        <v>0</v>
      </c>
    </row>
    <row r="227" spans="1:7" x14ac:dyDescent="0.25">
      <c r="A227" s="3">
        <v>40519</v>
      </c>
      <c r="B227" s="4">
        <v>14.93</v>
      </c>
      <c r="C227" s="4">
        <v>31.91</v>
      </c>
      <c r="D227" s="4">
        <v>26.68</v>
      </c>
      <c r="E227" s="4">
        <v>22.68</v>
      </c>
      <c r="F227" s="4">
        <v>3.8</v>
      </c>
      <c r="G227" s="4">
        <v>0</v>
      </c>
    </row>
    <row r="228" spans="1:7" x14ac:dyDescent="0.25">
      <c r="A228" s="3">
        <v>40512</v>
      </c>
      <c r="B228" s="4">
        <v>29.55</v>
      </c>
      <c r="C228" s="4">
        <v>37.94</v>
      </c>
      <c r="D228" s="4">
        <v>18.23</v>
      </c>
      <c r="E228" s="4">
        <v>13.47</v>
      </c>
      <c r="F228" s="4">
        <v>0.81</v>
      </c>
      <c r="G228" s="4">
        <v>0</v>
      </c>
    </row>
    <row r="229" spans="1:7" x14ac:dyDescent="0.25">
      <c r="A229" s="3">
        <v>40505</v>
      </c>
      <c r="B229" s="4">
        <v>43.84</v>
      </c>
      <c r="C229" s="4">
        <v>31.07</v>
      </c>
      <c r="D229" s="4">
        <v>19.55</v>
      </c>
      <c r="E229" s="4">
        <v>5.54</v>
      </c>
      <c r="F229" s="4">
        <v>0</v>
      </c>
      <c r="G229" s="4">
        <v>0</v>
      </c>
    </row>
    <row r="230" spans="1:7" x14ac:dyDescent="0.25">
      <c r="A230" s="3">
        <v>40498</v>
      </c>
      <c r="B230" s="4">
        <v>43.84</v>
      </c>
      <c r="C230" s="4">
        <v>31.07</v>
      </c>
      <c r="D230" s="4">
        <v>20.260000000000002</v>
      </c>
      <c r="E230" s="4">
        <v>4.83</v>
      </c>
      <c r="F230" s="4">
        <v>0</v>
      </c>
      <c r="G230" s="4">
        <v>0</v>
      </c>
    </row>
    <row r="231" spans="1:7" x14ac:dyDescent="0.25">
      <c r="A231" s="3">
        <v>40491</v>
      </c>
      <c r="B231" s="4">
        <v>51.83</v>
      </c>
      <c r="C231" s="4">
        <v>26.63</v>
      </c>
      <c r="D231" s="4">
        <v>16.71</v>
      </c>
      <c r="E231" s="4">
        <v>4.83</v>
      </c>
      <c r="F231" s="4">
        <v>0</v>
      </c>
      <c r="G231" s="4">
        <v>0</v>
      </c>
    </row>
    <row r="232" spans="1:7" x14ac:dyDescent="0.25">
      <c r="A232" s="3">
        <v>40484</v>
      </c>
      <c r="B232" s="4">
        <v>47.54</v>
      </c>
      <c r="C232" s="4">
        <v>33.619999999999997</v>
      </c>
      <c r="D232" s="4">
        <v>16.47</v>
      </c>
      <c r="E232" s="4">
        <v>2.37</v>
      </c>
      <c r="F232" s="4">
        <v>0</v>
      </c>
      <c r="G232" s="4">
        <v>0</v>
      </c>
    </row>
    <row r="233" spans="1:7" x14ac:dyDescent="0.25">
      <c r="A233" s="3">
        <v>40477</v>
      </c>
      <c r="B233" s="4">
        <v>57.82</v>
      </c>
      <c r="C233" s="4">
        <v>21.71</v>
      </c>
      <c r="D233" s="4">
        <v>17.32</v>
      </c>
      <c r="E233" s="4">
        <v>3.07</v>
      </c>
      <c r="F233" s="4">
        <v>0.08</v>
      </c>
      <c r="G233" s="4">
        <v>0</v>
      </c>
    </row>
    <row r="234" spans="1:7" x14ac:dyDescent="0.25">
      <c r="A234" s="3">
        <v>40470</v>
      </c>
      <c r="B234" s="4">
        <v>53.55</v>
      </c>
      <c r="C234" s="4">
        <v>36.97</v>
      </c>
      <c r="D234" s="4">
        <v>8.52</v>
      </c>
      <c r="E234" s="4">
        <v>0.89</v>
      </c>
      <c r="F234" s="4">
        <v>0.08</v>
      </c>
      <c r="G234" s="4">
        <v>0</v>
      </c>
    </row>
    <row r="235" spans="1:7" x14ac:dyDescent="0.25">
      <c r="A235" s="3">
        <v>40463</v>
      </c>
      <c r="B235" s="4">
        <v>72.27</v>
      </c>
      <c r="C235" s="4">
        <v>23.94</v>
      </c>
      <c r="D235" s="4">
        <v>2.76</v>
      </c>
      <c r="E235" s="4">
        <v>1.01</v>
      </c>
      <c r="F235" s="4">
        <v>0.02</v>
      </c>
      <c r="G235" s="4">
        <v>0</v>
      </c>
    </row>
    <row r="236" spans="1:7" x14ac:dyDescent="0.25">
      <c r="A236" s="3">
        <v>40456</v>
      </c>
      <c r="B236" s="4">
        <v>75.599999999999994</v>
      </c>
      <c r="C236" s="4">
        <v>21.96</v>
      </c>
      <c r="D236" s="4">
        <v>1.42</v>
      </c>
      <c r="E236" s="4">
        <v>1</v>
      </c>
      <c r="F236" s="4">
        <v>0.02</v>
      </c>
      <c r="G236" s="4">
        <v>0</v>
      </c>
    </row>
    <row r="237" spans="1:7" x14ac:dyDescent="0.25">
      <c r="A237" s="3">
        <v>40449</v>
      </c>
      <c r="B237" s="4">
        <v>75.569999999999993</v>
      </c>
      <c r="C237" s="4">
        <v>22</v>
      </c>
      <c r="D237" s="4">
        <v>1.45</v>
      </c>
      <c r="E237" s="4">
        <v>0.99</v>
      </c>
      <c r="F237" s="4">
        <v>0</v>
      </c>
      <c r="G237" s="4">
        <v>0</v>
      </c>
    </row>
    <row r="238" spans="1:7" x14ac:dyDescent="0.25">
      <c r="A238" s="3">
        <v>40442</v>
      </c>
      <c r="B238" s="4">
        <v>77.290000000000006</v>
      </c>
      <c r="C238" s="4">
        <v>19.37</v>
      </c>
      <c r="D238" s="4">
        <v>2.37</v>
      </c>
      <c r="E238" s="4">
        <v>0.97</v>
      </c>
      <c r="F238" s="4">
        <v>0</v>
      </c>
      <c r="G238" s="4">
        <v>0</v>
      </c>
    </row>
    <row r="239" spans="1:7" x14ac:dyDescent="0.25">
      <c r="A239" s="3">
        <v>40435</v>
      </c>
      <c r="B239" s="4">
        <v>77.930000000000007</v>
      </c>
      <c r="C239" s="4">
        <v>18.71</v>
      </c>
      <c r="D239" s="4">
        <v>2.4</v>
      </c>
      <c r="E239" s="4">
        <v>0.97</v>
      </c>
      <c r="F239" s="4">
        <v>0</v>
      </c>
      <c r="G239" s="4">
        <v>0</v>
      </c>
    </row>
    <row r="240" spans="1:7" x14ac:dyDescent="0.25">
      <c r="A240" s="3">
        <v>40428</v>
      </c>
      <c r="B240" s="4">
        <v>69.599999999999994</v>
      </c>
      <c r="C240" s="4">
        <v>25.16</v>
      </c>
      <c r="D240" s="4">
        <v>3.74</v>
      </c>
      <c r="E240" s="4">
        <v>1.51</v>
      </c>
      <c r="F240" s="4">
        <v>0</v>
      </c>
      <c r="G240" s="4">
        <v>0</v>
      </c>
    </row>
    <row r="241" spans="1:7" x14ac:dyDescent="0.25">
      <c r="A241" s="3">
        <v>40421</v>
      </c>
      <c r="B241" s="4">
        <v>51.29</v>
      </c>
      <c r="C241" s="4">
        <v>37.200000000000003</v>
      </c>
      <c r="D241" s="4">
        <v>10.83</v>
      </c>
      <c r="E241" s="4">
        <v>0.68</v>
      </c>
      <c r="F241" s="4">
        <v>0</v>
      </c>
      <c r="G241" s="4">
        <v>0</v>
      </c>
    </row>
    <row r="242" spans="1:7" x14ac:dyDescent="0.25">
      <c r="A242" s="3">
        <v>40414</v>
      </c>
      <c r="B242" s="4">
        <v>75.510000000000005</v>
      </c>
      <c r="C242" s="4">
        <v>18.97</v>
      </c>
      <c r="D242" s="4">
        <v>4.84</v>
      </c>
      <c r="E242" s="4">
        <v>0.68</v>
      </c>
      <c r="F242" s="4">
        <v>0</v>
      </c>
      <c r="G242" s="4">
        <v>0</v>
      </c>
    </row>
    <row r="243" spans="1:7" x14ac:dyDescent="0.25">
      <c r="A243" s="3">
        <v>40407</v>
      </c>
      <c r="B243" s="4">
        <v>84.98</v>
      </c>
      <c r="C243" s="4">
        <v>10.52</v>
      </c>
      <c r="D243" s="4">
        <v>3.82</v>
      </c>
      <c r="E243" s="4">
        <v>0.68</v>
      </c>
      <c r="F243" s="4">
        <v>0</v>
      </c>
      <c r="G243" s="4">
        <v>0</v>
      </c>
    </row>
    <row r="244" spans="1:7" x14ac:dyDescent="0.25">
      <c r="A244" s="3">
        <v>40400</v>
      </c>
      <c r="B244" s="4">
        <v>90.68</v>
      </c>
      <c r="C244" s="4">
        <v>6.87</v>
      </c>
      <c r="D244" s="4">
        <v>2.2200000000000002</v>
      </c>
      <c r="E244" s="4">
        <v>0.22</v>
      </c>
      <c r="F244" s="4">
        <v>0</v>
      </c>
      <c r="G244" s="4">
        <v>0</v>
      </c>
    </row>
    <row r="245" spans="1:7" x14ac:dyDescent="0.25">
      <c r="A245" s="3">
        <v>40393</v>
      </c>
      <c r="B245" s="4">
        <v>89.46</v>
      </c>
      <c r="C245" s="4">
        <v>8.09</v>
      </c>
      <c r="D245" s="4">
        <v>2.2200000000000002</v>
      </c>
      <c r="E245" s="4">
        <v>0.22</v>
      </c>
      <c r="F245" s="4">
        <v>0</v>
      </c>
      <c r="G245" s="4">
        <v>0</v>
      </c>
    </row>
    <row r="246" spans="1:7" x14ac:dyDescent="0.25">
      <c r="A246" s="3">
        <v>40386</v>
      </c>
      <c r="B246" s="4">
        <v>89.01</v>
      </c>
      <c r="C246" s="4">
        <v>8.26</v>
      </c>
      <c r="D246" s="4">
        <v>2.2999999999999998</v>
      </c>
      <c r="E246" s="4">
        <v>0.44</v>
      </c>
      <c r="F246" s="4">
        <v>0</v>
      </c>
      <c r="G246" s="4">
        <v>0</v>
      </c>
    </row>
    <row r="247" spans="1:7" x14ac:dyDescent="0.25">
      <c r="A247" s="3">
        <v>40379</v>
      </c>
      <c r="B247" s="4">
        <v>82.43</v>
      </c>
      <c r="C247" s="4">
        <v>10.199999999999999</v>
      </c>
      <c r="D247" s="4">
        <v>6.76</v>
      </c>
      <c r="E247" s="4">
        <v>0.61</v>
      </c>
      <c r="F247" s="4">
        <v>0</v>
      </c>
      <c r="G247" s="4">
        <v>0</v>
      </c>
    </row>
    <row r="248" spans="1:7" x14ac:dyDescent="0.25">
      <c r="A248" s="3">
        <v>40372</v>
      </c>
      <c r="B248" s="4">
        <v>82.85</v>
      </c>
      <c r="C248" s="4">
        <v>9.7899999999999991</v>
      </c>
      <c r="D248" s="4">
        <v>5.68</v>
      </c>
      <c r="E248" s="4">
        <v>1.67</v>
      </c>
      <c r="F248" s="4">
        <v>0</v>
      </c>
      <c r="G248" s="4">
        <v>0</v>
      </c>
    </row>
    <row r="249" spans="1:7" x14ac:dyDescent="0.25">
      <c r="A249" s="3">
        <v>40365</v>
      </c>
      <c r="B249" s="4">
        <v>82.85</v>
      </c>
      <c r="C249" s="4">
        <v>9.7899999999999991</v>
      </c>
      <c r="D249" s="4">
        <v>5.68</v>
      </c>
      <c r="E249" s="4">
        <v>1.67</v>
      </c>
      <c r="F249" s="4">
        <v>0</v>
      </c>
      <c r="G249" s="4">
        <v>0</v>
      </c>
    </row>
    <row r="250" spans="1:7" x14ac:dyDescent="0.25">
      <c r="A250" s="3">
        <v>40358</v>
      </c>
      <c r="B250" s="4">
        <v>71.2</v>
      </c>
      <c r="C250" s="4">
        <v>14.79</v>
      </c>
      <c r="D250" s="4">
        <v>10.050000000000001</v>
      </c>
      <c r="E250" s="4">
        <v>3.96</v>
      </c>
      <c r="F250" s="4">
        <v>0</v>
      </c>
      <c r="G250" s="4">
        <v>0</v>
      </c>
    </row>
    <row r="251" spans="1:7" x14ac:dyDescent="0.25">
      <c r="A251" s="3">
        <v>40351</v>
      </c>
      <c r="B251" s="4">
        <v>51.78</v>
      </c>
      <c r="C251" s="4">
        <v>35.22</v>
      </c>
      <c r="D251" s="4">
        <v>13</v>
      </c>
      <c r="E251" s="4">
        <v>0</v>
      </c>
      <c r="F251" s="4">
        <v>0</v>
      </c>
      <c r="G251" s="4">
        <v>0</v>
      </c>
    </row>
    <row r="252" spans="1:7" x14ac:dyDescent="0.25">
      <c r="A252" s="3">
        <v>40344</v>
      </c>
      <c r="B252" s="4">
        <v>83.39</v>
      </c>
      <c r="C252" s="4">
        <v>15.6</v>
      </c>
      <c r="D252" s="4">
        <v>1.02</v>
      </c>
      <c r="E252" s="4">
        <v>0</v>
      </c>
      <c r="F252" s="4">
        <v>0</v>
      </c>
      <c r="G252" s="4">
        <v>0</v>
      </c>
    </row>
    <row r="253" spans="1:7" x14ac:dyDescent="0.25">
      <c r="A253" s="3">
        <v>40337</v>
      </c>
      <c r="B253" s="4">
        <v>76.75</v>
      </c>
      <c r="C253" s="4">
        <v>16.21</v>
      </c>
      <c r="D253" s="4">
        <v>7.04</v>
      </c>
      <c r="E253" s="4">
        <v>0</v>
      </c>
      <c r="F253" s="4">
        <v>0</v>
      </c>
      <c r="G253" s="4">
        <v>0</v>
      </c>
    </row>
    <row r="254" spans="1:7" x14ac:dyDescent="0.25">
      <c r="A254" s="3">
        <v>40330</v>
      </c>
      <c r="B254" s="4">
        <v>72.709999999999994</v>
      </c>
      <c r="C254" s="4">
        <v>17.75</v>
      </c>
      <c r="D254" s="4">
        <v>9.5399999999999991</v>
      </c>
      <c r="E254" s="4">
        <v>0</v>
      </c>
      <c r="F254" s="4">
        <v>0</v>
      </c>
      <c r="G254" s="4">
        <v>0</v>
      </c>
    </row>
    <row r="255" spans="1:7" x14ac:dyDescent="0.25">
      <c r="A255" s="3">
        <v>40323</v>
      </c>
      <c r="B255" s="4">
        <v>86.1</v>
      </c>
      <c r="C255" s="4">
        <v>8.64</v>
      </c>
      <c r="D255" s="4">
        <v>5.26</v>
      </c>
      <c r="E255" s="4">
        <v>0</v>
      </c>
      <c r="F255" s="4">
        <v>0</v>
      </c>
      <c r="G255" s="4">
        <v>0</v>
      </c>
    </row>
    <row r="256" spans="1:7" x14ac:dyDescent="0.25">
      <c r="A256" s="3">
        <v>40316</v>
      </c>
      <c r="B256" s="4">
        <v>90.07</v>
      </c>
      <c r="C256" s="4">
        <v>6.41</v>
      </c>
      <c r="D256" s="4">
        <v>3.51</v>
      </c>
      <c r="E256" s="4">
        <v>0</v>
      </c>
      <c r="F256" s="4">
        <v>0</v>
      </c>
      <c r="G256" s="4">
        <v>0</v>
      </c>
    </row>
    <row r="257" spans="1:7" x14ac:dyDescent="0.25">
      <c r="A257" s="3">
        <v>40309</v>
      </c>
      <c r="B257" s="4">
        <v>83.84</v>
      </c>
      <c r="C257" s="4">
        <v>12.72</v>
      </c>
      <c r="D257" s="4">
        <v>3.44</v>
      </c>
      <c r="E257" s="4">
        <v>0</v>
      </c>
      <c r="F257" s="4">
        <v>0</v>
      </c>
      <c r="G257" s="4">
        <v>0</v>
      </c>
    </row>
    <row r="258" spans="1:7" x14ac:dyDescent="0.25">
      <c r="A258" s="3">
        <v>40302</v>
      </c>
      <c r="B258" s="4">
        <v>89.19</v>
      </c>
      <c r="C258" s="4">
        <v>10.49</v>
      </c>
      <c r="D258" s="4">
        <v>0.32</v>
      </c>
      <c r="E258" s="4">
        <v>0</v>
      </c>
      <c r="F258" s="4">
        <v>0</v>
      </c>
      <c r="G258" s="4">
        <v>0</v>
      </c>
    </row>
    <row r="259" spans="1:7" x14ac:dyDescent="0.25">
      <c r="A259" s="3">
        <v>40295</v>
      </c>
      <c r="B259" s="4">
        <v>96.94</v>
      </c>
      <c r="C259" s="4">
        <v>3.06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5">
      <c r="A260" s="3">
        <v>40288</v>
      </c>
      <c r="B260" s="4">
        <v>96.94</v>
      </c>
      <c r="C260" s="4">
        <v>3.06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5">
      <c r="A261" s="3">
        <v>40281</v>
      </c>
      <c r="B261" s="4">
        <v>95.85</v>
      </c>
      <c r="C261" s="4">
        <v>4.1500000000000004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5">
      <c r="A262" s="3">
        <v>40274</v>
      </c>
      <c r="B262" s="4">
        <v>95.87</v>
      </c>
      <c r="C262" s="4">
        <v>4.13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5">
      <c r="A263" s="3">
        <v>40267</v>
      </c>
      <c r="B263" s="4">
        <v>96.51</v>
      </c>
      <c r="C263" s="4">
        <v>3.49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5">
      <c r="A264" s="3">
        <v>40260</v>
      </c>
      <c r="B264" s="4">
        <v>96.51</v>
      </c>
      <c r="C264" s="4">
        <v>3.49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5">
      <c r="A265" s="3">
        <v>40253</v>
      </c>
      <c r="B265" s="4">
        <v>96.51</v>
      </c>
      <c r="C265" s="4">
        <v>3.49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5">
      <c r="A266" s="3">
        <v>40246</v>
      </c>
      <c r="B266" s="4">
        <v>96.51</v>
      </c>
      <c r="C266" s="4">
        <v>3.49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5">
      <c r="A267" s="3">
        <v>40239</v>
      </c>
      <c r="B267" s="4">
        <v>96.37</v>
      </c>
      <c r="C267" s="4">
        <v>3.63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5">
      <c r="A268" s="3">
        <v>40232</v>
      </c>
      <c r="B268" s="4">
        <v>93.6</v>
      </c>
      <c r="C268" s="4">
        <v>6.4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5">
      <c r="A269" s="3">
        <v>40225</v>
      </c>
      <c r="B269" s="4">
        <v>93.43</v>
      </c>
      <c r="C269" s="4">
        <v>6.57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5">
      <c r="A270" s="3">
        <v>40218</v>
      </c>
      <c r="B270" s="4">
        <v>92.77</v>
      </c>
      <c r="C270" s="4">
        <v>6.8</v>
      </c>
      <c r="D270" s="4">
        <v>0.43</v>
      </c>
      <c r="E270" s="4">
        <v>0</v>
      </c>
      <c r="F270" s="4">
        <v>0</v>
      </c>
      <c r="G270" s="4">
        <v>0</v>
      </c>
    </row>
    <row r="271" spans="1:7" x14ac:dyDescent="0.25">
      <c r="A271" s="3">
        <v>40211</v>
      </c>
      <c r="B271" s="4">
        <v>83.86</v>
      </c>
      <c r="C271" s="4">
        <v>11.91</v>
      </c>
      <c r="D271" s="4">
        <v>3.83</v>
      </c>
      <c r="E271" s="4">
        <v>0.4</v>
      </c>
      <c r="F271" s="4">
        <v>0</v>
      </c>
      <c r="G271" s="4">
        <v>0</v>
      </c>
    </row>
    <row r="272" spans="1:7" x14ac:dyDescent="0.25">
      <c r="A272" s="3">
        <v>40204</v>
      </c>
      <c r="B272" s="4">
        <v>74.25</v>
      </c>
      <c r="C272" s="4">
        <v>20.03</v>
      </c>
      <c r="D272" s="4">
        <v>3.9</v>
      </c>
      <c r="E272" s="4">
        <v>1.82</v>
      </c>
      <c r="F272" s="4">
        <v>0</v>
      </c>
      <c r="G272" s="4">
        <v>0</v>
      </c>
    </row>
    <row r="273" spans="1:7" x14ac:dyDescent="0.25">
      <c r="A273" s="3">
        <v>40197</v>
      </c>
      <c r="B273" s="4">
        <v>73.91</v>
      </c>
      <c r="C273" s="4">
        <v>20.12</v>
      </c>
      <c r="D273" s="4">
        <v>3.94</v>
      </c>
      <c r="E273" s="4">
        <v>2.0299999999999998</v>
      </c>
      <c r="F273" s="4">
        <v>0</v>
      </c>
      <c r="G273" s="4">
        <v>0</v>
      </c>
    </row>
    <row r="274" spans="1:7" x14ac:dyDescent="0.25">
      <c r="A274" s="3">
        <v>40190</v>
      </c>
      <c r="B274" s="4">
        <v>73.06</v>
      </c>
      <c r="C274" s="4">
        <v>19.95</v>
      </c>
      <c r="D274" s="4">
        <v>4.67</v>
      </c>
      <c r="E274" s="4">
        <v>2.31</v>
      </c>
      <c r="F274" s="4">
        <v>0</v>
      </c>
      <c r="G274" s="4">
        <v>0</v>
      </c>
    </row>
    <row r="275" spans="1:7" x14ac:dyDescent="0.25">
      <c r="A275" s="3">
        <v>40183</v>
      </c>
      <c r="B275" s="4">
        <v>72.900000000000006</v>
      </c>
      <c r="C275" s="4">
        <v>20.11</v>
      </c>
      <c r="D275" s="4">
        <v>4.67</v>
      </c>
      <c r="E275" s="4">
        <v>2.31</v>
      </c>
      <c r="F275" s="4">
        <v>0</v>
      </c>
      <c r="G275" s="4">
        <v>0</v>
      </c>
    </row>
    <row r="276" spans="1:7" x14ac:dyDescent="0.25">
      <c r="A276" s="3">
        <v>40176</v>
      </c>
      <c r="B276" s="4">
        <v>72.900000000000006</v>
      </c>
      <c r="C276" s="4">
        <v>20.11</v>
      </c>
      <c r="D276" s="4">
        <v>4.67</v>
      </c>
      <c r="E276" s="4">
        <v>2.31</v>
      </c>
      <c r="F276" s="4">
        <v>0</v>
      </c>
      <c r="G276" s="4">
        <v>0</v>
      </c>
    </row>
    <row r="277" spans="1:7" x14ac:dyDescent="0.25">
      <c r="A277" s="3">
        <v>40169</v>
      </c>
      <c r="B277" s="4">
        <v>72.27</v>
      </c>
      <c r="C277" s="4">
        <v>19.59</v>
      </c>
      <c r="D277" s="4">
        <v>5.82</v>
      </c>
      <c r="E277" s="4">
        <v>2.31</v>
      </c>
      <c r="F277" s="4">
        <v>0</v>
      </c>
      <c r="G277" s="4">
        <v>0</v>
      </c>
    </row>
    <row r="278" spans="1:7" x14ac:dyDescent="0.25">
      <c r="A278" s="3">
        <v>40162</v>
      </c>
      <c r="B278" s="4">
        <v>71.78</v>
      </c>
      <c r="C278" s="4">
        <v>19.75</v>
      </c>
      <c r="D278" s="4">
        <v>3.91</v>
      </c>
      <c r="E278" s="4">
        <v>4.5599999999999996</v>
      </c>
      <c r="F278" s="4">
        <v>0</v>
      </c>
      <c r="G278" s="4">
        <v>0</v>
      </c>
    </row>
    <row r="279" spans="1:7" x14ac:dyDescent="0.25">
      <c r="A279" s="3">
        <v>40155</v>
      </c>
      <c r="B279" s="4">
        <v>71.22</v>
      </c>
      <c r="C279" s="4">
        <v>18.059999999999999</v>
      </c>
      <c r="D279" s="4">
        <v>4.82</v>
      </c>
      <c r="E279" s="4">
        <v>3.83</v>
      </c>
      <c r="F279" s="4">
        <v>2.06</v>
      </c>
      <c r="G279" s="4">
        <v>0</v>
      </c>
    </row>
    <row r="280" spans="1:7" x14ac:dyDescent="0.25">
      <c r="A280" s="3">
        <v>40148</v>
      </c>
      <c r="B280" s="4">
        <v>66.040000000000006</v>
      </c>
      <c r="C280" s="4">
        <v>21.85</v>
      </c>
      <c r="D280" s="4">
        <v>6.22</v>
      </c>
      <c r="E280" s="4">
        <v>2.96</v>
      </c>
      <c r="F280" s="4">
        <v>2.93</v>
      </c>
      <c r="G280" s="4">
        <v>0</v>
      </c>
    </row>
    <row r="281" spans="1:7" x14ac:dyDescent="0.25">
      <c r="A281" s="3">
        <v>40141</v>
      </c>
      <c r="B281" s="4">
        <v>65.97</v>
      </c>
      <c r="C281" s="4">
        <v>20.74</v>
      </c>
      <c r="D281" s="4">
        <v>6.7</v>
      </c>
      <c r="E281" s="4">
        <v>2.91</v>
      </c>
      <c r="F281" s="4">
        <v>3.02</v>
      </c>
      <c r="G281" s="4">
        <v>0.65</v>
      </c>
    </row>
    <row r="282" spans="1:7" x14ac:dyDescent="0.25">
      <c r="A282" s="3">
        <v>40134</v>
      </c>
      <c r="B282" s="4">
        <v>75.16</v>
      </c>
      <c r="C282" s="4">
        <v>10.14</v>
      </c>
      <c r="D282" s="4">
        <v>6</v>
      </c>
      <c r="E282" s="4">
        <v>4.3600000000000003</v>
      </c>
      <c r="F282" s="4">
        <v>3.45</v>
      </c>
      <c r="G282" s="4">
        <v>0.89</v>
      </c>
    </row>
    <row r="283" spans="1:7" x14ac:dyDescent="0.25">
      <c r="A283" s="3">
        <v>40127</v>
      </c>
      <c r="B283" s="4">
        <v>75.16</v>
      </c>
      <c r="C283" s="4">
        <v>10.14</v>
      </c>
      <c r="D283" s="4">
        <v>6</v>
      </c>
      <c r="E283" s="4">
        <v>4.3600000000000003</v>
      </c>
      <c r="F283" s="4">
        <v>3.45</v>
      </c>
      <c r="G283" s="4">
        <v>0.89</v>
      </c>
    </row>
    <row r="284" spans="1:7" x14ac:dyDescent="0.25">
      <c r="A284" s="3">
        <v>40120</v>
      </c>
      <c r="B284" s="4">
        <v>75.37</v>
      </c>
      <c r="C284" s="4">
        <v>10.65</v>
      </c>
      <c r="D284" s="4">
        <v>5.28</v>
      </c>
      <c r="E284" s="4">
        <v>4.3600000000000003</v>
      </c>
      <c r="F284" s="4">
        <v>3.45</v>
      </c>
      <c r="G284" s="4">
        <v>0.89</v>
      </c>
    </row>
    <row r="285" spans="1:7" x14ac:dyDescent="0.25">
      <c r="A285" s="3">
        <v>40113</v>
      </c>
      <c r="B285" s="4">
        <v>73.64</v>
      </c>
      <c r="C285" s="4">
        <v>11.61</v>
      </c>
      <c r="D285" s="4">
        <v>6.06</v>
      </c>
      <c r="E285" s="4">
        <v>4.3499999999999996</v>
      </c>
      <c r="F285" s="4">
        <v>3.45</v>
      </c>
      <c r="G285" s="4">
        <v>0.89</v>
      </c>
    </row>
    <row r="286" spans="1:7" x14ac:dyDescent="0.25">
      <c r="A286" s="3">
        <v>40106</v>
      </c>
      <c r="B286" s="4">
        <v>65.03</v>
      </c>
      <c r="C286" s="4">
        <v>14.13</v>
      </c>
      <c r="D286" s="4">
        <v>7.12</v>
      </c>
      <c r="E286" s="4">
        <v>6.87</v>
      </c>
      <c r="F286" s="4">
        <v>5.38</v>
      </c>
      <c r="G286" s="4">
        <v>1.46</v>
      </c>
    </row>
    <row r="287" spans="1:7" x14ac:dyDescent="0.25">
      <c r="A287" s="3">
        <v>40099</v>
      </c>
      <c r="B287" s="4">
        <v>68.88</v>
      </c>
      <c r="C287" s="4">
        <v>10.32</v>
      </c>
      <c r="D287" s="4">
        <v>7.45</v>
      </c>
      <c r="E287" s="4">
        <v>7.11</v>
      </c>
      <c r="F287" s="4">
        <v>4.78</v>
      </c>
      <c r="G287" s="4">
        <v>1.46</v>
      </c>
    </row>
    <row r="288" spans="1:7" x14ac:dyDescent="0.25">
      <c r="A288" s="3">
        <v>40092</v>
      </c>
      <c r="B288" s="4">
        <v>66.069999999999993</v>
      </c>
      <c r="C288" s="4">
        <v>11.55</v>
      </c>
      <c r="D288" s="4">
        <v>7.87</v>
      </c>
      <c r="E288" s="4">
        <v>7.73</v>
      </c>
      <c r="F288" s="4">
        <v>5.31</v>
      </c>
      <c r="G288" s="4">
        <v>1.46</v>
      </c>
    </row>
    <row r="289" spans="1:7" x14ac:dyDescent="0.25">
      <c r="A289" s="3">
        <v>40085</v>
      </c>
      <c r="B289" s="4">
        <v>63.79</v>
      </c>
      <c r="C289" s="4">
        <v>8.4</v>
      </c>
      <c r="D289" s="4">
        <v>5.86</v>
      </c>
      <c r="E289" s="4">
        <v>9.64</v>
      </c>
      <c r="F289" s="4">
        <v>9.17</v>
      </c>
      <c r="G289" s="4">
        <v>3.14</v>
      </c>
    </row>
    <row r="290" spans="1:7" x14ac:dyDescent="0.25">
      <c r="A290" s="3">
        <v>40078</v>
      </c>
      <c r="B290" s="4">
        <v>62.52</v>
      </c>
      <c r="C290" s="4">
        <v>9.0299999999999994</v>
      </c>
      <c r="D290" s="4">
        <v>5.6</v>
      </c>
      <c r="E290" s="4">
        <v>7.34</v>
      </c>
      <c r="F290" s="4">
        <v>11.73</v>
      </c>
      <c r="G290" s="4">
        <v>3.79</v>
      </c>
    </row>
    <row r="291" spans="1:7" x14ac:dyDescent="0.25">
      <c r="A291" s="3">
        <v>40071</v>
      </c>
      <c r="B291" s="4">
        <v>60.65</v>
      </c>
      <c r="C291" s="4">
        <v>8.7200000000000006</v>
      </c>
      <c r="D291" s="4">
        <v>5.41</v>
      </c>
      <c r="E291" s="4">
        <v>9.39</v>
      </c>
      <c r="F291" s="4">
        <v>12.46</v>
      </c>
      <c r="G291" s="4">
        <v>3.37</v>
      </c>
    </row>
    <row r="292" spans="1:7" x14ac:dyDescent="0.25">
      <c r="A292" s="3">
        <v>40064</v>
      </c>
      <c r="B292" s="4">
        <v>51.49</v>
      </c>
      <c r="C292" s="4">
        <v>12.7</v>
      </c>
      <c r="D292" s="4">
        <v>7.3</v>
      </c>
      <c r="E292" s="4">
        <v>3.58</v>
      </c>
      <c r="F292" s="4">
        <v>8.86</v>
      </c>
      <c r="G292" s="4">
        <v>16.07</v>
      </c>
    </row>
    <row r="293" spans="1:7" x14ac:dyDescent="0.25">
      <c r="A293" s="3">
        <v>40057</v>
      </c>
      <c r="B293" s="4">
        <v>48.31</v>
      </c>
      <c r="C293" s="4">
        <v>16.34</v>
      </c>
      <c r="D293" s="4">
        <v>6.52</v>
      </c>
      <c r="E293" s="4">
        <v>2.36</v>
      </c>
      <c r="F293" s="4">
        <v>9.1199999999999992</v>
      </c>
      <c r="G293" s="4">
        <v>17.34</v>
      </c>
    </row>
    <row r="294" spans="1:7" x14ac:dyDescent="0.25">
      <c r="A294" s="3">
        <v>40050</v>
      </c>
      <c r="B294" s="4">
        <v>47.61</v>
      </c>
      <c r="C294" s="4">
        <v>16.68</v>
      </c>
      <c r="D294" s="4">
        <v>6.88</v>
      </c>
      <c r="E294" s="4">
        <v>2.36</v>
      </c>
      <c r="F294" s="4">
        <v>7.65</v>
      </c>
      <c r="G294" s="4">
        <v>18.82</v>
      </c>
    </row>
    <row r="295" spans="1:7" x14ac:dyDescent="0.25">
      <c r="A295" s="3">
        <v>40043</v>
      </c>
      <c r="B295" s="4">
        <v>49.94</v>
      </c>
      <c r="C295" s="4">
        <v>14.78</v>
      </c>
      <c r="D295" s="4">
        <v>6.39</v>
      </c>
      <c r="E295" s="4">
        <v>2.1800000000000002</v>
      </c>
      <c r="F295" s="4">
        <v>8.59</v>
      </c>
      <c r="G295" s="4">
        <v>18.12</v>
      </c>
    </row>
    <row r="296" spans="1:7" x14ac:dyDescent="0.25">
      <c r="A296" s="3">
        <v>40036</v>
      </c>
      <c r="B296" s="4">
        <v>49.97</v>
      </c>
      <c r="C296" s="4">
        <v>15.95</v>
      </c>
      <c r="D296" s="4">
        <v>5.17</v>
      </c>
      <c r="E296" s="4">
        <v>2.2999999999999998</v>
      </c>
      <c r="F296" s="4">
        <v>9.7799999999999994</v>
      </c>
      <c r="G296" s="4">
        <v>16.82</v>
      </c>
    </row>
    <row r="297" spans="1:7" x14ac:dyDescent="0.25">
      <c r="A297" s="3">
        <v>40029</v>
      </c>
      <c r="B297" s="4">
        <v>49.97</v>
      </c>
      <c r="C297" s="4">
        <v>15.95</v>
      </c>
      <c r="D297" s="4">
        <v>5.17</v>
      </c>
      <c r="E297" s="4">
        <v>2.2999999999999998</v>
      </c>
      <c r="F297" s="4">
        <v>9.7799999999999994</v>
      </c>
      <c r="G297" s="4">
        <v>16.82</v>
      </c>
    </row>
    <row r="298" spans="1:7" x14ac:dyDescent="0.25">
      <c r="A298" s="3">
        <v>40022</v>
      </c>
      <c r="B298" s="4">
        <v>38.950000000000003</v>
      </c>
      <c r="C298" s="4">
        <v>22.92</v>
      </c>
      <c r="D298" s="4">
        <v>7.98</v>
      </c>
      <c r="E298" s="4">
        <v>5.46</v>
      </c>
      <c r="F298" s="4">
        <v>5.96</v>
      </c>
      <c r="G298" s="4">
        <v>18.73</v>
      </c>
    </row>
    <row r="299" spans="1:7" x14ac:dyDescent="0.25">
      <c r="A299" s="3">
        <v>40015</v>
      </c>
      <c r="B299" s="4">
        <v>32.28</v>
      </c>
      <c r="C299" s="4">
        <v>28.98</v>
      </c>
      <c r="D299" s="4">
        <v>9.1199999999999992</v>
      </c>
      <c r="E299" s="4">
        <v>4.96</v>
      </c>
      <c r="F299" s="4">
        <v>8.16</v>
      </c>
      <c r="G299" s="4">
        <v>16.489999999999998</v>
      </c>
    </row>
    <row r="300" spans="1:7" x14ac:dyDescent="0.25">
      <c r="A300" s="3">
        <v>40008</v>
      </c>
      <c r="B300" s="4">
        <v>31.83</v>
      </c>
      <c r="C300" s="4">
        <v>27.79</v>
      </c>
      <c r="D300" s="4">
        <v>10.37</v>
      </c>
      <c r="E300" s="4">
        <v>5.28</v>
      </c>
      <c r="F300" s="4">
        <v>6.85</v>
      </c>
      <c r="G300" s="4">
        <v>17.89</v>
      </c>
    </row>
    <row r="301" spans="1:7" x14ac:dyDescent="0.25">
      <c r="A301" s="3">
        <v>40001</v>
      </c>
      <c r="B301" s="4">
        <v>37.65</v>
      </c>
      <c r="C301" s="4">
        <v>22.96</v>
      </c>
      <c r="D301" s="4">
        <v>10.58</v>
      </c>
      <c r="E301" s="4">
        <v>6.44</v>
      </c>
      <c r="F301" s="4">
        <v>8.2899999999999991</v>
      </c>
      <c r="G301" s="4">
        <v>14.06</v>
      </c>
    </row>
    <row r="302" spans="1:7" x14ac:dyDescent="0.25">
      <c r="A302" s="3">
        <v>39994</v>
      </c>
      <c r="B302" s="4">
        <v>28.18</v>
      </c>
      <c r="C302" s="4">
        <v>33.380000000000003</v>
      </c>
      <c r="D302" s="4">
        <v>10.52</v>
      </c>
      <c r="E302" s="4">
        <v>7.9</v>
      </c>
      <c r="F302" s="4">
        <v>8.91</v>
      </c>
      <c r="G302" s="4">
        <v>11.11</v>
      </c>
    </row>
    <row r="303" spans="1:7" x14ac:dyDescent="0.25">
      <c r="A303" s="3">
        <v>39987</v>
      </c>
      <c r="B303" s="4">
        <v>29.74</v>
      </c>
      <c r="C303" s="4">
        <v>31.35</v>
      </c>
      <c r="D303" s="4">
        <v>14.81</v>
      </c>
      <c r="E303" s="4">
        <v>8.6199999999999992</v>
      </c>
      <c r="F303" s="4">
        <v>7.27</v>
      </c>
      <c r="G303" s="4">
        <v>8.2100000000000009</v>
      </c>
    </row>
    <row r="304" spans="1:7" x14ac:dyDescent="0.25">
      <c r="A304" s="3">
        <v>39980</v>
      </c>
      <c r="B304" s="4">
        <v>27.01</v>
      </c>
      <c r="C304" s="4">
        <v>27.51</v>
      </c>
      <c r="D304" s="4">
        <v>17.63</v>
      </c>
      <c r="E304" s="4">
        <v>11.32</v>
      </c>
      <c r="F304" s="4">
        <v>8.89</v>
      </c>
      <c r="G304" s="4">
        <v>7.65</v>
      </c>
    </row>
    <row r="305" spans="1:7" x14ac:dyDescent="0.25">
      <c r="A305" s="3">
        <v>39973</v>
      </c>
      <c r="B305" s="4">
        <v>28.96</v>
      </c>
      <c r="C305" s="4">
        <v>24.88</v>
      </c>
      <c r="D305" s="4">
        <v>17.28</v>
      </c>
      <c r="E305" s="4">
        <v>11.4</v>
      </c>
      <c r="F305" s="4">
        <v>9.83</v>
      </c>
      <c r="G305" s="4">
        <v>7.65</v>
      </c>
    </row>
    <row r="306" spans="1:7" x14ac:dyDescent="0.25">
      <c r="A306" s="3">
        <v>39966</v>
      </c>
      <c r="B306" s="4">
        <v>36.56</v>
      </c>
      <c r="C306" s="4">
        <v>19.149999999999999</v>
      </c>
      <c r="D306" s="4">
        <v>15.9</v>
      </c>
      <c r="E306" s="4">
        <v>11.82</v>
      </c>
      <c r="F306" s="4">
        <v>10.07</v>
      </c>
      <c r="G306" s="4">
        <v>6.51</v>
      </c>
    </row>
    <row r="307" spans="1:7" x14ac:dyDescent="0.25">
      <c r="A307" s="3">
        <v>39959</v>
      </c>
      <c r="B307" s="4">
        <v>32.909999999999997</v>
      </c>
      <c r="C307" s="4">
        <v>19.309999999999999</v>
      </c>
      <c r="D307" s="4">
        <v>16.22</v>
      </c>
      <c r="E307" s="4">
        <v>14.19</v>
      </c>
      <c r="F307" s="4">
        <v>10.64</v>
      </c>
      <c r="G307" s="4">
        <v>6.73</v>
      </c>
    </row>
    <row r="308" spans="1:7" x14ac:dyDescent="0.25">
      <c r="A308" s="3">
        <v>39952</v>
      </c>
      <c r="B308" s="4">
        <v>31.87</v>
      </c>
      <c r="C308" s="4">
        <v>16.239999999999998</v>
      </c>
      <c r="D308" s="4">
        <v>15.61</v>
      </c>
      <c r="E308" s="4">
        <v>15.82</v>
      </c>
      <c r="F308" s="4">
        <v>11.97</v>
      </c>
      <c r="G308" s="4">
        <v>8.5</v>
      </c>
    </row>
    <row r="309" spans="1:7" x14ac:dyDescent="0.25">
      <c r="A309" s="3">
        <v>39945</v>
      </c>
      <c r="B309" s="4">
        <v>31.16</v>
      </c>
      <c r="C309" s="4">
        <v>18.3</v>
      </c>
      <c r="D309" s="4">
        <v>12.51</v>
      </c>
      <c r="E309" s="4">
        <v>14.34</v>
      </c>
      <c r="F309" s="4">
        <v>8.7899999999999991</v>
      </c>
      <c r="G309" s="4">
        <v>14.89</v>
      </c>
    </row>
    <row r="310" spans="1:7" x14ac:dyDescent="0.25">
      <c r="A310" s="3">
        <v>39938</v>
      </c>
      <c r="B310" s="4">
        <v>28.16</v>
      </c>
      <c r="C310" s="4">
        <v>18.149999999999999</v>
      </c>
      <c r="D310" s="4">
        <v>14.46</v>
      </c>
      <c r="E310" s="4">
        <v>17.61</v>
      </c>
      <c r="F310" s="4">
        <v>11.89</v>
      </c>
      <c r="G310" s="4">
        <v>9.73</v>
      </c>
    </row>
    <row r="311" spans="1:7" x14ac:dyDescent="0.25">
      <c r="A311" s="3">
        <v>39931</v>
      </c>
      <c r="B311" s="4">
        <v>24.57</v>
      </c>
      <c r="C311" s="4">
        <v>19.09</v>
      </c>
      <c r="D311" s="4">
        <v>14.77</v>
      </c>
      <c r="E311" s="4">
        <v>20.18</v>
      </c>
      <c r="F311" s="4">
        <v>11.66</v>
      </c>
      <c r="G311" s="4">
        <v>9.73</v>
      </c>
    </row>
    <row r="312" spans="1:7" x14ac:dyDescent="0.25">
      <c r="A312" s="3">
        <v>39924</v>
      </c>
      <c r="B312" s="4">
        <v>22.06</v>
      </c>
      <c r="C312" s="4">
        <v>17.45</v>
      </c>
      <c r="D312" s="4">
        <v>14.61</v>
      </c>
      <c r="E312" s="4">
        <v>23.16</v>
      </c>
      <c r="F312" s="4">
        <v>11.53</v>
      </c>
      <c r="G312" s="4">
        <v>11.21</v>
      </c>
    </row>
    <row r="313" spans="1:7" x14ac:dyDescent="0.25">
      <c r="A313" s="3">
        <v>39917</v>
      </c>
      <c r="B313" s="4">
        <v>14.91</v>
      </c>
      <c r="C313" s="4">
        <v>16.91</v>
      </c>
      <c r="D313" s="4">
        <v>17.57</v>
      </c>
      <c r="E313" s="4">
        <v>25.49</v>
      </c>
      <c r="F313" s="4">
        <v>13.62</v>
      </c>
      <c r="G313" s="4">
        <v>11.5</v>
      </c>
    </row>
    <row r="314" spans="1:7" x14ac:dyDescent="0.25">
      <c r="A314" s="3">
        <v>39910</v>
      </c>
      <c r="B314" s="4">
        <v>6.69</v>
      </c>
      <c r="C314" s="4">
        <v>14.17</v>
      </c>
      <c r="D314" s="4">
        <v>25.63</v>
      </c>
      <c r="E314" s="4">
        <v>28.87</v>
      </c>
      <c r="F314" s="4">
        <v>17.55</v>
      </c>
      <c r="G314" s="4">
        <v>7.08</v>
      </c>
    </row>
    <row r="315" spans="1:7" x14ac:dyDescent="0.25">
      <c r="A315" s="3">
        <v>39903</v>
      </c>
      <c r="B315" s="4">
        <v>6.69</v>
      </c>
      <c r="C315" s="4">
        <v>12.72</v>
      </c>
      <c r="D315" s="4">
        <v>32.28</v>
      </c>
      <c r="E315" s="4">
        <v>23.68</v>
      </c>
      <c r="F315" s="4">
        <v>17.55</v>
      </c>
      <c r="G315" s="4">
        <v>7.08</v>
      </c>
    </row>
    <row r="316" spans="1:7" x14ac:dyDescent="0.25">
      <c r="A316" s="3">
        <v>39896</v>
      </c>
      <c r="B316" s="4">
        <v>0</v>
      </c>
      <c r="C316" s="4">
        <v>19.350000000000001</v>
      </c>
      <c r="D316" s="4">
        <v>36.700000000000003</v>
      </c>
      <c r="E316" s="4">
        <v>22.39</v>
      </c>
      <c r="F316" s="4">
        <v>14.48</v>
      </c>
      <c r="G316" s="4">
        <v>7.08</v>
      </c>
    </row>
    <row r="317" spans="1:7" x14ac:dyDescent="0.25">
      <c r="A317" s="3">
        <v>39889</v>
      </c>
      <c r="B317" s="4">
        <v>0</v>
      </c>
      <c r="C317" s="4">
        <v>29.03</v>
      </c>
      <c r="D317" s="4">
        <v>27.07</v>
      </c>
      <c r="E317" s="4">
        <v>24.09</v>
      </c>
      <c r="F317" s="4">
        <v>12.73</v>
      </c>
      <c r="G317" s="4">
        <v>7.08</v>
      </c>
    </row>
    <row r="318" spans="1:7" x14ac:dyDescent="0.25">
      <c r="A318" s="3">
        <v>39882</v>
      </c>
      <c r="B318" s="4">
        <v>0</v>
      </c>
      <c r="C318" s="4">
        <v>15.7</v>
      </c>
      <c r="D318" s="4">
        <v>38.46</v>
      </c>
      <c r="E318" s="4">
        <v>23.41</v>
      </c>
      <c r="F318" s="4">
        <v>12.85</v>
      </c>
      <c r="G318" s="4">
        <v>9.59</v>
      </c>
    </row>
    <row r="319" spans="1:7" x14ac:dyDescent="0.25">
      <c r="A319" s="3">
        <v>39875</v>
      </c>
      <c r="B319" s="4">
        <v>0</v>
      </c>
      <c r="C319" s="4">
        <v>25.43</v>
      </c>
      <c r="D319" s="4">
        <v>30.14</v>
      </c>
      <c r="E319" s="4">
        <v>22.75</v>
      </c>
      <c r="F319" s="4">
        <v>12.1</v>
      </c>
      <c r="G319" s="4">
        <v>9.59</v>
      </c>
    </row>
    <row r="320" spans="1:7" x14ac:dyDescent="0.25">
      <c r="A320" s="3">
        <v>39868</v>
      </c>
      <c r="B320" s="4">
        <v>3.17</v>
      </c>
      <c r="C320" s="4">
        <v>31.3</v>
      </c>
      <c r="D320" s="4">
        <v>22.47</v>
      </c>
      <c r="E320" s="4">
        <v>23.12</v>
      </c>
      <c r="F320" s="4">
        <v>11.38</v>
      </c>
      <c r="G320" s="4">
        <v>8.56</v>
      </c>
    </row>
    <row r="321" spans="1:7" x14ac:dyDescent="0.25">
      <c r="A321" s="3">
        <v>39861</v>
      </c>
      <c r="B321" s="4">
        <v>4.1399999999999997</v>
      </c>
      <c r="C321" s="4">
        <v>34.04</v>
      </c>
      <c r="D321" s="4">
        <v>18.760000000000002</v>
      </c>
      <c r="E321" s="4">
        <v>23.12</v>
      </c>
      <c r="F321" s="4">
        <v>11.38</v>
      </c>
      <c r="G321" s="4">
        <v>8.56</v>
      </c>
    </row>
    <row r="322" spans="1:7" x14ac:dyDescent="0.25">
      <c r="A322" s="3">
        <v>39854</v>
      </c>
      <c r="B322" s="4">
        <v>2.64</v>
      </c>
      <c r="C322" s="4">
        <v>27.9</v>
      </c>
      <c r="D322" s="4">
        <v>25.62</v>
      </c>
      <c r="E322" s="4">
        <v>24.27</v>
      </c>
      <c r="F322" s="4">
        <v>11.96</v>
      </c>
      <c r="G322" s="4">
        <v>7.61</v>
      </c>
    </row>
    <row r="323" spans="1:7" x14ac:dyDescent="0.25">
      <c r="A323" s="3">
        <v>39847</v>
      </c>
      <c r="B323" s="4">
        <v>4.55</v>
      </c>
      <c r="C323" s="4">
        <v>28.66</v>
      </c>
      <c r="D323" s="4">
        <v>24.23</v>
      </c>
      <c r="E323" s="4">
        <v>22.99</v>
      </c>
      <c r="F323" s="4">
        <v>12.91</v>
      </c>
      <c r="G323" s="4">
        <v>6.66</v>
      </c>
    </row>
    <row r="324" spans="1:7" x14ac:dyDescent="0.25">
      <c r="A324" s="3">
        <v>39840</v>
      </c>
      <c r="B324" s="4">
        <v>11.61</v>
      </c>
      <c r="C324" s="4">
        <v>26.25</v>
      </c>
      <c r="D324" s="4">
        <v>24.6</v>
      </c>
      <c r="E324" s="4">
        <v>21.07</v>
      </c>
      <c r="F324" s="4">
        <v>12.32</v>
      </c>
      <c r="G324" s="4">
        <v>4.1500000000000004</v>
      </c>
    </row>
    <row r="325" spans="1:7" x14ac:dyDescent="0.25">
      <c r="A325" s="3">
        <v>39833</v>
      </c>
      <c r="B325" s="4">
        <v>26.86</v>
      </c>
      <c r="C325" s="4">
        <v>27.3</v>
      </c>
      <c r="D325" s="4">
        <v>23.62</v>
      </c>
      <c r="E325" s="4">
        <v>6.18</v>
      </c>
      <c r="F325" s="4">
        <v>11.88</v>
      </c>
      <c r="G325" s="4">
        <v>4.1500000000000004</v>
      </c>
    </row>
    <row r="326" spans="1:7" x14ac:dyDescent="0.25">
      <c r="A326" s="3">
        <v>39826</v>
      </c>
      <c r="B326" s="4">
        <v>28.95</v>
      </c>
      <c r="C326" s="4">
        <v>28.03</v>
      </c>
      <c r="D326" s="4">
        <v>22.43</v>
      </c>
      <c r="E326" s="4">
        <v>5.53</v>
      </c>
      <c r="F326" s="4">
        <v>10.9</v>
      </c>
      <c r="G326" s="4">
        <v>4.1500000000000004</v>
      </c>
    </row>
    <row r="327" spans="1:7" x14ac:dyDescent="0.25">
      <c r="A327" s="3">
        <v>39819</v>
      </c>
      <c r="B327" s="4">
        <v>41.67</v>
      </c>
      <c r="C327" s="4">
        <v>33.82</v>
      </c>
      <c r="D327" s="4">
        <v>9.56</v>
      </c>
      <c r="E327" s="4">
        <v>5.89</v>
      </c>
      <c r="F327" s="4">
        <v>4.92</v>
      </c>
      <c r="G327" s="4">
        <v>4.1500000000000004</v>
      </c>
    </row>
    <row r="328" spans="1:7" x14ac:dyDescent="0.25">
      <c r="A328" s="3">
        <v>39812</v>
      </c>
      <c r="B328" s="4">
        <v>48.06</v>
      </c>
      <c r="C328" s="4">
        <v>27.42</v>
      </c>
      <c r="D328" s="4">
        <v>9.56</v>
      </c>
      <c r="E328" s="4">
        <v>5.89</v>
      </c>
      <c r="F328" s="4">
        <v>4.92</v>
      </c>
      <c r="G328" s="4">
        <v>4.1500000000000004</v>
      </c>
    </row>
    <row r="329" spans="1:7" x14ac:dyDescent="0.25">
      <c r="A329" s="3">
        <v>39805</v>
      </c>
      <c r="B329" s="4">
        <v>47.65</v>
      </c>
      <c r="C329" s="4">
        <v>27.79</v>
      </c>
      <c r="D329" s="4">
        <v>9.6</v>
      </c>
      <c r="E329" s="4">
        <v>5.89</v>
      </c>
      <c r="F329" s="4">
        <v>4.92</v>
      </c>
      <c r="G329" s="4">
        <v>4.1500000000000004</v>
      </c>
    </row>
    <row r="330" spans="1:7" x14ac:dyDescent="0.25">
      <c r="A330" s="3">
        <v>39798</v>
      </c>
      <c r="B330" s="4">
        <v>52.9</v>
      </c>
      <c r="C330" s="4">
        <v>22.55</v>
      </c>
      <c r="D330" s="4">
        <v>9.6</v>
      </c>
      <c r="E330" s="4">
        <v>5.89</v>
      </c>
      <c r="F330" s="4">
        <v>4.92</v>
      </c>
      <c r="G330" s="4">
        <v>4.1500000000000004</v>
      </c>
    </row>
    <row r="331" spans="1:7" x14ac:dyDescent="0.25">
      <c r="A331" s="3">
        <v>39791</v>
      </c>
      <c r="B331" s="4">
        <v>52.9</v>
      </c>
      <c r="C331" s="4">
        <v>22.55</v>
      </c>
      <c r="D331" s="4">
        <v>9.6</v>
      </c>
      <c r="E331" s="4">
        <v>6.85</v>
      </c>
      <c r="F331" s="4">
        <v>4.92</v>
      </c>
      <c r="G331" s="4">
        <v>3.2</v>
      </c>
    </row>
    <row r="332" spans="1:7" x14ac:dyDescent="0.25">
      <c r="A332" s="3">
        <v>39784</v>
      </c>
      <c r="B332" s="4">
        <v>53.01</v>
      </c>
      <c r="C332" s="4">
        <v>22.45</v>
      </c>
      <c r="D332" s="4">
        <v>10.3</v>
      </c>
      <c r="E332" s="4">
        <v>6.77</v>
      </c>
      <c r="F332" s="4">
        <v>6.22</v>
      </c>
      <c r="G332" s="4">
        <v>1.25</v>
      </c>
    </row>
    <row r="333" spans="1:7" x14ac:dyDescent="0.25">
      <c r="A333" s="3">
        <v>39777</v>
      </c>
      <c r="B333" s="4">
        <v>57.83</v>
      </c>
      <c r="C333" s="4">
        <v>17.920000000000002</v>
      </c>
      <c r="D333" s="4">
        <v>10.02</v>
      </c>
      <c r="E333" s="4">
        <v>7.1</v>
      </c>
      <c r="F333" s="4">
        <v>7.13</v>
      </c>
      <c r="G333" s="4">
        <v>0</v>
      </c>
    </row>
    <row r="334" spans="1:7" x14ac:dyDescent="0.25">
      <c r="A334" s="3">
        <v>39770</v>
      </c>
      <c r="B334" s="4">
        <v>59.53</v>
      </c>
      <c r="C334" s="4">
        <v>18.46</v>
      </c>
      <c r="D334" s="4">
        <v>7.97</v>
      </c>
      <c r="E334" s="4">
        <v>7.85</v>
      </c>
      <c r="F334" s="4">
        <v>6.2</v>
      </c>
      <c r="G334" s="4">
        <v>0</v>
      </c>
    </row>
    <row r="335" spans="1:7" x14ac:dyDescent="0.25">
      <c r="A335" s="3">
        <v>39763</v>
      </c>
      <c r="B335" s="4">
        <v>59.15</v>
      </c>
      <c r="C335" s="4">
        <v>18.43</v>
      </c>
      <c r="D335" s="4">
        <v>7.9</v>
      </c>
      <c r="E335" s="4">
        <v>7.72</v>
      </c>
      <c r="F335" s="4">
        <v>6.79</v>
      </c>
      <c r="G335" s="4">
        <v>0</v>
      </c>
    </row>
    <row r="336" spans="1:7" x14ac:dyDescent="0.25">
      <c r="A336" s="3">
        <v>39756</v>
      </c>
      <c r="B336" s="4">
        <v>52.88</v>
      </c>
      <c r="C336" s="4">
        <v>23.49</v>
      </c>
      <c r="D336" s="4">
        <v>8.43</v>
      </c>
      <c r="E336" s="4">
        <v>8.41</v>
      </c>
      <c r="F336" s="4">
        <v>6.79</v>
      </c>
      <c r="G336" s="4">
        <v>0</v>
      </c>
    </row>
    <row r="337" spans="1:7" x14ac:dyDescent="0.25">
      <c r="A337" s="3">
        <v>39749</v>
      </c>
      <c r="B337" s="4">
        <v>61.11</v>
      </c>
      <c r="C337" s="4">
        <v>16.53</v>
      </c>
      <c r="D337" s="4">
        <v>7.16</v>
      </c>
      <c r="E337" s="4">
        <v>10.16</v>
      </c>
      <c r="F337" s="4">
        <v>5.04</v>
      </c>
      <c r="G337" s="4">
        <v>0</v>
      </c>
    </row>
    <row r="338" spans="1:7" x14ac:dyDescent="0.25">
      <c r="A338" s="3">
        <v>39742</v>
      </c>
      <c r="B338" s="4">
        <v>71.25</v>
      </c>
      <c r="C338" s="4">
        <v>11.1</v>
      </c>
      <c r="D338" s="4">
        <v>5.92</v>
      </c>
      <c r="E338" s="4">
        <v>7.23</v>
      </c>
      <c r="F338" s="4">
        <v>4.51</v>
      </c>
      <c r="G338" s="4">
        <v>0</v>
      </c>
    </row>
    <row r="339" spans="1:7" x14ac:dyDescent="0.25">
      <c r="A339" s="3">
        <v>39735</v>
      </c>
      <c r="B339" s="4">
        <v>70.09</v>
      </c>
      <c r="C339" s="4">
        <v>12.19</v>
      </c>
      <c r="D339" s="4">
        <v>6.59</v>
      </c>
      <c r="E339" s="4">
        <v>6.63</v>
      </c>
      <c r="F339" s="4">
        <v>4.51</v>
      </c>
      <c r="G339" s="4">
        <v>0</v>
      </c>
    </row>
    <row r="340" spans="1:7" x14ac:dyDescent="0.25">
      <c r="A340" s="3">
        <v>39728</v>
      </c>
      <c r="B340" s="4">
        <v>67.23</v>
      </c>
      <c r="C340" s="4">
        <v>12.31</v>
      </c>
      <c r="D340" s="4">
        <v>9.48</v>
      </c>
      <c r="E340" s="4">
        <v>7.34</v>
      </c>
      <c r="F340" s="4">
        <v>3.64</v>
      </c>
      <c r="G340" s="4">
        <v>0</v>
      </c>
    </row>
    <row r="341" spans="1:7" x14ac:dyDescent="0.25">
      <c r="A341" s="3">
        <v>39721</v>
      </c>
      <c r="B341" s="4">
        <v>67.05</v>
      </c>
      <c r="C341" s="4">
        <v>12.84</v>
      </c>
      <c r="D341" s="4">
        <v>10.59</v>
      </c>
      <c r="E341" s="4">
        <v>5.89</v>
      </c>
      <c r="F341" s="4">
        <v>3.64</v>
      </c>
      <c r="G341" s="4">
        <v>0</v>
      </c>
    </row>
    <row r="342" spans="1:7" x14ac:dyDescent="0.25">
      <c r="A342" s="3">
        <v>39714</v>
      </c>
      <c r="B342" s="4">
        <v>68.19</v>
      </c>
      <c r="C342" s="4">
        <v>10.56</v>
      </c>
      <c r="D342" s="4">
        <v>11.51</v>
      </c>
      <c r="E342" s="4">
        <v>6.96</v>
      </c>
      <c r="F342" s="4">
        <v>2.78</v>
      </c>
      <c r="G342" s="4">
        <v>0</v>
      </c>
    </row>
    <row r="343" spans="1:7" x14ac:dyDescent="0.25">
      <c r="A343" s="3">
        <v>39707</v>
      </c>
      <c r="B343" s="4">
        <v>69.010000000000005</v>
      </c>
      <c r="C343" s="4">
        <v>10.050000000000001</v>
      </c>
      <c r="D343" s="4">
        <v>12.63</v>
      </c>
      <c r="E343" s="4">
        <v>5.92</v>
      </c>
      <c r="F343" s="4">
        <v>2.4</v>
      </c>
      <c r="G343" s="4">
        <v>0</v>
      </c>
    </row>
    <row r="344" spans="1:7" x14ac:dyDescent="0.25">
      <c r="A344" s="3">
        <v>39700</v>
      </c>
      <c r="B344" s="4">
        <v>52.89</v>
      </c>
      <c r="C344" s="4">
        <v>22.02</v>
      </c>
      <c r="D344" s="4">
        <v>15.1</v>
      </c>
      <c r="E344" s="4">
        <v>7</v>
      </c>
      <c r="F344" s="4">
        <v>2.99</v>
      </c>
      <c r="G344" s="4">
        <v>0</v>
      </c>
    </row>
    <row r="345" spans="1:7" x14ac:dyDescent="0.25">
      <c r="A345" s="3">
        <v>39693</v>
      </c>
      <c r="B345" s="4">
        <v>43.17</v>
      </c>
      <c r="C345" s="4">
        <v>30.37</v>
      </c>
      <c r="D345" s="4">
        <v>16.170000000000002</v>
      </c>
      <c r="E345" s="4">
        <v>7.18</v>
      </c>
      <c r="F345" s="4">
        <v>3.11</v>
      </c>
      <c r="G345" s="4">
        <v>0</v>
      </c>
    </row>
    <row r="346" spans="1:7" x14ac:dyDescent="0.25">
      <c r="A346" s="3">
        <v>39686</v>
      </c>
      <c r="B346" s="4">
        <v>41.23</v>
      </c>
      <c r="C346" s="4">
        <v>30.65</v>
      </c>
      <c r="D346" s="4">
        <v>15.08</v>
      </c>
      <c r="E346" s="4">
        <v>9.93</v>
      </c>
      <c r="F346" s="4">
        <v>3.11</v>
      </c>
      <c r="G346" s="4">
        <v>0</v>
      </c>
    </row>
    <row r="347" spans="1:7" x14ac:dyDescent="0.25">
      <c r="A347" s="3">
        <v>39679</v>
      </c>
      <c r="B347" s="4">
        <v>31.72</v>
      </c>
      <c r="C347" s="4">
        <v>27.66</v>
      </c>
      <c r="D347" s="4">
        <v>19.05</v>
      </c>
      <c r="E347" s="4">
        <v>14.29</v>
      </c>
      <c r="F347" s="4">
        <v>7.28</v>
      </c>
      <c r="G347" s="4">
        <v>0</v>
      </c>
    </row>
    <row r="348" spans="1:7" x14ac:dyDescent="0.25">
      <c r="A348" s="3">
        <v>39672</v>
      </c>
      <c r="B348" s="4">
        <v>17.02</v>
      </c>
      <c r="C348" s="4">
        <v>25.65</v>
      </c>
      <c r="D348" s="4">
        <v>23.72</v>
      </c>
      <c r="E348" s="4">
        <v>13.26</v>
      </c>
      <c r="F348" s="4">
        <v>16.3</v>
      </c>
      <c r="G348" s="4">
        <v>4.05</v>
      </c>
    </row>
    <row r="349" spans="1:7" x14ac:dyDescent="0.25">
      <c r="A349" s="3">
        <v>39665</v>
      </c>
      <c r="B349" s="4">
        <v>13.29</v>
      </c>
      <c r="C349" s="4">
        <v>22.2</v>
      </c>
      <c r="D349" s="4">
        <v>29.01</v>
      </c>
      <c r="E349" s="4">
        <v>15.89</v>
      </c>
      <c r="F349" s="4">
        <v>16.45</v>
      </c>
      <c r="G349" s="4">
        <v>3.16</v>
      </c>
    </row>
    <row r="350" spans="1:7" x14ac:dyDescent="0.25">
      <c r="A350" s="3">
        <v>39658</v>
      </c>
      <c r="B350" s="4">
        <v>14.28</v>
      </c>
      <c r="C350" s="4">
        <v>17.510000000000002</v>
      </c>
      <c r="D350" s="4">
        <v>31.86</v>
      </c>
      <c r="E350" s="4">
        <v>16.75</v>
      </c>
      <c r="F350" s="4">
        <v>16.45</v>
      </c>
      <c r="G350" s="4">
        <v>3.16</v>
      </c>
    </row>
    <row r="351" spans="1:7" x14ac:dyDescent="0.25">
      <c r="A351" s="3">
        <v>39651</v>
      </c>
      <c r="B351" s="4">
        <v>13.36</v>
      </c>
      <c r="C351" s="4">
        <v>21.05</v>
      </c>
      <c r="D351" s="4">
        <v>26.52</v>
      </c>
      <c r="E351" s="4">
        <v>16.739999999999998</v>
      </c>
      <c r="F351" s="4">
        <v>16.27</v>
      </c>
      <c r="G351" s="4">
        <v>6.06</v>
      </c>
    </row>
    <row r="352" spans="1:7" x14ac:dyDescent="0.25">
      <c r="A352" s="3">
        <v>39644</v>
      </c>
      <c r="B352" s="4">
        <v>12.02</v>
      </c>
      <c r="C352" s="4">
        <v>24.02</v>
      </c>
      <c r="D352" s="4">
        <v>24.97</v>
      </c>
      <c r="E352" s="4">
        <v>18.170000000000002</v>
      </c>
      <c r="F352" s="4">
        <v>16.37</v>
      </c>
      <c r="G352" s="4">
        <v>4.4400000000000004</v>
      </c>
    </row>
    <row r="353" spans="1:7" x14ac:dyDescent="0.25">
      <c r="A353" s="3">
        <v>39637</v>
      </c>
      <c r="B353" s="4">
        <v>12.37</v>
      </c>
      <c r="C353" s="4">
        <v>23.66</v>
      </c>
      <c r="D353" s="4">
        <v>19.03</v>
      </c>
      <c r="E353" s="4">
        <v>22.35</v>
      </c>
      <c r="F353" s="4">
        <v>17.98</v>
      </c>
      <c r="G353" s="4">
        <v>4.5999999999999996</v>
      </c>
    </row>
    <row r="354" spans="1:7" x14ac:dyDescent="0.25">
      <c r="A354" s="3">
        <v>39630</v>
      </c>
      <c r="B354" s="4">
        <v>8.0299999999999994</v>
      </c>
      <c r="C354" s="4">
        <v>26.64</v>
      </c>
      <c r="D354" s="4">
        <v>20.93</v>
      </c>
      <c r="E354" s="4">
        <v>19.52</v>
      </c>
      <c r="F354" s="4">
        <v>20.67</v>
      </c>
      <c r="G354" s="4">
        <v>4.22</v>
      </c>
    </row>
    <row r="355" spans="1:7" x14ac:dyDescent="0.25">
      <c r="A355" s="3">
        <v>39623</v>
      </c>
      <c r="B355" s="4">
        <v>4.8600000000000003</v>
      </c>
      <c r="C355" s="4">
        <v>21.69</v>
      </c>
      <c r="D355" s="4">
        <v>25.06</v>
      </c>
      <c r="E355" s="4">
        <v>20.64</v>
      </c>
      <c r="F355" s="4">
        <v>27.33</v>
      </c>
      <c r="G355" s="4">
        <v>0.42</v>
      </c>
    </row>
    <row r="356" spans="1:7" x14ac:dyDescent="0.25">
      <c r="A356" s="3">
        <v>39616</v>
      </c>
      <c r="B356" s="4">
        <v>4.8600000000000003</v>
      </c>
      <c r="C356" s="4">
        <v>12.03</v>
      </c>
      <c r="D356" s="4">
        <v>33.47</v>
      </c>
      <c r="E356" s="4">
        <v>23.85</v>
      </c>
      <c r="F356" s="4">
        <v>25.29</v>
      </c>
      <c r="G356" s="4">
        <v>0.5</v>
      </c>
    </row>
    <row r="357" spans="1:7" x14ac:dyDescent="0.25">
      <c r="A357" s="3">
        <v>39609</v>
      </c>
      <c r="B357" s="4">
        <v>7.78</v>
      </c>
      <c r="C357" s="4">
        <v>40.86</v>
      </c>
      <c r="D357" s="4">
        <v>17.66</v>
      </c>
      <c r="E357" s="4">
        <v>27.17</v>
      </c>
      <c r="F357" s="4">
        <v>6.53</v>
      </c>
      <c r="G357" s="4">
        <v>0</v>
      </c>
    </row>
    <row r="358" spans="1:7" x14ac:dyDescent="0.25">
      <c r="A358" s="3">
        <v>39602</v>
      </c>
      <c r="B358" s="4">
        <v>37.89</v>
      </c>
      <c r="C358" s="4">
        <v>17.23</v>
      </c>
      <c r="D358" s="4">
        <v>16.25</v>
      </c>
      <c r="E358" s="4">
        <v>27.09</v>
      </c>
      <c r="F358" s="4">
        <v>1.54</v>
      </c>
      <c r="G358" s="4">
        <v>0</v>
      </c>
    </row>
    <row r="359" spans="1:7" x14ac:dyDescent="0.25">
      <c r="A359" s="3">
        <v>39595</v>
      </c>
      <c r="B359" s="4">
        <v>41.18</v>
      </c>
      <c r="C359" s="4">
        <v>14.74</v>
      </c>
      <c r="D359" s="4">
        <v>20.11</v>
      </c>
      <c r="E359" s="4">
        <v>22.43</v>
      </c>
      <c r="F359" s="4">
        <v>1.54</v>
      </c>
      <c r="G359" s="4">
        <v>0</v>
      </c>
    </row>
    <row r="360" spans="1:7" x14ac:dyDescent="0.25">
      <c r="A360" s="3">
        <v>39588</v>
      </c>
      <c r="B360" s="4">
        <v>47.16</v>
      </c>
      <c r="C360" s="4">
        <v>10.77</v>
      </c>
      <c r="D360" s="4">
        <v>21.78</v>
      </c>
      <c r="E360" s="4">
        <v>18.36</v>
      </c>
      <c r="F360" s="4">
        <v>1.93</v>
      </c>
      <c r="G360" s="4">
        <v>0</v>
      </c>
    </row>
    <row r="361" spans="1:7" x14ac:dyDescent="0.25">
      <c r="A361" s="3">
        <v>39581</v>
      </c>
      <c r="B361" s="4">
        <v>46.7</v>
      </c>
      <c r="C361" s="4">
        <v>16.649999999999999</v>
      </c>
      <c r="D361" s="4">
        <v>12.39</v>
      </c>
      <c r="E361" s="4">
        <v>17.37</v>
      </c>
      <c r="F361" s="4">
        <v>6.88</v>
      </c>
      <c r="G361" s="4">
        <v>0</v>
      </c>
    </row>
    <row r="362" spans="1:7" x14ac:dyDescent="0.25">
      <c r="A362" s="3">
        <v>39574</v>
      </c>
      <c r="B362" s="4">
        <v>41.43</v>
      </c>
      <c r="C362" s="4">
        <v>19.88</v>
      </c>
      <c r="D362" s="4">
        <v>14.44</v>
      </c>
      <c r="E362" s="4">
        <v>17.37</v>
      </c>
      <c r="F362" s="4">
        <v>6.88</v>
      </c>
      <c r="G362" s="4">
        <v>0</v>
      </c>
    </row>
    <row r="363" spans="1:7" x14ac:dyDescent="0.25">
      <c r="A363" s="3">
        <v>39567</v>
      </c>
      <c r="B363" s="4">
        <v>37.549999999999997</v>
      </c>
      <c r="C363" s="4">
        <v>17.28</v>
      </c>
      <c r="D363" s="4">
        <v>13.33</v>
      </c>
      <c r="E363" s="4">
        <v>21.3</v>
      </c>
      <c r="F363" s="4">
        <v>7.22</v>
      </c>
      <c r="G363" s="4">
        <v>3.32</v>
      </c>
    </row>
    <row r="364" spans="1:7" x14ac:dyDescent="0.25">
      <c r="A364" s="3">
        <v>39560</v>
      </c>
      <c r="B364" s="4">
        <v>37.17</v>
      </c>
      <c r="C364" s="4">
        <v>19.260000000000002</v>
      </c>
      <c r="D364" s="4">
        <v>25.13</v>
      </c>
      <c r="E364" s="4">
        <v>7.9</v>
      </c>
      <c r="F364" s="4">
        <v>7.22</v>
      </c>
      <c r="G364" s="4">
        <v>3.32</v>
      </c>
    </row>
    <row r="365" spans="1:7" x14ac:dyDescent="0.25">
      <c r="A365" s="3">
        <v>39553</v>
      </c>
      <c r="B365" s="4">
        <v>36.159999999999997</v>
      </c>
      <c r="C365" s="4">
        <v>18.809999999999999</v>
      </c>
      <c r="D365" s="4">
        <v>26.59</v>
      </c>
      <c r="E365" s="4">
        <v>7.9</v>
      </c>
      <c r="F365" s="4">
        <v>7.22</v>
      </c>
      <c r="G365" s="4">
        <v>3.32</v>
      </c>
    </row>
    <row r="366" spans="1:7" x14ac:dyDescent="0.25">
      <c r="A366" s="3">
        <v>39546</v>
      </c>
      <c r="B366" s="4">
        <v>27.87</v>
      </c>
      <c r="C366" s="4">
        <v>25.4</v>
      </c>
      <c r="D366" s="4">
        <v>32.83</v>
      </c>
      <c r="E366" s="4">
        <v>3.95</v>
      </c>
      <c r="F366" s="4">
        <v>9.9499999999999993</v>
      </c>
      <c r="G366" s="4">
        <v>0</v>
      </c>
    </row>
    <row r="367" spans="1:7" x14ac:dyDescent="0.25">
      <c r="A367" s="3">
        <v>39539</v>
      </c>
      <c r="B367" s="4">
        <v>33.78</v>
      </c>
      <c r="C367" s="4">
        <v>22.17</v>
      </c>
      <c r="D367" s="4">
        <v>32.74</v>
      </c>
      <c r="E367" s="4">
        <v>7.39</v>
      </c>
      <c r="F367" s="4">
        <v>3.92</v>
      </c>
      <c r="G367" s="4">
        <v>0</v>
      </c>
    </row>
    <row r="368" spans="1:7" x14ac:dyDescent="0.25">
      <c r="A368" s="3">
        <v>39532</v>
      </c>
      <c r="B368" s="4">
        <v>33.78</v>
      </c>
      <c r="C368" s="4">
        <v>21.64</v>
      </c>
      <c r="D368" s="4">
        <v>33.270000000000003</v>
      </c>
      <c r="E368" s="4">
        <v>7.39</v>
      </c>
      <c r="F368" s="4">
        <v>3.92</v>
      </c>
      <c r="G368" s="4">
        <v>0</v>
      </c>
    </row>
    <row r="369" spans="1:7" x14ac:dyDescent="0.25">
      <c r="A369" s="3">
        <v>39525</v>
      </c>
      <c r="B369" s="4">
        <v>30.59</v>
      </c>
      <c r="C369" s="4">
        <v>12.54</v>
      </c>
      <c r="D369" s="4">
        <v>41.09</v>
      </c>
      <c r="E369" s="4">
        <v>11.85</v>
      </c>
      <c r="F369" s="4">
        <v>3.92</v>
      </c>
      <c r="G369" s="4">
        <v>0</v>
      </c>
    </row>
    <row r="370" spans="1:7" x14ac:dyDescent="0.25">
      <c r="A370" s="3">
        <v>39518</v>
      </c>
      <c r="B370" s="4">
        <v>33.15</v>
      </c>
      <c r="C370" s="4">
        <v>27.11</v>
      </c>
      <c r="D370" s="4">
        <v>15.28</v>
      </c>
      <c r="E370" s="4">
        <v>20.53</v>
      </c>
      <c r="F370" s="4">
        <v>3.92</v>
      </c>
      <c r="G370" s="4">
        <v>0</v>
      </c>
    </row>
    <row r="371" spans="1:7" x14ac:dyDescent="0.25">
      <c r="A371" s="3">
        <v>39511</v>
      </c>
      <c r="B371" s="4">
        <v>25.86</v>
      </c>
      <c r="C371" s="4">
        <v>28.88</v>
      </c>
      <c r="D371" s="4">
        <v>20.04</v>
      </c>
      <c r="E371" s="4">
        <v>23.2</v>
      </c>
      <c r="F371" s="4">
        <v>2.0099999999999998</v>
      </c>
      <c r="G371" s="4">
        <v>0</v>
      </c>
    </row>
    <row r="372" spans="1:7" x14ac:dyDescent="0.25">
      <c r="A372" s="3">
        <v>39504</v>
      </c>
      <c r="B372" s="4">
        <v>28.97</v>
      </c>
      <c r="C372" s="4">
        <v>26.85</v>
      </c>
      <c r="D372" s="4">
        <v>24.85</v>
      </c>
      <c r="E372" s="4">
        <v>17.309999999999999</v>
      </c>
      <c r="F372" s="4">
        <v>2.0099999999999998</v>
      </c>
      <c r="G372" s="4">
        <v>0</v>
      </c>
    </row>
    <row r="373" spans="1:7" x14ac:dyDescent="0.25">
      <c r="A373" s="3">
        <v>39497</v>
      </c>
      <c r="B373" s="4">
        <v>28.34</v>
      </c>
      <c r="C373" s="4">
        <v>30.68</v>
      </c>
      <c r="D373" s="4">
        <v>26.19</v>
      </c>
      <c r="E373" s="4">
        <v>13.27</v>
      </c>
      <c r="F373" s="4">
        <v>1.52</v>
      </c>
      <c r="G373" s="4">
        <v>0</v>
      </c>
    </row>
    <row r="374" spans="1:7" x14ac:dyDescent="0.25">
      <c r="A374" s="3">
        <v>39490</v>
      </c>
      <c r="B374" s="4">
        <v>14.75</v>
      </c>
      <c r="C374" s="4">
        <v>45.58</v>
      </c>
      <c r="D374" s="4">
        <v>27.83</v>
      </c>
      <c r="E374" s="4">
        <v>11.85</v>
      </c>
      <c r="F374" s="4">
        <v>0</v>
      </c>
      <c r="G374" s="4">
        <v>0</v>
      </c>
    </row>
    <row r="375" spans="1:7" x14ac:dyDescent="0.25">
      <c r="A375" s="3">
        <v>39483</v>
      </c>
      <c r="B375" s="4">
        <v>17.11</v>
      </c>
      <c r="C375" s="4">
        <v>53.5</v>
      </c>
      <c r="D375" s="4">
        <v>23.49</v>
      </c>
      <c r="E375" s="4">
        <v>5.9</v>
      </c>
      <c r="F375" s="4">
        <v>0</v>
      </c>
      <c r="G375" s="4">
        <v>0</v>
      </c>
    </row>
    <row r="376" spans="1:7" x14ac:dyDescent="0.25">
      <c r="A376" s="3">
        <v>39476</v>
      </c>
      <c r="B376" s="4">
        <v>23.92</v>
      </c>
      <c r="C376" s="4">
        <v>51.2</v>
      </c>
      <c r="D376" s="4">
        <v>24.87</v>
      </c>
      <c r="E376" s="4">
        <v>0</v>
      </c>
      <c r="F376" s="4">
        <v>0</v>
      </c>
      <c r="G376" s="4">
        <v>0</v>
      </c>
    </row>
    <row r="377" spans="1:7" x14ac:dyDescent="0.25">
      <c r="A377" s="3">
        <v>39469</v>
      </c>
      <c r="B377" s="4">
        <v>32.4</v>
      </c>
      <c r="C377" s="4">
        <v>42.73</v>
      </c>
      <c r="D377" s="4">
        <v>24.87</v>
      </c>
      <c r="E377" s="4">
        <v>0</v>
      </c>
      <c r="F377" s="4">
        <v>0</v>
      </c>
      <c r="G377" s="4">
        <v>0</v>
      </c>
    </row>
    <row r="378" spans="1:7" x14ac:dyDescent="0.25">
      <c r="A378" s="3">
        <v>39462</v>
      </c>
      <c r="B378" s="4">
        <v>29.16</v>
      </c>
      <c r="C378" s="4">
        <v>43.7</v>
      </c>
      <c r="D378" s="4">
        <v>27.13</v>
      </c>
      <c r="E378" s="4">
        <v>0</v>
      </c>
      <c r="F378" s="4">
        <v>0</v>
      </c>
      <c r="G378" s="4">
        <v>0</v>
      </c>
    </row>
    <row r="379" spans="1:7" x14ac:dyDescent="0.25">
      <c r="A379" s="3">
        <v>39455</v>
      </c>
      <c r="B379" s="4">
        <v>35.69</v>
      </c>
      <c r="C379" s="4">
        <v>47.37</v>
      </c>
      <c r="D379" s="4">
        <v>16.95</v>
      </c>
      <c r="E379" s="4">
        <v>0</v>
      </c>
      <c r="F379" s="4">
        <v>0</v>
      </c>
      <c r="G379" s="4">
        <v>0</v>
      </c>
    </row>
    <row r="380" spans="1:7" x14ac:dyDescent="0.25">
      <c r="A380" s="3">
        <v>39448</v>
      </c>
      <c r="B380" s="4">
        <v>51.99</v>
      </c>
      <c r="C380" s="4">
        <v>36.450000000000003</v>
      </c>
      <c r="D380" s="4">
        <v>11.57</v>
      </c>
      <c r="E380" s="4">
        <v>0</v>
      </c>
      <c r="F380" s="4">
        <v>0</v>
      </c>
      <c r="G380" s="4">
        <v>0</v>
      </c>
    </row>
    <row r="381" spans="1:7" x14ac:dyDescent="0.25">
      <c r="A381" s="3">
        <v>39441</v>
      </c>
      <c r="B381" s="4">
        <v>64.53</v>
      </c>
      <c r="C381" s="4">
        <v>31.66</v>
      </c>
      <c r="D381" s="4">
        <v>3.81</v>
      </c>
      <c r="E381" s="4">
        <v>0</v>
      </c>
      <c r="F381" s="4">
        <v>0</v>
      </c>
      <c r="G381" s="4">
        <v>0</v>
      </c>
    </row>
    <row r="382" spans="1:7" x14ac:dyDescent="0.25">
      <c r="A382" s="3">
        <v>39434</v>
      </c>
      <c r="B382" s="4">
        <v>64.53</v>
      </c>
      <c r="C382" s="4">
        <v>31.66</v>
      </c>
      <c r="D382" s="4">
        <v>3.81</v>
      </c>
      <c r="E382" s="4">
        <v>0</v>
      </c>
      <c r="F382" s="4">
        <v>0</v>
      </c>
      <c r="G382" s="4">
        <v>0</v>
      </c>
    </row>
    <row r="383" spans="1:7" x14ac:dyDescent="0.25">
      <c r="A383" s="3">
        <v>39427</v>
      </c>
      <c r="B383" s="4">
        <v>47.92</v>
      </c>
      <c r="C383" s="4">
        <v>46.18</v>
      </c>
      <c r="D383" s="4">
        <v>5.9</v>
      </c>
      <c r="E383" s="4">
        <v>0</v>
      </c>
      <c r="F383" s="4">
        <v>0</v>
      </c>
      <c r="G383" s="4">
        <v>0</v>
      </c>
    </row>
    <row r="384" spans="1:7" x14ac:dyDescent="0.25">
      <c r="A384" s="3">
        <v>39420</v>
      </c>
      <c r="B384" s="4">
        <v>41.93</v>
      </c>
      <c r="C384" s="4">
        <v>52.17</v>
      </c>
      <c r="D384" s="4">
        <v>5.9</v>
      </c>
      <c r="E384" s="4">
        <v>0</v>
      </c>
      <c r="F384" s="4">
        <v>0</v>
      </c>
      <c r="G384" s="4">
        <v>0</v>
      </c>
    </row>
    <row r="385" spans="1:7" x14ac:dyDescent="0.25">
      <c r="A385" s="3">
        <v>39413</v>
      </c>
      <c r="B385" s="4">
        <v>64.12</v>
      </c>
      <c r="C385" s="4">
        <v>32.020000000000003</v>
      </c>
      <c r="D385" s="4">
        <v>3.86</v>
      </c>
      <c r="E385" s="4">
        <v>0</v>
      </c>
      <c r="F385" s="4">
        <v>0</v>
      </c>
      <c r="G385" s="4">
        <v>0</v>
      </c>
    </row>
    <row r="386" spans="1:7" x14ac:dyDescent="0.25">
      <c r="A386" s="3">
        <v>39406</v>
      </c>
      <c r="B386" s="4">
        <v>28.48</v>
      </c>
      <c r="C386" s="4">
        <v>67.69</v>
      </c>
      <c r="D386" s="4">
        <v>3.82</v>
      </c>
      <c r="E386" s="4">
        <v>0</v>
      </c>
      <c r="F386" s="4">
        <v>0</v>
      </c>
      <c r="G386" s="4">
        <v>0</v>
      </c>
    </row>
    <row r="387" spans="1:7" x14ac:dyDescent="0.25">
      <c r="A387" s="3">
        <v>39399</v>
      </c>
      <c r="B387" s="4">
        <v>51.35</v>
      </c>
      <c r="C387" s="4">
        <v>48.65</v>
      </c>
      <c r="D387" s="4">
        <v>0</v>
      </c>
      <c r="E387" s="4">
        <v>0</v>
      </c>
      <c r="F387" s="4">
        <v>0</v>
      </c>
      <c r="G387" s="4">
        <v>0</v>
      </c>
    </row>
    <row r="388" spans="1:7" x14ac:dyDescent="0.25">
      <c r="A388" s="3">
        <v>39392</v>
      </c>
      <c r="B388" s="4">
        <v>79.14</v>
      </c>
      <c r="C388" s="4">
        <v>20.85</v>
      </c>
      <c r="D388" s="4">
        <v>0</v>
      </c>
      <c r="E388" s="4">
        <v>0</v>
      </c>
      <c r="F388" s="4">
        <v>0</v>
      </c>
      <c r="G388" s="4">
        <v>0</v>
      </c>
    </row>
    <row r="389" spans="1:7" x14ac:dyDescent="0.25">
      <c r="A389" s="3">
        <v>39385</v>
      </c>
      <c r="B389" s="4">
        <v>93.19</v>
      </c>
      <c r="C389" s="4">
        <v>6.81</v>
      </c>
      <c r="D389" s="4">
        <v>0</v>
      </c>
      <c r="E389" s="4">
        <v>0</v>
      </c>
      <c r="F389" s="4">
        <v>0</v>
      </c>
      <c r="G389" s="4">
        <v>0</v>
      </c>
    </row>
    <row r="390" spans="1:7" x14ac:dyDescent="0.25">
      <c r="A390" s="3">
        <v>39378</v>
      </c>
      <c r="B390" s="4">
        <v>95.12</v>
      </c>
      <c r="C390" s="4">
        <v>4.88</v>
      </c>
      <c r="D390" s="4">
        <v>0</v>
      </c>
      <c r="E390" s="4">
        <v>0</v>
      </c>
      <c r="F390" s="4">
        <v>0</v>
      </c>
      <c r="G390" s="4">
        <v>0</v>
      </c>
    </row>
    <row r="391" spans="1:7" x14ac:dyDescent="0.25">
      <c r="A391" s="3">
        <v>39371</v>
      </c>
      <c r="B391" s="4">
        <v>95.12</v>
      </c>
      <c r="C391" s="4">
        <v>4.88</v>
      </c>
      <c r="D391" s="4">
        <v>0</v>
      </c>
      <c r="E391" s="4">
        <v>0</v>
      </c>
      <c r="F391" s="4">
        <v>0</v>
      </c>
      <c r="G391" s="4">
        <v>0</v>
      </c>
    </row>
    <row r="392" spans="1:7" x14ac:dyDescent="0.25">
      <c r="A392" s="3">
        <v>39364</v>
      </c>
      <c r="B392" s="4">
        <v>95.85</v>
      </c>
      <c r="C392" s="4">
        <v>4.1500000000000004</v>
      </c>
      <c r="D392" s="4">
        <v>0</v>
      </c>
      <c r="E392" s="4">
        <v>0</v>
      </c>
      <c r="F392" s="4">
        <v>0</v>
      </c>
      <c r="G392" s="4">
        <v>0</v>
      </c>
    </row>
    <row r="393" spans="1:7" x14ac:dyDescent="0.25">
      <c r="A393" s="3">
        <v>39357</v>
      </c>
      <c r="B393" s="4">
        <v>97.89</v>
      </c>
      <c r="C393" s="4">
        <v>2.11</v>
      </c>
      <c r="D393" s="4">
        <v>0</v>
      </c>
      <c r="E393" s="4">
        <v>0</v>
      </c>
      <c r="F393" s="4">
        <v>0</v>
      </c>
      <c r="G393" s="4">
        <v>0</v>
      </c>
    </row>
    <row r="394" spans="1:7" x14ac:dyDescent="0.25">
      <c r="A394" s="3">
        <v>39350</v>
      </c>
      <c r="B394" s="4">
        <v>98.31</v>
      </c>
      <c r="C394" s="4">
        <v>1.69</v>
      </c>
      <c r="D394" s="4">
        <v>0</v>
      </c>
      <c r="E394" s="4">
        <v>0</v>
      </c>
      <c r="F394" s="4">
        <v>0</v>
      </c>
      <c r="G394" s="4">
        <v>0</v>
      </c>
    </row>
    <row r="395" spans="1:7" x14ac:dyDescent="0.25">
      <c r="A395" s="3">
        <v>39343</v>
      </c>
      <c r="B395" s="4">
        <v>98.31</v>
      </c>
      <c r="C395" s="4">
        <v>1.69</v>
      </c>
      <c r="D395" s="4">
        <v>0</v>
      </c>
      <c r="E395" s="4">
        <v>0</v>
      </c>
      <c r="F395" s="4">
        <v>0</v>
      </c>
      <c r="G395" s="4">
        <v>0</v>
      </c>
    </row>
    <row r="396" spans="1:7" x14ac:dyDescent="0.25">
      <c r="A396" s="3">
        <v>39336</v>
      </c>
      <c r="B396" s="4">
        <v>98.27</v>
      </c>
      <c r="C396" s="4">
        <v>1.73</v>
      </c>
      <c r="D396" s="4">
        <v>0</v>
      </c>
      <c r="E396" s="4">
        <v>0</v>
      </c>
      <c r="F396" s="4">
        <v>0</v>
      </c>
      <c r="G396" s="4">
        <v>0</v>
      </c>
    </row>
    <row r="397" spans="1:7" x14ac:dyDescent="0.25">
      <c r="A397" s="3">
        <v>39329</v>
      </c>
      <c r="B397" s="4">
        <v>98.22</v>
      </c>
      <c r="C397" s="4">
        <v>1.78</v>
      </c>
      <c r="D397" s="4">
        <v>0</v>
      </c>
      <c r="E397" s="4">
        <v>0</v>
      </c>
      <c r="F397" s="4">
        <v>0</v>
      </c>
      <c r="G397" s="4">
        <v>0</v>
      </c>
    </row>
    <row r="398" spans="1:7" x14ac:dyDescent="0.25">
      <c r="A398" s="3">
        <v>39322</v>
      </c>
      <c r="B398" s="4">
        <v>98.05</v>
      </c>
      <c r="C398" s="4">
        <v>1.95</v>
      </c>
      <c r="D398" s="4">
        <v>0</v>
      </c>
      <c r="E398" s="4">
        <v>0</v>
      </c>
      <c r="F398" s="4">
        <v>0</v>
      </c>
      <c r="G398" s="4">
        <v>0</v>
      </c>
    </row>
    <row r="399" spans="1:7" x14ac:dyDescent="0.25">
      <c r="A399" s="3">
        <v>39315</v>
      </c>
      <c r="B399" s="4">
        <v>98.23</v>
      </c>
      <c r="C399" s="4">
        <v>1.77</v>
      </c>
      <c r="D399" s="4">
        <v>0</v>
      </c>
      <c r="E399" s="4">
        <v>0</v>
      </c>
      <c r="F399" s="4">
        <v>0</v>
      </c>
      <c r="G399" s="4">
        <v>0</v>
      </c>
    </row>
    <row r="400" spans="1:7" x14ac:dyDescent="0.25">
      <c r="A400" s="3">
        <v>39308</v>
      </c>
      <c r="B400" s="4">
        <v>99.93</v>
      </c>
      <c r="C400" s="4">
        <v>7.0000000000000007E-2</v>
      </c>
      <c r="D400" s="4">
        <v>0</v>
      </c>
      <c r="E400" s="4">
        <v>0</v>
      </c>
      <c r="F400" s="4">
        <v>0</v>
      </c>
      <c r="G400" s="4">
        <v>0</v>
      </c>
    </row>
    <row r="401" spans="1:7" x14ac:dyDescent="0.25">
      <c r="A401" s="3">
        <v>39301</v>
      </c>
      <c r="B401" s="4">
        <v>99.93</v>
      </c>
      <c r="C401" s="4">
        <v>7.0000000000000007E-2</v>
      </c>
      <c r="D401" s="4">
        <v>0</v>
      </c>
      <c r="E401" s="4">
        <v>0</v>
      </c>
      <c r="F401" s="4">
        <v>0</v>
      </c>
      <c r="G401" s="4">
        <v>0</v>
      </c>
    </row>
    <row r="402" spans="1:7" x14ac:dyDescent="0.25">
      <c r="A402" s="3">
        <v>39294</v>
      </c>
      <c r="B402" s="4">
        <v>99.93</v>
      </c>
      <c r="C402" s="4">
        <v>7.0000000000000007E-2</v>
      </c>
      <c r="D402" s="4">
        <v>0</v>
      </c>
      <c r="E402" s="4">
        <v>0</v>
      </c>
      <c r="F402" s="4">
        <v>0</v>
      </c>
      <c r="G402" s="4">
        <v>0</v>
      </c>
    </row>
    <row r="403" spans="1:7" x14ac:dyDescent="0.25">
      <c r="A403" s="3">
        <v>39287</v>
      </c>
      <c r="B403" s="4">
        <v>99.93</v>
      </c>
      <c r="C403" s="4">
        <v>7.0000000000000007E-2</v>
      </c>
      <c r="D403" s="4">
        <v>0</v>
      </c>
      <c r="E403" s="4">
        <v>0</v>
      </c>
      <c r="F403" s="4">
        <v>0</v>
      </c>
      <c r="G403" s="4">
        <v>0</v>
      </c>
    </row>
    <row r="404" spans="1:7" x14ac:dyDescent="0.25">
      <c r="A404" s="3">
        <v>39280</v>
      </c>
      <c r="B404" s="4">
        <v>99.93</v>
      </c>
      <c r="C404" s="4">
        <v>7.0000000000000007E-2</v>
      </c>
      <c r="D404" s="4">
        <v>0</v>
      </c>
      <c r="E404" s="4">
        <v>0</v>
      </c>
      <c r="F404" s="4">
        <v>0</v>
      </c>
      <c r="G404" s="4">
        <v>0</v>
      </c>
    </row>
    <row r="405" spans="1:7" x14ac:dyDescent="0.25">
      <c r="A405" s="3">
        <v>39273</v>
      </c>
      <c r="B405" s="4">
        <v>99.26</v>
      </c>
      <c r="C405" s="4">
        <v>0.74</v>
      </c>
      <c r="D405" s="4">
        <v>0</v>
      </c>
      <c r="E405" s="4">
        <v>0</v>
      </c>
      <c r="F405" s="4">
        <v>0</v>
      </c>
      <c r="G405" s="4">
        <v>0</v>
      </c>
    </row>
    <row r="406" spans="1:7" x14ac:dyDescent="0.25">
      <c r="A406" s="3">
        <v>39266</v>
      </c>
      <c r="B406" s="4">
        <v>99.25</v>
      </c>
      <c r="C406" s="4">
        <v>0.75</v>
      </c>
      <c r="D406" s="4">
        <v>0</v>
      </c>
      <c r="E406" s="4">
        <v>0</v>
      </c>
      <c r="F406" s="4">
        <v>0</v>
      </c>
      <c r="G406" s="4">
        <v>0</v>
      </c>
    </row>
    <row r="407" spans="1:7" x14ac:dyDescent="0.25">
      <c r="A407" s="3">
        <v>39259</v>
      </c>
      <c r="B407" s="4">
        <v>99.27</v>
      </c>
      <c r="C407" s="4">
        <v>0.73</v>
      </c>
      <c r="D407" s="4">
        <v>0</v>
      </c>
      <c r="E407" s="4">
        <v>0</v>
      </c>
      <c r="F407" s="4">
        <v>0</v>
      </c>
      <c r="G407" s="4">
        <v>0</v>
      </c>
    </row>
    <row r="408" spans="1:7" x14ac:dyDescent="0.25">
      <c r="A408" s="3">
        <v>39252</v>
      </c>
      <c r="B408" s="4">
        <v>97.62</v>
      </c>
      <c r="C408" s="4">
        <v>2.38</v>
      </c>
      <c r="D408" s="4">
        <v>0</v>
      </c>
      <c r="E408" s="4">
        <v>0</v>
      </c>
      <c r="F408" s="4">
        <v>0</v>
      </c>
      <c r="G408" s="4">
        <v>0</v>
      </c>
    </row>
    <row r="409" spans="1:7" x14ac:dyDescent="0.25">
      <c r="A409" s="3">
        <v>39245</v>
      </c>
      <c r="B409" s="4">
        <v>96.83</v>
      </c>
      <c r="C409" s="4">
        <v>3.17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5">
      <c r="A410" s="3">
        <v>39238</v>
      </c>
      <c r="B410" s="4">
        <v>96.83</v>
      </c>
      <c r="C410" s="4">
        <v>3.17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5">
      <c r="A411" s="3">
        <v>39231</v>
      </c>
      <c r="B411" s="4">
        <v>96.67</v>
      </c>
      <c r="C411" s="4">
        <v>3.33</v>
      </c>
      <c r="D411" s="4">
        <v>0</v>
      </c>
      <c r="E411" s="4">
        <v>0</v>
      </c>
      <c r="F411" s="4">
        <v>0</v>
      </c>
      <c r="G411" s="4">
        <v>0</v>
      </c>
    </row>
    <row r="412" spans="1:7" x14ac:dyDescent="0.25">
      <c r="A412" s="3">
        <v>39224</v>
      </c>
      <c r="B412" s="4">
        <v>96.01</v>
      </c>
      <c r="C412" s="4">
        <v>3.99</v>
      </c>
      <c r="D412" s="4">
        <v>0</v>
      </c>
      <c r="E412" s="4">
        <v>0</v>
      </c>
      <c r="F412" s="4">
        <v>0</v>
      </c>
      <c r="G412" s="4">
        <v>0</v>
      </c>
    </row>
    <row r="413" spans="1:7" x14ac:dyDescent="0.25">
      <c r="A413" s="3">
        <v>39217</v>
      </c>
      <c r="B413" s="4">
        <v>96.03</v>
      </c>
      <c r="C413" s="4">
        <v>3.97</v>
      </c>
      <c r="D413" s="4">
        <v>0</v>
      </c>
      <c r="E413" s="4">
        <v>0</v>
      </c>
      <c r="F413" s="4">
        <v>0</v>
      </c>
      <c r="G413" s="4">
        <v>0</v>
      </c>
    </row>
    <row r="414" spans="1:7" x14ac:dyDescent="0.25">
      <c r="A414" s="3">
        <v>39210</v>
      </c>
      <c r="B414" s="4">
        <v>95.85</v>
      </c>
      <c r="C414" s="4">
        <v>4.1500000000000004</v>
      </c>
      <c r="D414" s="4">
        <v>0</v>
      </c>
      <c r="E414" s="4">
        <v>0</v>
      </c>
      <c r="F414" s="4">
        <v>0</v>
      </c>
      <c r="G414" s="4">
        <v>0</v>
      </c>
    </row>
    <row r="415" spans="1:7" x14ac:dyDescent="0.25">
      <c r="A415" s="3">
        <v>39203</v>
      </c>
      <c r="B415" s="4">
        <v>93.91</v>
      </c>
      <c r="C415" s="4">
        <v>4.9800000000000004</v>
      </c>
      <c r="D415" s="4">
        <v>1.1100000000000001</v>
      </c>
      <c r="E415" s="4">
        <v>0</v>
      </c>
      <c r="F415" s="4">
        <v>0</v>
      </c>
      <c r="G415" s="4">
        <v>0</v>
      </c>
    </row>
    <row r="416" spans="1:7" x14ac:dyDescent="0.25">
      <c r="A416" s="3">
        <v>39196</v>
      </c>
      <c r="B416" s="4">
        <v>84.73</v>
      </c>
      <c r="C416" s="4">
        <v>14.16</v>
      </c>
      <c r="D416" s="4">
        <v>1.1100000000000001</v>
      </c>
      <c r="E416" s="4">
        <v>0</v>
      </c>
      <c r="F416" s="4">
        <v>0</v>
      </c>
      <c r="G416" s="4">
        <v>0</v>
      </c>
    </row>
    <row r="417" spans="1:7" x14ac:dyDescent="0.25">
      <c r="A417" s="3">
        <v>39189</v>
      </c>
      <c r="B417" s="4">
        <v>86.97</v>
      </c>
      <c r="C417" s="4">
        <v>10.52</v>
      </c>
      <c r="D417" s="4">
        <v>2.5099999999999998</v>
      </c>
      <c r="E417" s="4">
        <v>0</v>
      </c>
      <c r="F417" s="4">
        <v>0</v>
      </c>
      <c r="G417" s="4">
        <v>0</v>
      </c>
    </row>
    <row r="418" spans="1:7" x14ac:dyDescent="0.25">
      <c r="A418" s="3">
        <v>39182</v>
      </c>
      <c r="B418" s="4">
        <v>85.87</v>
      </c>
      <c r="C418" s="4">
        <v>11.62</v>
      </c>
      <c r="D418" s="4">
        <v>2.5099999999999998</v>
      </c>
      <c r="E418" s="4">
        <v>0</v>
      </c>
      <c r="F418" s="4">
        <v>0</v>
      </c>
      <c r="G418" s="4">
        <v>0</v>
      </c>
    </row>
    <row r="419" spans="1:7" x14ac:dyDescent="0.25">
      <c r="A419" s="3">
        <v>39175</v>
      </c>
      <c r="B419" s="4">
        <v>83.82</v>
      </c>
      <c r="C419" s="4">
        <v>12.98</v>
      </c>
      <c r="D419" s="4">
        <v>3.21</v>
      </c>
      <c r="E419" s="4">
        <v>0</v>
      </c>
      <c r="F419" s="4">
        <v>0</v>
      </c>
      <c r="G419" s="4">
        <v>0</v>
      </c>
    </row>
    <row r="420" spans="1:7" x14ac:dyDescent="0.25">
      <c r="A420" s="3">
        <v>39168</v>
      </c>
      <c r="B420" s="4">
        <v>53.9</v>
      </c>
      <c r="C420" s="4">
        <v>22.16</v>
      </c>
      <c r="D420" s="4">
        <v>9.77</v>
      </c>
      <c r="E420" s="4">
        <v>11.03</v>
      </c>
      <c r="F420" s="4">
        <v>3.13</v>
      </c>
      <c r="G420" s="4">
        <v>0</v>
      </c>
    </row>
    <row r="421" spans="1:7" x14ac:dyDescent="0.25">
      <c r="A421" s="3">
        <v>39161</v>
      </c>
      <c r="B421" s="4">
        <v>51.08</v>
      </c>
      <c r="C421" s="4">
        <v>20.41</v>
      </c>
      <c r="D421" s="4">
        <v>9.5299999999999994</v>
      </c>
      <c r="E421" s="4">
        <v>6.91</v>
      </c>
      <c r="F421" s="4">
        <v>10</v>
      </c>
      <c r="G421" s="4">
        <v>2.0699999999999998</v>
      </c>
    </row>
    <row r="422" spans="1:7" x14ac:dyDescent="0.25">
      <c r="A422" s="3">
        <v>39154</v>
      </c>
      <c r="B422" s="4">
        <v>50.23</v>
      </c>
      <c r="C422" s="4">
        <v>21</v>
      </c>
      <c r="D422" s="4">
        <v>9.69</v>
      </c>
      <c r="E422" s="4">
        <v>7.01</v>
      </c>
      <c r="F422" s="4">
        <v>10</v>
      </c>
      <c r="G422" s="4">
        <v>2.0699999999999998</v>
      </c>
    </row>
    <row r="423" spans="1:7" x14ac:dyDescent="0.25">
      <c r="A423" s="3">
        <v>39147</v>
      </c>
      <c r="B423" s="4">
        <v>45.09</v>
      </c>
      <c r="C423" s="4">
        <v>23.96</v>
      </c>
      <c r="D423" s="4">
        <v>9.35</v>
      </c>
      <c r="E423" s="4">
        <v>5.7</v>
      </c>
      <c r="F423" s="4">
        <v>13.83</v>
      </c>
      <c r="G423" s="4">
        <v>2.0699999999999998</v>
      </c>
    </row>
    <row r="424" spans="1:7" x14ac:dyDescent="0.25">
      <c r="A424" s="3">
        <v>39140</v>
      </c>
      <c r="B424" s="4">
        <v>52.99</v>
      </c>
      <c r="C424" s="4">
        <v>16.059999999999999</v>
      </c>
      <c r="D424" s="4">
        <v>9.35</v>
      </c>
      <c r="E424" s="4">
        <v>5.7</v>
      </c>
      <c r="F424" s="4">
        <v>13.83</v>
      </c>
      <c r="G424" s="4">
        <v>2.0699999999999998</v>
      </c>
    </row>
    <row r="425" spans="1:7" x14ac:dyDescent="0.25">
      <c r="A425" s="3">
        <v>39133</v>
      </c>
      <c r="B425" s="4">
        <v>52.59</v>
      </c>
      <c r="C425" s="4">
        <v>16.46</v>
      </c>
      <c r="D425" s="4">
        <v>9.35</v>
      </c>
      <c r="E425" s="4">
        <v>5.7</v>
      </c>
      <c r="F425" s="4">
        <v>13.83</v>
      </c>
      <c r="G425" s="4">
        <v>2.0699999999999998</v>
      </c>
    </row>
    <row r="426" spans="1:7" x14ac:dyDescent="0.25">
      <c r="A426" s="3">
        <v>39126</v>
      </c>
      <c r="B426" s="4">
        <v>52.59</v>
      </c>
      <c r="C426" s="4">
        <v>16.260000000000002</v>
      </c>
      <c r="D426" s="4">
        <v>9.25</v>
      </c>
      <c r="E426" s="4">
        <v>5.6</v>
      </c>
      <c r="F426" s="4">
        <v>13.77</v>
      </c>
      <c r="G426" s="4">
        <v>2.54</v>
      </c>
    </row>
    <row r="427" spans="1:7" x14ac:dyDescent="0.25">
      <c r="A427" s="3">
        <v>39119</v>
      </c>
      <c r="B427" s="4">
        <v>51.27</v>
      </c>
      <c r="C427" s="4">
        <v>15.28</v>
      </c>
      <c r="D427" s="4">
        <v>12.33</v>
      </c>
      <c r="E427" s="4">
        <v>8.17</v>
      </c>
      <c r="F427" s="4">
        <v>10.56</v>
      </c>
      <c r="G427" s="4">
        <v>2.38</v>
      </c>
    </row>
    <row r="428" spans="1:7" x14ac:dyDescent="0.25">
      <c r="A428" s="3">
        <v>39112</v>
      </c>
      <c r="B428" s="4">
        <v>51.27</v>
      </c>
      <c r="C428" s="4">
        <v>15.28</v>
      </c>
      <c r="D428" s="4">
        <v>12.33</v>
      </c>
      <c r="E428" s="4">
        <v>8.17</v>
      </c>
      <c r="F428" s="4">
        <v>10.56</v>
      </c>
      <c r="G428" s="4">
        <v>2.38</v>
      </c>
    </row>
    <row r="429" spans="1:7" x14ac:dyDescent="0.25">
      <c r="A429" s="3">
        <v>39105</v>
      </c>
      <c r="B429" s="4">
        <v>46.49</v>
      </c>
      <c r="C429" s="4">
        <v>18.010000000000002</v>
      </c>
      <c r="D429" s="4">
        <v>12.32</v>
      </c>
      <c r="E429" s="4">
        <v>9.6300000000000008</v>
      </c>
      <c r="F429" s="4">
        <v>11.17</v>
      </c>
      <c r="G429" s="4">
        <v>2.38</v>
      </c>
    </row>
    <row r="430" spans="1:7" x14ac:dyDescent="0.25">
      <c r="A430" s="3">
        <v>39098</v>
      </c>
      <c r="B430" s="4">
        <v>32.909999999999997</v>
      </c>
      <c r="C430" s="4">
        <v>21.02</v>
      </c>
      <c r="D430" s="4">
        <v>17.52</v>
      </c>
      <c r="E430" s="4">
        <v>12.86</v>
      </c>
      <c r="F430" s="4">
        <v>12.21</v>
      </c>
      <c r="G430" s="4">
        <v>3.48</v>
      </c>
    </row>
    <row r="431" spans="1:7" x14ac:dyDescent="0.25">
      <c r="A431" s="3">
        <v>39091</v>
      </c>
      <c r="B431" s="4">
        <v>29.83</v>
      </c>
      <c r="C431" s="4">
        <v>17.829999999999998</v>
      </c>
      <c r="D431" s="4">
        <v>18.399999999999999</v>
      </c>
      <c r="E431" s="4">
        <v>15.97</v>
      </c>
      <c r="F431" s="4">
        <v>14.2</v>
      </c>
      <c r="G431" s="4">
        <v>3.77</v>
      </c>
    </row>
    <row r="432" spans="1:7" x14ac:dyDescent="0.25">
      <c r="A432" s="3">
        <v>39084</v>
      </c>
      <c r="B432" s="4">
        <v>24.12</v>
      </c>
      <c r="C432" s="4">
        <v>22.11</v>
      </c>
      <c r="D432" s="4">
        <v>16.100000000000001</v>
      </c>
      <c r="E432" s="4">
        <v>18.55</v>
      </c>
      <c r="F432" s="4">
        <v>15.35</v>
      </c>
      <c r="G432" s="4">
        <v>3.77</v>
      </c>
    </row>
    <row r="433" spans="1:7" x14ac:dyDescent="0.25">
      <c r="A433" s="3">
        <v>39077</v>
      </c>
      <c r="B433" s="4">
        <v>23.51</v>
      </c>
      <c r="C433" s="4">
        <v>22.3</v>
      </c>
      <c r="D433" s="4">
        <v>15.33</v>
      </c>
      <c r="E433" s="4">
        <v>19.739999999999998</v>
      </c>
      <c r="F433" s="4">
        <v>15.35</v>
      </c>
      <c r="G433" s="4">
        <v>3.77</v>
      </c>
    </row>
    <row r="434" spans="1:7" x14ac:dyDescent="0.25">
      <c r="A434" s="3">
        <v>39070</v>
      </c>
      <c r="B434" s="4">
        <v>22.47</v>
      </c>
      <c r="C434" s="4">
        <v>22.98</v>
      </c>
      <c r="D434" s="4">
        <v>15.72</v>
      </c>
      <c r="E434" s="4">
        <v>19.920000000000002</v>
      </c>
      <c r="F434" s="4">
        <v>15.13</v>
      </c>
      <c r="G434" s="4">
        <v>3.77</v>
      </c>
    </row>
    <row r="435" spans="1:7" x14ac:dyDescent="0.25">
      <c r="A435" s="3">
        <v>39063</v>
      </c>
      <c r="B435" s="4">
        <v>27.79</v>
      </c>
      <c r="C435" s="4">
        <v>17.7</v>
      </c>
      <c r="D435" s="4">
        <v>15.68</v>
      </c>
      <c r="E435" s="4">
        <v>19.920000000000002</v>
      </c>
      <c r="F435" s="4">
        <v>15.13</v>
      </c>
      <c r="G435" s="4">
        <v>3.77</v>
      </c>
    </row>
    <row r="436" spans="1:7" x14ac:dyDescent="0.25">
      <c r="A436" s="3">
        <v>39056</v>
      </c>
      <c r="B436" s="4">
        <v>26.54</v>
      </c>
      <c r="C436" s="4">
        <v>17.96</v>
      </c>
      <c r="D436" s="4">
        <v>16.170000000000002</v>
      </c>
      <c r="E436" s="4">
        <v>20.02</v>
      </c>
      <c r="F436" s="4">
        <v>19.309999999999999</v>
      </c>
      <c r="G436" s="4">
        <v>0</v>
      </c>
    </row>
    <row r="437" spans="1:7" x14ac:dyDescent="0.25">
      <c r="A437" s="3">
        <v>39049</v>
      </c>
      <c r="B437" s="4">
        <v>39.29</v>
      </c>
      <c r="C437" s="4">
        <v>8.0299999999999994</v>
      </c>
      <c r="D437" s="4">
        <v>11.87</v>
      </c>
      <c r="E437" s="4">
        <v>11.24</v>
      </c>
      <c r="F437" s="4">
        <v>29.56</v>
      </c>
      <c r="G437" s="4">
        <v>0</v>
      </c>
    </row>
    <row r="438" spans="1:7" x14ac:dyDescent="0.25">
      <c r="A438" s="3">
        <v>39042</v>
      </c>
      <c r="B438" s="4">
        <v>40.32</v>
      </c>
      <c r="C438" s="4">
        <v>9.74</v>
      </c>
      <c r="D438" s="4">
        <v>11.46</v>
      </c>
      <c r="E438" s="4">
        <v>19.75</v>
      </c>
      <c r="F438" s="4">
        <v>18.73</v>
      </c>
      <c r="G438" s="4">
        <v>0</v>
      </c>
    </row>
    <row r="439" spans="1:7" x14ac:dyDescent="0.25">
      <c r="A439" s="3">
        <v>39035</v>
      </c>
      <c r="B439" s="4">
        <v>41.45</v>
      </c>
      <c r="C439" s="4">
        <v>9.14</v>
      </c>
      <c r="D439" s="4">
        <v>10.97</v>
      </c>
      <c r="E439" s="4">
        <v>23.77</v>
      </c>
      <c r="F439" s="4">
        <v>14.68</v>
      </c>
      <c r="G439" s="4">
        <v>0</v>
      </c>
    </row>
    <row r="440" spans="1:7" x14ac:dyDescent="0.25">
      <c r="A440" s="3">
        <v>39028</v>
      </c>
      <c r="B440" s="4">
        <v>41.45</v>
      </c>
      <c r="C440" s="4">
        <v>9.14</v>
      </c>
      <c r="D440" s="4">
        <v>10.97</v>
      </c>
      <c r="E440" s="4">
        <v>23.77</v>
      </c>
      <c r="F440" s="4">
        <v>14.68</v>
      </c>
      <c r="G440" s="4">
        <v>0</v>
      </c>
    </row>
    <row r="441" spans="1:7" x14ac:dyDescent="0.25">
      <c r="A441" s="3">
        <v>39021</v>
      </c>
      <c r="B441" s="4">
        <v>41.45</v>
      </c>
      <c r="C441" s="4">
        <v>9.14</v>
      </c>
      <c r="D441" s="4">
        <v>10.130000000000001</v>
      </c>
      <c r="E441" s="4">
        <v>21.2</v>
      </c>
      <c r="F441" s="4">
        <v>18.079999999999998</v>
      </c>
      <c r="G441" s="4">
        <v>0</v>
      </c>
    </row>
    <row r="442" spans="1:7" x14ac:dyDescent="0.25">
      <c r="A442" s="3">
        <v>39014</v>
      </c>
      <c r="B442" s="4">
        <v>40.619999999999997</v>
      </c>
      <c r="C442" s="4">
        <v>9.01</v>
      </c>
      <c r="D442" s="4">
        <v>10.09</v>
      </c>
      <c r="E442" s="4">
        <v>22.19</v>
      </c>
      <c r="F442" s="4">
        <v>18.079999999999998</v>
      </c>
      <c r="G442" s="4">
        <v>0</v>
      </c>
    </row>
    <row r="443" spans="1:7" x14ac:dyDescent="0.25">
      <c r="A443" s="3">
        <v>39007</v>
      </c>
      <c r="B443" s="4">
        <v>37.89</v>
      </c>
      <c r="C443" s="4">
        <v>11.92</v>
      </c>
      <c r="D443" s="4">
        <v>10.130000000000001</v>
      </c>
      <c r="E443" s="4">
        <v>22.09</v>
      </c>
      <c r="F443" s="4">
        <v>15.57</v>
      </c>
      <c r="G443" s="4">
        <v>2.41</v>
      </c>
    </row>
    <row r="444" spans="1:7" x14ac:dyDescent="0.25">
      <c r="A444" s="3">
        <v>39000</v>
      </c>
      <c r="B444" s="4">
        <v>26.27</v>
      </c>
      <c r="C444" s="4">
        <v>17.34</v>
      </c>
      <c r="D444" s="4">
        <v>11.71</v>
      </c>
      <c r="E444" s="4">
        <v>23.75</v>
      </c>
      <c r="F444" s="4">
        <v>19.04</v>
      </c>
      <c r="G444" s="4">
        <v>1.88</v>
      </c>
    </row>
    <row r="445" spans="1:7" x14ac:dyDescent="0.25">
      <c r="A445" s="3">
        <v>38993</v>
      </c>
      <c r="B445" s="4">
        <v>27.31</v>
      </c>
      <c r="C445" s="4">
        <v>16.71</v>
      </c>
      <c r="D445" s="4">
        <v>12.25</v>
      </c>
      <c r="E445" s="4">
        <v>22.39</v>
      </c>
      <c r="F445" s="4">
        <v>19.71</v>
      </c>
      <c r="G445" s="4">
        <v>1.64</v>
      </c>
    </row>
    <row r="446" spans="1:7" x14ac:dyDescent="0.25">
      <c r="A446" s="3">
        <v>38986</v>
      </c>
      <c r="B446" s="4">
        <v>27.05</v>
      </c>
      <c r="C446" s="4">
        <v>16.97</v>
      </c>
      <c r="D446" s="4">
        <v>12.73</v>
      </c>
      <c r="E446" s="4">
        <v>22.97</v>
      </c>
      <c r="F446" s="4">
        <v>18.649999999999999</v>
      </c>
      <c r="G446" s="4">
        <v>1.64</v>
      </c>
    </row>
    <row r="447" spans="1:7" x14ac:dyDescent="0.25">
      <c r="A447" s="3">
        <v>38979</v>
      </c>
      <c r="B447" s="4">
        <v>27.04</v>
      </c>
      <c r="C447" s="4">
        <v>16.98</v>
      </c>
      <c r="D447" s="4">
        <v>12.73</v>
      </c>
      <c r="E447" s="4">
        <v>22.97</v>
      </c>
      <c r="F447" s="4">
        <v>18.34</v>
      </c>
      <c r="G447" s="4">
        <v>1.95</v>
      </c>
    </row>
    <row r="448" spans="1:7" x14ac:dyDescent="0.25">
      <c r="A448" s="3">
        <v>38972</v>
      </c>
      <c r="B448" s="4">
        <v>26.14</v>
      </c>
      <c r="C448" s="4">
        <v>9.7899999999999991</v>
      </c>
      <c r="D448" s="4">
        <v>9.51</v>
      </c>
      <c r="E448" s="4">
        <v>13.05</v>
      </c>
      <c r="F448" s="4">
        <v>28.38</v>
      </c>
      <c r="G448" s="4">
        <v>13.13</v>
      </c>
    </row>
    <row r="449" spans="1:7" x14ac:dyDescent="0.25">
      <c r="A449" s="3">
        <v>38965</v>
      </c>
      <c r="B449" s="4">
        <v>19.940000000000001</v>
      </c>
      <c r="C449" s="4">
        <v>10.29</v>
      </c>
      <c r="D449" s="4">
        <v>15.05</v>
      </c>
      <c r="E449" s="4">
        <v>13.21</v>
      </c>
      <c r="F449" s="4">
        <v>29.76</v>
      </c>
      <c r="G449" s="4">
        <v>11.75</v>
      </c>
    </row>
    <row r="450" spans="1:7" x14ac:dyDescent="0.25">
      <c r="A450" s="3">
        <v>38958</v>
      </c>
      <c r="B450" s="4">
        <v>9.89</v>
      </c>
      <c r="C450" s="4">
        <v>10.16</v>
      </c>
      <c r="D450" s="4">
        <v>13.42</v>
      </c>
      <c r="E450" s="4">
        <v>19.09</v>
      </c>
      <c r="F450" s="4">
        <v>31.5</v>
      </c>
      <c r="G450" s="4">
        <v>15.95</v>
      </c>
    </row>
    <row r="451" spans="1:7" x14ac:dyDescent="0.25">
      <c r="A451" s="3">
        <v>38951</v>
      </c>
      <c r="B451" s="4">
        <v>9.1</v>
      </c>
      <c r="C451" s="4">
        <v>8.6999999999999993</v>
      </c>
      <c r="D451" s="4">
        <v>9.31</v>
      </c>
      <c r="E451" s="4">
        <v>26.52</v>
      </c>
      <c r="F451" s="4">
        <v>32.21</v>
      </c>
      <c r="G451" s="4">
        <v>14.16</v>
      </c>
    </row>
    <row r="452" spans="1:7" x14ac:dyDescent="0.25">
      <c r="A452" s="3">
        <v>38944</v>
      </c>
      <c r="B452" s="4">
        <v>9.16</v>
      </c>
      <c r="C452" s="4">
        <v>7.31</v>
      </c>
      <c r="D452" s="4">
        <v>9.15</v>
      </c>
      <c r="E452" s="4">
        <v>32.08</v>
      </c>
      <c r="F452" s="4">
        <v>31.31</v>
      </c>
      <c r="G452" s="4">
        <v>11</v>
      </c>
    </row>
    <row r="453" spans="1:7" x14ac:dyDescent="0.25">
      <c r="A453" s="3">
        <v>38937</v>
      </c>
      <c r="B453" s="4">
        <v>9.08</v>
      </c>
      <c r="C453" s="4">
        <v>7.25</v>
      </c>
      <c r="D453" s="4">
        <v>14.48</v>
      </c>
      <c r="E453" s="4">
        <v>26.83</v>
      </c>
      <c r="F453" s="4">
        <v>32.700000000000003</v>
      </c>
      <c r="G453" s="4">
        <v>9.66</v>
      </c>
    </row>
    <row r="454" spans="1:7" x14ac:dyDescent="0.25">
      <c r="A454" s="3">
        <v>38930</v>
      </c>
      <c r="B454" s="4">
        <v>8.58</v>
      </c>
      <c r="C454" s="4">
        <v>5.56</v>
      </c>
      <c r="D454" s="4">
        <v>15.63</v>
      </c>
      <c r="E454" s="4">
        <v>30.02</v>
      </c>
      <c r="F454" s="4">
        <v>33.46</v>
      </c>
      <c r="G454" s="4">
        <v>6.75</v>
      </c>
    </row>
    <row r="455" spans="1:7" x14ac:dyDescent="0.25">
      <c r="A455" s="3">
        <v>38923</v>
      </c>
      <c r="B455" s="4">
        <v>7.5</v>
      </c>
      <c r="C455" s="4">
        <v>3.46</v>
      </c>
      <c r="D455" s="4">
        <v>18.399999999999999</v>
      </c>
      <c r="E455" s="4">
        <v>34.74</v>
      </c>
      <c r="F455" s="4">
        <v>30.19</v>
      </c>
      <c r="G455" s="4">
        <v>5.71</v>
      </c>
    </row>
    <row r="456" spans="1:7" x14ac:dyDescent="0.25">
      <c r="A456" s="3">
        <v>38916</v>
      </c>
      <c r="B456" s="4">
        <v>5.51</v>
      </c>
      <c r="C456" s="4">
        <v>3.1</v>
      </c>
      <c r="D456" s="4">
        <v>28.56</v>
      </c>
      <c r="E456" s="4">
        <v>39.799999999999997</v>
      </c>
      <c r="F456" s="4">
        <v>18.54</v>
      </c>
      <c r="G456" s="4">
        <v>4.4800000000000004</v>
      </c>
    </row>
    <row r="457" spans="1:7" x14ac:dyDescent="0.25">
      <c r="A457" s="3">
        <v>38909</v>
      </c>
      <c r="B457" s="4">
        <v>6.26</v>
      </c>
      <c r="C457" s="4">
        <v>2.36</v>
      </c>
      <c r="D457" s="4">
        <v>37.590000000000003</v>
      </c>
      <c r="E457" s="4">
        <v>33.380000000000003</v>
      </c>
      <c r="F457" s="4">
        <v>17.7</v>
      </c>
      <c r="G457" s="4">
        <v>2.72</v>
      </c>
    </row>
    <row r="458" spans="1:7" x14ac:dyDescent="0.25">
      <c r="A458" s="3">
        <v>38902</v>
      </c>
      <c r="B458" s="4">
        <v>3.62</v>
      </c>
      <c r="C458" s="4">
        <v>4.3899999999999997</v>
      </c>
      <c r="D458" s="4">
        <v>37.71</v>
      </c>
      <c r="E458" s="4">
        <v>30.41</v>
      </c>
      <c r="F458" s="4">
        <v>20.51</v>
      </c>
      <c r="G458" s="4">
        <v>3.36</v>
      </c>
    </row>
    <row r="459" spans="1:7" x14ac:dyDescent="0.25">
      <c r="A459" s="3">
        <v>38895</v>
      </c>
      <c r="B459" s="4">
        <v>1.52</v>
      </c>
      <c r="C459" s="4">
        <v>3.69</v>
      </c>
      <c r="D459" s="4">
        <v>40.58</v>
      </c>
      <c r="E459" s="4">
        <v>32.06</v>
      </c>
      <c r="F459" s="4">
        <v>16.29</v>
      </c>
      <c r="G459" s="4">
        <v>5.86</v>
      </c>
    </row>
    <row r="460" spans="1:7" x14ac:dyDescent="0.25">
      <c r="A460" s="3">
        <v>38888</v>
      </c>
      <c r="B460" s="4">
        <v>1.28</v>
      </c>
      <c r="C460" s="4">
        <v>3.92</v>
      </c>
      <c r="D460" s="4">
        <v>40.58</v>
      </c>
      <c r="E460" s="4">
        <v>31.04</v>
      </c>
      <c r="F460" s="4">
        <v>17.309999999999999</v>
      </c>
      <c r="G460" s="4">
        <v>5.86</v>
      </c>
    </row>
    <row r="461" spans="1:7" x14ac:dyDescent="0.25">
      <c r="A461" s="3">
        <v>38881</v>
      </c>
      <c r="B461" s="4">
        <v>0</v>
      </c>
      <c r="C461" s="4">
        <v>3.35</v>
      </c>
      <c r="D461" s="4">
        <v>41.96</v>
      </c>
      <c r="E461" s="4">
        <v>31.51</v>
      </c>
      <c r="F461" s="4">
        <v>17.32</v>
      </c>
      <c r="G461" s="4">
        <v>5.86</v>
      </c>
    </row>
    <row r="462" spans="1:7" x14ac:dyDescent="0.25">
      <c r="A462" s="3">
        <v>38874</v>
      </c>
      <c r="B462" s="4">
        <v>0</v>
      </c>
      <c r="C462" s="4">
        <v>19.760000000000002</v>
      </c>
      <c r="D462" s="4">
        <v>34.28</v>
      </c>
      <c r="E462" s="4">
        <v>22.06</v>
      </c>
      <c r="F462" s="4">
        <v>18.04</v>
      </c>
      <c r="G462" s="4">
        <v>5.86</v>
      </c>
    </row>
    <row r="463" spans="1:7" x14ac:dyDescent="0.25">
      <c r="A463" s="3">
        <v>38867</v>
      </c>
      <c r="B463" s="4">
        <v>0</v>
      </c>
      <c r="C463" s="4">
        <v>24.2</v>
      </c>
      <c r="D463" s="4">
        <v>39.729999999999997</v>
      </c>
      <c r="E463" s="4">
        <v>17.559999999999999</v>
      </c>
      <c r="F463" s="4">
        <v>11.35</v>
      </c>
      <c r="G463" s="4">
        <v>7.15</v>
      </c>
    </row>
    <row r="464" spans="1:7" x14ac:dyDescent="0.25">
      <c r="A464" s="3">
        <v>38860</v>
      </c>
      <c r="B464" s="4">
        <v>14.01</v>
      </c>
      <c r="C464" s="4">
        <v>26.32</v>
      </c>
      <c r="D464" s="4">
        <v>24.9</v>
      </c>
      <c r="E464" s="4">
        <v>12.24</v>
      </c>
      <c r="F464" s="4">
        <v>14.68</v>
      </c>
      <c r="G464" s="4">
        <v>7.86</v>
      </c>
    </row>
    <row r="465" spans="1:7" x14ac:dyDescent="0.25">
      <c r="A465" s="3">
        <v>38853</v>
      </c>
      <c r="B465" s="4">
        <v>13.31</v>
      </c>
      <c r="C465" s="4">
        <v>39.42</v>
      </c>
      <c r="D465" s="4">
        <v>12.6</v>
      </c>
      <c r="E465" s="4">
        <v>12.69</v>
      </c>
      <c r="F465" s="4">
        <v>14.11</v>
      </c>
      <c r="G465" s="4">
        <v>7.86</v>
      </c>
    </row>
    <row r="466" spans="1:7" x14ac:dyDescent="0.25">
      <c r="A466" s="3">
        <v>38846</v>
      </c>
      <c r="B466" s="4">
        <v>13.31</v>
      </c>
      <c r="C466" s="4">
        <v>39.130000000000003</v>
      </c>
      <c r="D466" s="4">
        <v>11.98</v>
      </c>
      <c r="E466" s="4">
        <v>12.37</v>
      </c>
      <c r="F466" s="4">
        <v>10.6</v>
      </c>
      <c r="G466" s="4">
        <v>12.61</v>
      </c>
    </row>
    <row r="467" spans="1:7" x14ac:dyDescent="0.25">
      <c r="A467" s="3">
        <v>38839</v>
      </c>
      <c r="B467" s="4">
        <v>4.5199999999999996</v>
      </c>
      <c r="C467" s="4">
        <v>9.52</v>
      </c>
      <c r="D467" s="4">
        <v>34.520000000000003</v>
      </c>
      <c r="E467" s="4">
        <v>25.15</v>
      </c>
      <c r="F467" s="4">
        <v>12.31</v>
      </c>
      <c r="G467" s="4">
        <v>13.97</v>
      </c>
    </row>
    <row r="468" spans="1:7" x14ac:dyDescent="0.25">
      <c r="A468" s="3">
        <v>38832</v>
      </c>
      <c r="B468" s="4">
        <v>4.7699999999999996</v>
      </c>
      <c r="C468" s="4">
        <v>7.91</v>
      </c>
      <c r="D468" s="4">
        <v>23.49</v>
      </c>
      <c r="E468" s="4">
        <v>37.520000000000003</v>
      </c>
      <c r="F468" s="4">
        <v>12.34</v>
      </c>
      <c r="G468" s="4">
        <v>13.97</v>
      </c>
    </row>
    <row r="469" spans="1:7" x14ac:dyDescent="0.25">
      <c r="A469" s="3">
        <v>38825</v>
      </c>
      <c r="B469" s="4">
        <v>4.7699999999999996</v>
      </c>
      <c r="C469" s="4">
        <v>5.53</v>
      </c>
      <c r="D469" s="4">
        <v>15.85</v>
      </c>
      <c r="E469" s="4">
        <v>48.26</v>
      </c>
      <c r="F469" s="4">
        <v>11.21</v>
      </c>
      <c r="G469" s="4">
        <v>14.39</v>
      </c>
    </row>
    <row r="470" spans="1:7" x14ac:dyDescent="0.25">
      <c r="A470" s="3">
        <v>38818</v>
      </c>
      <c r="B470" s="4">
        <v>4.7699999999999996</v>
      </c>
      <c r="C470" s="4">
        <v>5.92</v>
      </c>
      <c r="D470" s="4">
        <v>20.28</v>
      </c>
      <c r="E470" s="4">
        <v>50.11</v>
      </c>
      <c r="F470" s="4">
        <v>6.22</v>
      </c>
      <c r="G470" s="4">
        <v>12.7</v>
      </c>
    </row>
    <row r="471" spans="1:7" x14ac:dyDescent="0.25">
      <c r="A471" s="3">
        <v>38811</v>
      </c>
      <c r="B471" s="4">
        <v>5.61</v>
      </c>
      <c r="C471" s="4">
        <v>5.44</v>
      </c>
      <c r="D471" s="4">
        <v>20.28</v>
      </c>
      <c r="E471" s="4">
        <v>48.96</v>
      </c>
      <c r="F471" s="4">
        <v>7.01</v>
      </c>
      <c r="G471" s="4">
        <v>12.7</v>
      </c>
    </row>
    <row r="472" spans="1:7" x14ac:dyDescent="0.25">
      <c r="A472" s="3">
        <v>38804</v>
      </c>
      <c r="B472" s="4">
        <v>4.3499999999999996</v>
      </c>
      <c r="C472" s="4">
        <v>6.23</v>
      </c>
      <c r="D472" s="4">
        <v>17.07</v>
      </c>
      <c r="E472" s="4">
        <v>50.94</v>
      </c>
      <c r="F472" s="4">
        <v>8.7100000000000009</v>
      </c>
      <c r="G472" s="4">
        <v>12.7</v>
      </c>
    </row>
    <row r="473" spans="1:7" x14ac:dyDescent="0.25">
      <c r="A473" s="3">
        <v>38797</v>
      </c>
      <c r="B473" s="4">
        <v>0.94</v>
      </c>
      <c r="C473" s="4">
        <v>8.1999999999999993</v>
      </c>
      <c r="D473" s="4">
        <v>18.510000000000002</v>
      </c>
      <c r="E473" s="4">
        <v>41.76</v>
      </c>
      <c r="F473" s="4">
        <v>17.89</v>
      </c>
      <c r="G473" s="4">
        <v>12.7</v>
      </c>
    </row>
    <row r="474" spans="1:7" x14ac:dyDescent="0.25">
      <c r="A474" s="3">
        <v>38790</v>
      </c>
      <c r="B474" s="4">
        <v>1.1599999999999999</v>
      </c>
      <c r="C474" s="4">
        <v>2</v>
      </c>
      <c r="D474" s="4">
        <v>19.79</v>
      </c>
      <c r="E474" s="4">
        <v>28.47</v>
      </c>
      <c r="F474" s="4">
        <v>35.39</v>
      </c>
      <c r="G474" s="4">
        <v>13.2</v>
      </c>
    </row>
    <row r="475" spans="1:7" x14ac:dyDescent="0.25">
      <c r="A475" s="3">
        <v>38783</v>
      </c>
      <c r="B475" s="4">
        <v>1.25</v>
      </c>
      <c r="C475" s="4">
        <v>1.84</v>
      </c>
      <c r="D475" s="4">
        <v>25.83</v>
      </c>
      <c r="E475" s="4">
        <v>28.62</v>
      </c>
      <c r="F475" s="4">
        <v>35.119999999999997</v>
      </c>
      <c r="G475" s="4">
        <v>7.33</v>
      </c>
    </row>
    <row r="476" spans="1:7" x14ac:dyDescent="0.25">
      <c r="A476" s="3">
        <v>38776</v>
      </c>
      <c r="B476" s="4">
        <v>1.29</v>
      </c>
      <c r="C476" s="4">
        <v>1.79</v>
      </c>
      <c r="D476" s="4">
        <v>26.08</v>
      </c>
      <c r="E476" s="4">
        <v>28.38</v>
      </c>
      <c r="F476" s="4">
        <v>35.119999999999997</v>
      </c>
      <c r="G476" s="4">
        <v>7.33</v>
      </c>
    </row>
    <row r="477" spans="1:7" x14ac:dyDescent="0.25">
      <c r="A477" s="3">
        <v>38769</v>
      </c>
      <c r="B477" s="4">
        <v>1.27</v>
      </c>
      <c r="C477" s="4">
        <v>1.89</v>
      </c>
      <c r="D477" s="4">
        <v>27.92</v>
      </c>
      <c r="E477" s="4">
        <v>32.909999999999997</v>
      </c>
      <c r="F477" s="4">
        <v>31.96</v>
      </c>
      <c r="G477" s="4">
        <v>4.04</v>
      </c>
    </row>
    <row r="478" spans="1:7" x14ac:dyDescent="0.25">
      <c r="A478" s="3">
        <v>38762</v>
      </c>
      <c r="B478" s="4">
        <v>1.27</v>
      </c>
      <c r="C478" s="4">
        <v>1.87</v>
      </c>
      <c r="D478" s="4">
        <v>31.81</v>
      </c>
      <c r="E478" s="4">
        <v>31.03</v>
      </c>
      <c r="F478" s="4">
        <v>29.97</v>
      </c>
      <c r="G478" s="4">
        <v>4.04</v>
      </c>
    </row>
    <row r="479" spans="1:7" x14ac:dyDescent="0.25">
      <c r="A479" s="3">
        <v>38755</v>
      </c>
      <c r="B479" s="4">
        <v>0</v>
      </c>
      <c r="C479" s="4">
        <v>1.59</v>
      </c>
      <c r="D479" s="4">
        <v>39.17</v>
      </c>
      <c r="E479" s="4">
        <v>28.09</v>
      </c>
      <c r="F479" s="4">
        <v>26.32</v>
      </c>
      <c r="G479" s="4">
        <v>4.82</v>
      </c>
    </row>
    <row r="480" spans="1:7" x14ac:dyDescent="0.25">
      <c r="A480" s="3">
        <v>38748</v>
      </c>
      <c r="B480" s="4">
        <v>0</v>
      </c>
      <c r="C480" s="4">
        <v>17.350000000000001</v>
      </c>
      <c r="D480" s="4">
        <v>33.880000000000003</v>
      </c>
      <c r="E480" s="4">
        <v>19.170000000000002</v>
      </c>
      <c r="F480" s="4">
        <v>25.5</v>
      </c>
      <c r="G480" s="4">
        <v>4.0999999999999996</v>
      </c>
    </row>
    <row r="481" spans="1:7" x14ac:dyDescent="0.25">
      <c r="A481" s="3">
        <v>38741</v>
      </c>
      <c r="B481" s="4">
        <v>0</v>
      </c>
      <c r="C481" s="4">
        <v>30.23</v>
      </c>
      <c r="D481" s="4">
        <v>24.5</v>
      </c>
      <c r="E481" s="4">
        <v>15.63</v>
      </c>
      <c r="F481" s="4">
        <v>22.55</v>
      </c>
      <c r="G481" s="4">
        <v>7.09</v>
      </c>
    </row>
    <row r="482" spans="1:7" x14ac:dyDescent="0.25">
      <c r="A482" s="3">
        <v>38734</v>
      </c>
      <c r="B482" s="4">
        <v>0</v>
      </c>
      <c r="C482" s="4">
        <v>31.1</v>
      </c>
      <c r="D482" s="4">
        <v>30.23</v>
      </c>
      <c r="E482" s="4">
        <v>15.1</v>
      </c>
      <c r="F482" s="4">
        <v>17.7</v>
      </c>
      <c r="G482" s="4">
        <v>5.86</v>
      </c>
    </row>
    <row r="483" spans="1:7" x14ac:dyDescent="0.25">
      <c r="A483" s="3">
        <v>38727</v>
      </c>
      <c r="B483" s="4">
        <v>12.38</v>
      </c>
      <c r="C483" s="4">
        <v>21.97</v>
      </c>
      <c r="D483" s="4">
        <v>26.88</v>
      </c>
      <c r="E483" s="4">
        <v>15.2</v>
      </c>
      <c r="F483" s="4">
        <v>18.93</v>
      </c>
      <c r="G483" s="4">
        <v>4.63</v>
      </c>
    </row>
    <row r="484" spans="1:7" x14ac:dyDescent="0.25">
      <c r="A484" s="3">
        <v>38720</v>
      </c>
      <c r="B484" s="4">
        <v>12.38</v>
      </c>
      <c r="C484" s="4">
        <v>25.52</v>
      </c>
      <c r="D484" s="4">
        <v>23.37</v>
      </c>
      <c r="E484" s="4">
        <v>17.11</v>
      </c>
      <c r="F484" s="4">
        <v>17.47</v>
      </c>
      <c r="G484" s="4">
        <v>4.1500000000000004</v>
      </c>
    </row>
    <row r="485" spans="1:7" x14ac:dyDescent="0.25">
      <c r="A485" s="3">
        <v>38713</v>
      </c>
      <c r="B485" s="4">
        <v>15.76</v>
      </c>
      <c r="C485" s="4">
        <v>23.98</v>
      </c>
      <c r="D485" s="4">
        <v>23.06</v>
      </c>
      <c r="E485" s="4">
        <v>18.100000000000001</v>
      </c>
      <c r="F485" s="4">
        <v>15.79</v>
      </c>
      <c r="G485" s="4">
        <v>3.3</v>
      </c>
    </row>
    <row r="486" spans="1:7" x14ac:dyDescent="0.25">
      <c r="A486" s="3">
        <v>38706</v>
      </c>
      <c r="B486" s="4">
        <v>15.76</v>
      </c>
      <c r="C486" s="4">
        <v>23.98</v>
      </c>
      <c r="D486" s="4">
        <v>23.06</v>
      </c>
      <c r="E486" s="4">
        <v>18.100000000000001</v>
      </c>
      <c r="F486" s="4">
        <v>15.79</v>
      </c>
      <c r="G486" s="4">
        <v>3.3</v>
      </c>
    </row>
    <row r="487" spans="1:7" x14ac:dyDescent="0.25">
      <c r="A487" s="3">
        <v>38699</v>
      </c>
      <c r="B487" s="4">
        <v>16.02</v>
      </c>
      <c r="C487" s="4">
        <v>22.8</v>
      </c>
      <c r="D487" s="4">
        <v>26.55</v>
      </c>
      <c r="E487" s="4">
        <v>26.13</v>
      </c>
      <c r="F487" s="4">
        <v>8.49</v>
      </c>
      <c r="G487" s="4">
        <v>0</v>
      </c>
    </row>
    <row r="488" spans="1:7" x14ac:dyDescent="0.25">
      <c r="A488" s="3">
        <v>38692</v>
      </c>
      <c r="B488" s="4">
        <v>22.43</v>
      </c>
      <c r="C488" s="4">
        <v>18.02</v>
      </c>
      <c r="D488" s="4">
        <v>28.17</v>
      </c>
      <c r="E488" s="4">
        <v>25.02</v>
      </c>
      <c r="F488" s="4">
        <v>6.36</v>
      </c>
      <c r="G488" s="4">
        <v>0</v>
      </c>
    </row>
    <row r="489" spans="1:7" x14ac:dyDescent="0.25">
      <c r="A489" s="3">
        <v>38685</v>
      </c>
      <c r="B489" s="4">
        <v>22.43</v>
      </c>
      <c r="C489" s="4">
        <v>25.79</v>
      </c>
      <c r="D489" s="4">
        <v>21.21</v>
      </c>
      <c r="E489" s="4">
        <v>25.62</v>
      </c>
      <c r="F489" s="4">
        <v>4.95</v>
      </c>
      <c r="G489" s="4">
        <v>0</v>
      </c>
    </row>
    <row r="490" spans="1:7" x14ac:dyDescent="0.25">
      <c r="A490" s="3">
        <v>38678</v>
      </c>
      <c r="B490" s="4">
        <v>34.4</v>
      </c>
      <c r="C490" s="4">
        <v>19.38</v>
      </c>
      <c r="D490" s="4">
        <v>17.07</v>
      </c>
      <c r="E490" s="4">
        <v>25.33</v>
      </c>
      <c r="F490" s="4">
        <v>3.82</v>
      </c>
      <c r="G490" s="4">
        <v>0</v>
      </c>
    </row>
    <row r="491" spans="1:7" x14ac:dyDescent="0.25">
      <c r="A491" s="3">
        <v>38671</v>
      </c>
      <c r="B491" s="4">
        <v>34.4</v>
      </c>
      <c r="C491" s="4">
        <v>19.309999999999999</v>
      </c>
      <c r="D491" s="4">
        <v>23.03</v>
      </c>
      <c r="E491" s="4">
        <v>19.43</v>
      </c>
      <c r="F491" s="4">
        <v>3.82</v>
      </c>
      <c r="G491" s="4">
        <v>0</v>
      </c>
    </row>
    <row r="492" spans="1:7" x14ac:dyDescent="0.25">
      <c r="A492" s="3">
        <v>38664</v>
      </c>
      <c r="B492" s="4">
        <v>36.53</v>
      </c>
      <c r="C492" s="4">
        <v>22.37</v>
      </c>
      <c r="D492" s="4">
        <v>35.07</v>
      </c>
      <c r="E492" s="4">
        <v>3.18</v>
      </c>
      <c r="F492" s="4">
        <v>2.85</v>
      </c>
      <c r="G492" s="4">
        <v>0</v>
      </c>
    </row>
    <row r="493" spans="1:7" x14ac:dyDescent="0.25">
      <c r="A493" s="3">
        <v>38657</v>
      </c>
      <c r="B493" s="4">
        <v>36.53</v>
      </c>
      <c r="C493" s="4">
        <v>26.59</v>
      </c>
      <c r="D493" s="4">
        <v>30.88</v>
      </c>
      <c r="E493" s="4">
        <v>3.75</v>
      </c>
      <c r="F493" s="4">
        <v>2.25</v>
      </c>
      <c r="G493" s="4">
        <v>0</v>
      </c>
    </row>
    <row r="494" spans="1:7" x14ac:dyDescent="0.25">
      <c r="A494" s="3">
        <v>38650</v>
      </c>
      <c r="B494" s="4">
        <v>36.590000000000003</v>
      </c>
      <c r="C494" s="4">
        <v>29.94</v>
      </c>
      <c r="D494" s="4">
        <v>27.7</v>
      </c>
      <c r="E494" s="4">
        <v>3.53</v>
      </c>
      <c r="F494" s="4">
        <v>2.25</v>
      </c>
      <c r="G494" s="4">
        <v>0</v>
      </c>
    </row>
    <row r="495" spans="1:7" x14ac:dyDescent="0.25">
      <c r="A495" s="3">
        <v>38643</v>
      </c>
      <c r="B495" s="4">
        <v>51.01</v>
      </c>
      <c r="C495" s="4">
        <v>23.4</v>
      </c>
      <c r="D495" s="4">
        <v>19.809999999999999</v>
      </c>
      <c r="E495" s="4">
        <v>5.78</v>
      </c>
      <c r="F495" s="4">
        <v>0</v>
      </c>
      <c r="G495" s="4">
        <v>0</v>
      </c>
    </row>
    <row r="496" spans="1:7" x14ac:dyDescent="0.25">
      <c r="A496" s="3">
        <v>38636</v>
      </c>
      <c r="B496" s="4">
        <v>46.26</v>
      </c>
      <c r="C496" s="4">
        <v>24.53</v>
      </c>
      <c r="D496" s="4">
        <v>21.43</v>
      </c>
      <c r="E496" s="4">
        <v>7.78</v>
      </c>
      <c r="F496" s="4">
        <v>0</v>
      </c>
      <c r="G496" s="4">
        <v>0</v>
      </c>
    </row>
    <row r="497" spans="1:7" x14ac:dyDescent="0.25">
      <c r="A497" s="3">
        <v>38629</v>
      </c>
      <c r="B497" s="4">
        <v>39.03</v>
      </c>
      <c r="C497" s="4">
        <v>32.68</v>
      </c>
      <c r="D497" s="4">
        <v>21.91</v>
      </c>
      <c r="E497" s="4">
        <v>6.37</v>
      </c>
      <c r="F497" s="4">
        <v>0</v>
      </c>
      <c r="G497" s="4">
        <v>0</v>
      </c>
    </row>
    <row r="498" spans="1:7" x14ac:dyDescent="0.25">
      <c r="A498" s="3">
        <v>38622</v>
      </c>
      <c r="B498" s="4">
        <v>54.95</v>
      </c>
      <c r="C498" s="4">
        <v>20.91</v>
      </c>
      <c r="D498" s="4">
        <v>17.77</v>
      </c>
      <c r="E498" s="4">
        <v>6.37</v>
      </c>
      <c r="F498" s="4">
        <v>0</v>
      </c>
      <c r="G498" s="4">
        <v>0</v>
      </c>
    </row>
    <row r="499" spans="1:7" x14ac:dyDescent="0.25">
      <c r="A499" s="3">
        <v>38615</v>
      </c>
      <c r="B499" s="4">
        <v>55.87</v>
      </c>
      <c r="C499" s="4">
        <v>18.53</v>
      </c>
      <c r="D499" s="4">
        <v>16.89</v>
      </c>
      <c r="E499" s="4">
        <v>7.42</v>
      </c>
      <c r="F499" s="4">
        <v>1.29</v>
      </c>
      <c r="G499" s="4">
        <v>0</v>
      </c>
    </row>
    <row r="500" spans="1:7" x14ac:dyDescent="0.25">
      <c r="A500" s="3">
        <v>38608</v>
      </c>
      <c r="B500" s="4">
        <v>55.87</v>
      </c>
      <c r="C500" s="4">
        <v>23.99</v>
      </c>
      <c r="D500" s="4">
        <v>12.25</v>
      </c>
      <c r="E500" s="4">
        <v>6.77</v>
      </c>
      <c r="F500" s="4">
        <v>1.1200000000000001</v>
      </c>
      <c r="G500" s="4">
        <v>0</v>
      </c>
    </row>
    <row r="501" spans="1:7" x14ac:dyDescent="0.25">
      <c r="A501" s="3">
        <v>38601</v>
      </c>
      <c r="B501" s="4">
        <v>68.180000000000007</v>
      </c>
      <c r="C501" s="4">
        <v>11.41</v>
      </c>
      <c r="D501" s="4">
        <v>10.050000000000001</v>
      </c>
      <c r="E501" s="4">
        <v>9.24</v>
      </c>
      <c r="F501" s="4">
        <v>1.1200000000000001</v>
      </c>
      <c r="G501" s="4">
        <v>0</v>
      </c>
    </row>
    <row r="502" spans="1:7" x14ac:dyDescent="0.25">
      <c r="A502" s="3">
        <v>38594</v>
      </c>
      <c r="B502" s="4">
        <v>68.09</v>
      </c>
      <c r="C502" s="4">
        <v>11.5</v>
      </c>
      <c r="D502" s="4">
        <v>10.050000000000001</v>
      </c>
      <c r="E502" s="4">
        <v>9.24</v>
      </c>
      <c r="F502" s="4">
        <v>1.1200000000000001</v>
      </c>
      <c r="G502" s="4">
        <v>0</v>
      </c>
    </row>
    <row r="503" spans="1:7" x14ac:dyDescent="0.25">
      <c r="A503" s="3">
        <v>38587</v>
      </c>
      <c r="B503" s="4">
        <v>69.7</v>
      </c>
      <c r="C503" s="4">
        <v>10.19</v>
      </c>
      <c r="D503" s="4">
        <v>9.76</v>
      </c>
      <c r="E503" s="4">
        <v>9.24</v>
      </c>
      <c r="F503" s="4">
        <v>1.1200000000000001</v>
      </c>
      <c r="G503" s="4">
        <v>0</v>
      </c>
    </row>
    <row r="504" spans="1:7" x14ac:dyDescent="0.25">
      <c r="A504" s="3">
        <v>38580</v>
      </c>
      <c r="B504" s="4">
        <v>70.739999999999995</v>
      </c>
      <c r="C504" s="4">
        <v>8.7799999999999994</v>
      </c>
      <c r="D504" s="4">
        <v>9.77</v>
      </c>
      <c r="E504" s="4">
        <v>9.59</v>
      </c>
      <c r="F504" s="4">
        <v>1.1200000000000001</v>
      </c>
      <c r="G504" s="4">
        <v>0</v>
      </c>
    </row>
    <row r="505" spans="1:7" x14ac:dyDescent="0.25">
      <c r="A505" s="3">
        <v>38573</v>
      </c>
      <c r="B505" s="4">
        <v>55.63</v>
      </c>
      <c r="C505" s="4">
        <v>17.05</v>
      </c>
      <c r="D505" s="4">
        <v>16.100000000000001</v>
      </c>
      <c r="E505" s="4">
        <v>8.7100000000000009</v>
      </c>
      <c r="F505" s="4">
        <v>2.5099999999999998</v>
      </c>
      <c r="G505" s="4">
        <v>0</v>
      </c>
    </row>
    <row r="506" spans="1:7" x14ac:dyDescent="0.25">
      <c r="A506" s="3">
        <v>38566</v>
      </c>
      <c r="B506" s="4">
        <v>42.05</v>
      </c>
      <c r="C506" s="4">
        <v>20.07</v>
      </c>
      <c r="D506" s="4">
        <v>22.94</v>
      </c>
      <c r="E506" s="4">
        <v>11.63</v>
      </c>
      <c r="F506" s="4">
        <v>3.32</v>
      </c>
      <c r="G506" s="4">
        <v>0</v>
      </c>
    </row>
    <row r="507" spans="1:7" x14ac:dyDescent="0.25">
      <c r="A507" s="3">
        <v>38559</v>
      </c>
      <c r="B507" s="4">
        <v>37.17</v>
      </c>
      <c r="C507" s="4">
        <v>22.84</v>
      </c>
      <c r="D507" s="4">
        <v>24.84</v>
      </c>
      <c r="E507" s="4">
        <v>11.82</v>
      </c>
      <c r="F507" s="4">
        <v>3.33</v>
      </c>
      <c r="G507" s="4">
        <v>0</v>
      </c>
    </row>
    <row r="508" spans="1:7" x14ac:dyDescent="0.25">
      <c r="A508" s="3">
        <v>38552</v>
      </c>
      <c r="B508" s="4">
        <v>38.04</v>
      </c>
      <c r="C508" s="4">
        <v>11.83</v>
      </c>
      <c r="D508" s="4">
        <v>30.41</v>
      </c>
      <c r="E508" s="4">
        <v>15.35</v>
      </c>
      <c r="F508" s="4">
        <v>4.37</v>
      </c>
      <c r="G508" s="4">
        <v>0</v>
      </c>
    </row>
    <row r="509" spans="1:7" x14ac:dyDescent="0.25">
      <c r="A509" s="3">
        <v>38545</v>
      </c>
      <c r="B509" s="4">
        <v>37.32</v>
      </c>
      <c r="C509" s="4">
        <v>7.93</v>
      </c>
      <c r="D509" s="4">
        <v>29.51</v>
      </c>
      <c r="E509" s="4">
        <v>19.23</v>
      </c>
      <c r="F509" s="4">
        <v>6.01</v>
      </c>
      <c r="G509" s="4">
        <v>0</v>
      </c>
    </row>
    <row r="510" spans="1:7" x14ac:dyDescent="0.25">
      <c r="A510" s="3">
        <v>38538</v>
      </c>
      <c r="B510" s="4">
        <v>30.74</v>
      </c>
      <c r="C510" s="4">
        <v>12.9</v>
      </c>
      <c r="D510" s="4">
        <v>31.04</v>
      </c>
      <c r="E510" s="4">
        <v>20.89</v>
      </c>
      <c r="F510" s="4">
        <v>4.42</v>
      </c>
      <c r="G510" s="4">
        <v>0</v>
      </c>
    </row>
    <row r="511" spans="1:7" x14ac:dyDescent="0.25">
      <c r="A511" s="3">
        <v>38531</v>
      </c>
      <c r="B511" s="4">
        <v>35.21</v>
      </c>
      <c r="C511" s="4">
        <v>28.66</v>
      </c>
      <c r="D511" s="4">
        <v>22.29</v>
      </c>
      <c r="E511" s="4">
        <v>9.23</v>
      </c>
      <c r="F511" s="4">
        <v>4.62</v>
      </c>
      <c r="G511" s="4">
        <v>0</v>
      </c>
    </row>
    <row r="512" spans="1:7" x14ac:dyDescent="0.25">
      <c r="A512" s="3">
        <v>38524</v>
      </c>
      <c r="B512" s="4">
        <v>56.16</v>
      </c>
      <c r="C512" s="4">
        <v>21.82</v>
      </c>
      <c r="D512" s="4">
        <v>12.86</v>
      </c>
      <c r="E512" s="4">
        <v>9.16</v>
      </c>
      <c r="F512" s="4">
        <v>0</v>
      </c>
      <c r="G512" s="4">
        <v>0</v>
      </c>
    </row>
    <row r="513" spans="1:7" x14ac:dyDescent="0.25">
      <c r="A513" s="3">
        <v>38517</v>
      </c>
      <c r="B513" s="4">
        <v>67.27</v>
      </c>
      <c r="C513" s="4">
        <v>15.93</v>
      </c>
      <c r="D513" s="4">
        <v>9.98</v>
      </c>
      <c r="E513" s="4">
        <v>6.82</v>
      </c>
      <c r="F513" s="4">
        <v>0</v>
      </c>
      <c r="G513" s="4">
        <v>0</v>
      </c>
    </row>
    <row r="514" spans="1:7" x14ac:dyDescent="0.25">
      <c r="A514" s="3">
        <v>38510</v>
      </c>
      <c r="B514" s="4">
        <v>71.47</v>
      </c>
      <c r="C514" s="4">
        <v>14.79</v>
      </c>
      <c r="D514" s="4">
        <v>7.27</v>
      </c>
      <c r="E514" s="4">
        <v>6.47</v>
      </c>
      <c r="F514" s="4">
        <v>0</v>
      </c>
      <c r="G514" s="4">
        <v>0</v>
      </c>
    </row>
    <row r="515" spans="1:7" x14ac:dyDescent="0.25">
      <c r="A515" s="3">
        <v>38503</v>
      </c>
      <c r="B515" s="4">
        <v>68.150000000000006</v>
      </c>
      <c r="C515" s="4">
        <v>20.96</v>
      </c>
      <c r="D515" s="4">
        <v>8</v>
      </c>
      <c r="E515" s="4">
        <v>2.88</v>
      </c>
      <c r="F515" s="4">
        <v>0</v>
      </c>
      <c r="G515" s="4">
        <v>0</v>
      </c>
    </row>
    <row r="516" spans="1:7" x14ac:dyDescent="0.25">
      <c r="A516" s="3">
        <v>38496</v>
      </c>
      <c r="B516" s="4">
        <v>61.1</v>
      </c>
      <c r="C516" s="4">
        <v>28.37</v>
      </c>
      <c r="D516" s="4">
        <v>7.59</v>
      </c>
      <c r="E516" s="4">
        <v>2.93</v>
      </c>
      <c r="F516" s="4">
        <v>0</v>
      </c>
      <c r="G516" s="4">
        <v>0</v>
      </c>
    </row>
    <row r="517" spans="1:7" x14ac:dyDescent="0.25">
      <c r="A517" s="3">
        <v>38489</v>
      </c>
      <c r="B517" s="4">
        <v>65.73</v>
      </c>
      <c r="C517" s="4">
        <v>26.04</v>
      </c>
      <c r="D517" s="4">
        <v>6.41</v>
      </c>
      <c r="E517" s="4">
        <v>1.82</v>
      </c>
      <c r="F517" s="4">
        <v>0</v>
      </c>
      <c r="G517" s="4">
        <v>0</v>
      </c>
    </row>
    <row r="518" spans="1:7" x14ac:dyDescent="0.25">
      <c r="A518" s="3">
        <v>38482</v>
      </c>
      <c r="B518" s="4">
        <v>52.34</v>
      </c>
      <c r="C518" s="4">
        <v>40.19</v>
      </c>
      <c r="D518" s="4">
        <v>6.76</v>
      </c>
      <c r="E518" s="4">
        <v>0.71</v>
      </c>
      <c r="F518" s="4">
        <v>0</v>
      </c>
      <c r="G518" s="4">
        <v>0</v>
      </c>
    </row>
    <row r="519" spans="1:7" x14ac:dyDescent="0.25">
      <c r="A519" s="3">
        <v>38475</v>
      </c>
      <c r="B519" s="4">
        <v>28.68</v>
      </c>
      <c r="C519" s="4">
        <v>64.81</v>
      </c>
      <c r="D519" s="4">
        <v>6.51</v>
      </c>
      <c r="E519" s="4">
        <v>0</v>
      </c>
      <c r="F519" s="4">
        <v>0</v>
      </c>
      <c r="G519" s="4">
        <v>0</v>
      </c>
    </row>
    <row r="520" spans="1:7" x14ac:dyDescent="0.25">
      <c r="A520" s="3">
        <v>38468</v>
      </c>
      <c r="B520" s="4">
        <v>85.57</v>
      </c>
      <c r="C520" s="4">
        <v>10.69</v>
      </c>
      <c r="D520" s="4">
        <v>3.73</v>
      </c>
      <c r="E520" s="4">
        <v>0</v>
      </c>
      <c r="F520" s="4">
        <v>0</v>
      </c>
      <c r="G520" s="4">
        <v>0</v>
      </c>
    </row>
    <row r="521" spans="1:7" x14ac:dyDescent="0.25">
      <c r="A521" s="3">
        <v>38461</v>
      </c>
      <c r="B521" s="4">
        <v>94.44</v>
      </c>
      <c r="C521" s="4">
        <v>3.66</v>
      </c>
      <c r="D521" s="4">
        <v>1.9</v>
      </c>
      <c r="E521" s="4">
        <v>0</v>
      </c>
      <c r="F521" s="4">
        <v>0</v>
      </c>
      <c r="G521" s="4">
        <v>0</v>
      </c>
    </row>
    <row r="522" spans="1:7" x14ac:dyDescent="0.25">
      <c r="A522" s="3">
        <v>38454</v>
      </c>
      <c r="B522" s="4">
        <v>94.45</v>
      </c>
      <c r="C522" s="4">
        <v>4.18</v>
      </c>
      <c r="D522" s="4">
        <v>1.37</v>
      </c>
      <c r="E522" s="4">
        <v>0</v>
      </c>
      <c r="F522" s="4">
        <v>0</v>
      </c>
      <c r="G522" s="4">
        <v>0</v>
      </c>
    </row>
    <row r="523" spans="1:7" x14ac:dyDescent="0.25">
      <c r="A523" s="3">
        <v>38447</v>
      </c>
      <c r="B523" s="4">
        <v>94.07</v>
      </c>
      <c r="C523" s="4">
        <v>5.93</v>
      </c>
      <c r="D523" s="4">
        <v>0</v>
      </c>
      <c r="E523" s="4">
        <v>0</v>
      </c>
      <c r="F523" s="4">
        <v>0</v>
      </c>
      <c r="G523" s="4">
        <v>0</v>
      </c>
    </row>
    <row r="524" spans="1:7" x14ac:dyDescent="0.25">
      <c r="A524" s="3">
        <v>38440</v>
      </c>
      <c r="B524" s="4">
        <v>96.07</v>
      </c>
      <c r="C524" s="4">
        <v>3.93</v>
      </c>
      <c r="D524" s="4">
        <v>0</v>
      </c>
      <c r="E524" s="4">
        <v>0</v>
      </c>
      <c r="F524" s="4">
        <v>0</v>
      </c>
      <c r="G524" s="4">
        <v>0</v>
      </c>
    </row>
    <row r="525" spans="1:7" x14ac:dyDescent="0.25">
      <c r="A525" s="3">
        <v>38433</v>
      </c>
      <c r="B525" s="4">
        <v>94.46</v>
      </c>
      <c r="C525" s="4">
        <v>5.54</v>
      </c>
      <c r="D525" s="4">
        <v>0</v>
      </c>
      <c r="E525" s="4">
        <v>0</v>
      </c>
      <c r="F525" s="4">
        <v>0</v>
      </c>
      <c r="G525" s="4">
        <v>0</v>
      </c>
    </row>
    <row r="526" spans="1:7" x14ac:dyDescent="0.25">
      <c r="A526" s="3">
        <v>38426</v>
      </c>
      <c r="B526" s="4">
        <v>94.64</v>
      </c>
      <c r="C526" s="4">
        <v>5.36</v>
      </c>
      <c r="D526" s="4">
        <v>0</v>
      </c>
      <c r="E526" s="4">
        <v>0</v>
      </c>
      <c r="F526" s="4">
        <v>0</v>
      </c>
      <c r="G526" s="4">
        <v>0</v>
      </c>
    </row>
    <row r="527" spans="1:7" x14ac:dyDescent="0.25">
      <c r="A527" s="3">
        <v>38419</v>
      </c>
      <c r="B527" s="4">
        <v>94.64</v>
      </c>
      <c r="C527" s="4">
        <v>5.36</v>
      </c>
      <c r="D527" s="4">
        <v>0</v>
      </c>
      <c r="E527" s="4">
        <v>0</v>
      </c>
      <c r="F527" s="4">
        <v>0</v>
      </c>
      <c r="G527" s="4">
        <v>0</v>
      </c>
    </row>
    <row r="528" spans="1:7" x14ac:dyDescent="0.25">
      <c r="A528" s="3">
        <v>38412</v>
      </c>
      <c r="B528" s="4">
        <v>100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</row>
    <row r="529" spans="1:7" x14ac:dyDescent="0.25">
      <c r="A529" s="3">
        <v>38405</v>
      </c>
      <c r="B529" s="4">
        <v>100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</row>
    <row r="530" spans="1:7" x14ac:dyDescent="0.25">
      <c r="A530" s="3">
        <v>38398</v>
      </c>
      <c r="B530" s="4">
        <v>100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</row>
    <row r="531" spans="1:7" x14ac:dyDescent="0.25">
      <c r="A531" s="3">
        <v>38391</v>
      </c>
      <c r="B531" s="4">
        <v>99.95</v>
      </c>
      <c r="C531" s="4">
        <v>0.05</v>
      </c>
      <c r="D531" s="4">
        <v>0</v>
      </c>
      <c r="E531" s="4">
        <v>0</v>
      </c>
      <c r="F531" s="4">
        <v>0</v>
      </c>
      <c r="G531" s="4">
        <v>0</v>
      </c>
    </row>
    <row r="532" spans="1:7" x14ac:dyDescent="0.25">
      <c r="A532" s="3">
        <v>38384</v>
      </c>
      <c r="B532" s="4">
        <v>99.95</v>
      </c>
      <c r="C532" s="4">
        <v>0.05</v>
      </c>
      <c r="D532" s="4">
        <v>0</v>
      </c>
      <c r="E532" s="4">
        <v>0</v>
      </c>
      <c r="F532" s="4">
        <v>0</v>
      </c>
      <c r="G532" s="4">
        <v>0</v>
      </c>
    </row>
    <row r="533" spans="1:7" x14ac:dyDescent="0.25">
      <c r="A533" s="3">
        <v>38377</v>
      </c>
      <c r="B533" s="4">
        <v>99.95</v>
      </c>
      <c r="C533" s="4">
        <v>0.05</v>
      </c>
      <c r="D533" s="4">
        <v>0</v>
      </c>
      <c r="E533" s="4">
        <v>0</v>
      </c>
      <c r="F533" s="4">
        <v>0</v>
      </c>
      <c r="G533" s="4">
        <v>0</v>
      </c>
    </row>
    <row r="534" spans="1:7" x14ac:dyDescent="0.25">
      <c r="A534" s="3">
        <v>38370</v>
      </c>
      <c r="B534" s="4">
        <v>99.96</v>
      </c>
      <c r="C534" s="4">
        <v>0.04</v>
      </c>
      <c r="D534" s="4">
        <v>0</v>
      </c>
      <c r="E534" s="4">
        <v>0</v>
      </c>
      <c r="F534" s="4">
        <v>0</v>
      </c>
      <c r="G534" s="4">
        <v>0</v>
      </c>
    </row>
    <row r="535" spans="1:7" x14ac:dyDescent="0.25">
      <c r="A535" s="3">
        <v>38363</v>
      </c>
      <c r="B535" s="4">
        <v>99.96</v>
      </c>
      <c r="C535" s="4">
        <v>0.04</v>
      </c>
      <c r="D535" s="4">
        <v>0</v>
      </c>
      <c r="E535" s="4">
        <v>0</v>
      </c>
      <c r="F535" s="4">
        <v>0</v>
      </c>
      <c r="G535" s="4">
        <v>0</v>
      </c>
    </row>
    <row r="536" spans="1:7" x14ac:dyDescent="0.25">
      <c r="A536" s="3">
        <v>38356</v>
      </c>
      <c r="B536" s="4">
        <v>99.96</v>
      </c>
      <c r="C536" s="4">
        <v>0.04</v>
      </c>
      <c r="D536" s="4">
        <v>0</v>
      </c>
      <c r="E536" s="4">
        <v>0</v>
      </c>
      <c r="F536" s="4">
        <v>0</v>
      </c>
      <c r="G536" s="4">
        <v>0</v>
      </c>
    </row>
    <row r="537" spans="1:7" x14ac:dyDescent="0.25">
      <c r="A537" s="3">
        <v>38349</v>
      </c>
      <c r="B537" s="4">
        <v>99.96</v>
      </c>
      <c r="C537" s="4">
        <v>0.04</v>
      </c>
      <c r="D537" s="4">
        <v>0</v>
      </c>
      <c r="E537" s="4">
        <v>0</v>
      </c>
      <c r="F537" s="4">
        <v>0</v>
      </c>
      <c r="G537" s="4">
        <v>0</v>
      </c>
    </row>
    <row r="538" spans="1:7" x14ac:dyDescent="0.25">
      <c r="A538" s="3">
        <v>38342</v>
      </c>
      <c r="B538" s="4">
        <v>99.96</v>
      </c>
      <c r="C538" s="4">
        <v>0.04</v>
      </c>
      <c r="D538" s="4">
        <v>0</v>
      </c>
      <c r="E538" s="4">
        <v>0</v>
      </c>
      <c r="F538" s="4">
        <v>0</v>
      </c>
      <c r="G538" s="4">
        <v>0</v>
      </c>
    </row>
    <row r="539" spans="1:7" x14ac:dyDescent="0.25">
      <c r="A539" s="3">
        <v>38335</v>
      </c>
      <c r="B539" s="4">
        <v>99.96</v>
      </c>
      <c r="C539" s="4">
        <v>0.04</v>
      </c>
      <c r="D539" s="4">
        <v>0</v>
      </c>
      <c r="E539" s="4">
        <v>0</v>
      </c>
      <c r="F539" s="4">
        <v>0</v>
      </c>
      <c r="G539" s="4">
        <v>0</v>
      </c>
    </row>
    <row r="540" spans="1:7" x14ac:dyDescent="0.25">
      <c r="A540" s="3">
        <v>38328</v>
      </c>
      <c r="B540" s="4">
        <v>99.96</v>
      </c>
      <c r="C540" s="4">
        <v>0.04</v>
      </c>
      <c r="D540" s="4">
        <v>0</v>
      </c>
      <c r="E540" s="4">
        <v>0</v>
      </c>
      <c r="F540" s="4">
        <v>0</v>
      </c>
      <c r="G540" s="4">
        <v>0</v>
      </c>
    </row>
    <row r="541" spans="1:7" x14ac:dyDescent="0.25">
      <c r="A541" s="3">
        <v>38321</v>
      </c>
      <c r="B541" s="4">
        <v>99.96</v>
      </c>
      <c r="C541" s="4">
        <v>0.04</v>
      </c>
      <c r="D541" s="4">
        <v>0</v>
      </c>
      <c r="E541" s="4">
        <v>0</v>
      </c>
      <c r="F541" s="4">
        <v>0</v>
      </c>
      <c r="G541" s="4">
        <v>0</v>
      </c>
    </row>
    <row r="542" spans="1:7" x14ac:dyDescent="0.25">
      <c r="A542" s="3">
        <v>38314</v>
      </c>
      <c r="B542" s="4">
        <v>99.97</v>
      </c>
      <c r="C542" s="4">
        <v>0.03</v>
      </c>
      <c r="D542" s="4">
        <v>0</v>
      </c>
      <c r="E542" s="4">
        <v>0</v>
      </c>
      <c r="F542" s="4">
        <v>0</v>
      </c>
      <c r="G542" s="4">
        <v>0</v>
      </c>
    </row>
    <row r="543" spans="1:7" x14ac:dyDescent="0.25">
      <c r="A543" s="3">
        <v>38307</v>
      </c>
      <c r="B543" s="4">
        <v>99.97</v>
      </c>
      <c r="C543" s="4">
        <v>0.03</v>
      </c>
      <c r="D543" s="4">
        <v>0</v>
      </c>
      <c r="E543" s="4">
        <v>0</v>
      </c>
      <c r="F543" s="4">
        <v>0</v>
      </c>
      <c r="G543" s="4">
        <v>0</v>
      </c>
    </row>
    <row r="544" spans="1:7" x14ac:dyDescent="0.25">
      <c r="A544" s="3">
        <v>38300</v>
      </c>
      <c r="B544" s="4">
        <v>99.65</v>
      </c>
      <c r="C544" s="4">
        <v>0.33</v>
      </c>
      <c r="D544" s="4">
        <v>0.03</v>
      </c>
      <c r="E544" s="4">
        <v>0</v>
      </c>
      <c r="F544" s="4">
        <v>0</v>
      </c>
      <c r="G544" s="4">
        <v>0</v>
      </c>
    </row>
    <row r="545" spans="1:7" x14ac:dyDescent="0.25">
      <c r="A545" s="3">
        <v>38293</v>
      </c>
      <c r="B545" s="4">
        <v>99.65</v>
      </c>
      <c r="C545" s="4">
        <v>0.33</v>
      </c>
      <c r="D545" s="4">
        <v>0.03</v>
      </c>
      <c r="E545" s="4">
        <v>0</v>
      </c>
      <c r="F545" s="4">
        <v>0</v>
      </c>
      <c r="G545" s="4">
        <v>0</v>
      </c>
    </row>
    <row r="546" spans="1:7" x14ac:dyDescent="0.25">
      <c r="A546" s="3">
        <v>38286</v>
      </c>
      <c r="B546" s="4">
        <v>99.67</v>
      </c>
      <c r="C546" s="4">
        <v>0.3</v>
      </c>
      <c r="D546" s="4">
        <v>0.03</v>
      </c>
      <c r="E546" s="4">
        <v>0</v>
      </c>
      <c r="F546" s="4">
        <v>0</v>
      </c>
      <c r="G546" s="4">
        <v>0</v>
      </c>
    </row>
    <row r="547" spans="1:7" x14ac:dyDescent="0.25">
      <c r="A547" s="3">
        <v>38279</v>
      </c>
      <c r="B547" s="4">
        <v>99.67</v>
      </c>
      <c r="C547" s="4">
        <v>0.3</v>
      </c>
      <c r="D547" s="4">
        <v>0.03</v>
      </c>
      <c r="E547" s="4">
        <v>0</v>
      </c>
      <c r="F547" s="4">
        <v>0</v>
      </c>
      <c r="G547" s="4">
        <v>0</v>
      </c>
    </row>
    <row r="548" spans="1:7" x14ac:dyDescent="0.25">
      <c r="A548" s="3">
        <v>38272</v>
      </c>
      <c r="B548" s="4">
        <v>99.67</v>
      </c>
      <c r="C548" s="4">
        <v>0.3</v>
      </c>
      <c r="D548" s="4">
        <v>0.03</v>
      </c>
      <c r="E548" s="4">
        <v>0</v>
      </c>
      <c r="F548" s="4">
        <v>0</v>
      </c>
      <c r="G548" s="4">
        <v>0</v>
      </c>
    </row>
    <row r="549" spans="1:7" x14ac:dyDescent="0.25">
      <c r="A549" s="3">
        <v>38265</v>
      </c>
      <c r="B549" s="4">
        <v>98.06</v>
      </c>
      <c r="C549" s="4">
        <v>1.7</v>
      </c>
      <c r="D549" s="4">
        <v>0.24</v>
      </c>
      <c r="E549" s="4">
        <v>0</v>
      </c>
      <c r="F549" s="4">
        <v>0</v>
      </c>
      <c r="G549" s="4">
        <v>0</v>
      </c>
    </row>
    <row r="550" spans="1:7" x14ac:dyDescent="0.25">
      <c r="A550" s="3">
        <v>38258</v>
      </c>
      <c r="B550" s="4">
        <v>97.8</v>
      </c>
      <c r="C550" s="4">
        <v>1.96</v>
      </c>
      <c r="D550" s="4">
        <v>0.24</v>
      </c>
      <c r="E550" s="4">
        <v>0</v>
      </c>
      <c r="F550" s="4">
        <v>0</v>
      </c>
      <c r="G550" s="4">
        <v>0</v>
      </c>
    </row>
    <row r="551" spans="1:7" x14ac:dyDescent="0.25">
      <c r="A551" s="3">
        <v>38251</v>
      </c>
      <c r="B551" s="4">
        <v>96.65</v>
      </c>
      <c r="C551" s="4">
        <v>3.1</v>
      </c>
      <c r="D551" s="4">
        <v>0.24</v>
      </c>
      <c r="E551" s="4">
        <v>0</v>
      </c>
      <c r="F551" s="4">
        <v>0</v>
      </c>
      <c r="G551" s="4">
        <v>0</v>
      </c>
    </row>
    <row r="552" spans="1:7" x14ac:dyDescent="0.25">
      <c r="A552" s="3">
        <v>38244</v>
      </c>
      <c r="B552" s="4">
        <v>96.96</v>
      </c>
      <c r="C552" s="4">
        <v>2.8</v>
      </c>
      <c r="D552" s="4">
        <v>0.24</v>
      </c>
      <c r="E552" s="4">
        <v>0</v>
      </c>
      <c r="F552" s="4">
        <v>0</v>
      </c>
      <c r="G552" s="4">
        <v>0</v>
      </c>
    </row>
    <row r="553" spans="1:7" x14ac:dyDescent="0.25">
      <c r="A553" s="3">
        <v>38237</v>
      </c>
      <c r="B553" s="4">
        <v>97.74</v>
      </c>
      <c r="C553" s="4">
        <v>2.02</v>
      </c>
      <c r="D553" s="4">
        <v>0.24</v>
      </c>
      <c r="E553" s="4">
        <v>0</v>
      </c>
      <c r="F553" s="4">
        <v>0</v>
      </c>
      <c r="G553" s="4">
        <v>0</v>
      </c>
    </row>
    <row r="554" spans="1:7" x14ac:dyDescent="0.25">
      <c r="A554" s="3">
        <v>38230</v>
      </c>
      <c r="B554" s="4">
        <v>97.81</v>
      </c>
      <c r="C554" s="4">
        <v>1.95</v>
      </c>
      <c r="D554" s="4">
        <v>0.24</v>
      </c>
      <c r="E554" s="4">
        <v>0</v>
      </c>
      <c r="F554" s="4">
        <v>0</v>
      </c>
      <c r="G554" s="4">
        <v>0</v>
      </c>
    </row>
    <row r="555" spans="1:7" x14ac:dyDescent="0.25">
      <c r="A555" s="3">
        <v>38223</v>
      </c>
      <c r="B555" s="4">
        <v>97.89</v>
      </c>
      <c r="C555" s="4">
        <v>1.87</v>
      </c>
      <c r="D555" s="4">
        <v>0.24</v>
      </c>
      <c r="E555" s="4">
        <v>0</v>
      </c>
      <c r="F555" s="4">
        <v>0</v>
      </c>
      <c r="G555" s="4">
        <v>0</v>
      </c>
    </row>
    <row r="556" spans="1:7" x14ac:dyDescent="0.25">
      <c r="A556" s="3">
        <v>38216</v>
      </c>
      <c r="B556" s="4">
        <v>96.35</v>
      </c>
      <c r="C556" s="4">
        <v>3.41</v>
      </c>
      <c r="D556" s="4">
        <v>0.24</v>
      </c>
      <c r="E556" s="4">
        <v>0</v>
      </c>
      <c r="F556" s="4">
        <v>0</v>
      </c>
      <c r="G556" s="4">
        <v>0</v>
      </c>
    </row>
    <row r="557" spans="1:7" x14ac:dyDescent="0.25">
      <c r="A557" s="3">
        <v>38209</v>
      </c>
      <c r="B557" s="4">
        <v>93.06</v>
      </c>
      <c r="C557" s="4">
        <v>4.79</v>
      </c>
      <c r="D557" s="4">
        <v>1.92</v>
      </c>
      <c r="E557" s="4">
        <v>0.23</v>
      </c>
      <c r="F557" s="4">
        <v>0</v>
      </c>
      <c r="G557" s="4">
        <v>0</v>
      </c>
    </row>
    <row r="558" spans="1:7" x14ac:dyDescent="0.25">
      <c r="A558" s="3">
        <v>38202</v>
      </c>
      <c r="B558" s="4">
        <v>90.22</v>
      </c>
      <c r="C558" s="4">
        <v>7.51</v>
      </c>
      <c r="D558" s="4">
        <v>1.81</v>
      </c>
      <c r="E558" s="4">
        <v>0.46</v>
      </c>
      <c r="F558" s="4">
        <v>0</v>
      </c>
      <c r="G558" s="4">
        <v>0</v>
      </c>
    </row>
    <row r="559" spans="1:7" x14ac:dyDescent="0.25">
      <c r="A559" s="3">
        <v>38195</v>
      </c>
      <c r="B559" s="4">
        <v>90.41</v>
      </c>
      <c r="C559" s="4">
        <v>7.32</v>
      </c>
      <c r="D559" s="4">
        <v>1.82</v>
      </c>
      <c r="E559" s="4">
        <v>0.46</v>
      </c>
      <c r="F559" s="4">
        <v>0</v>
      </c>
      <c r="G559" s="4">
        <v>0</v>
      </c>
    </row>
    <row r="560" spans="1:7" x14ac:dyDescent="0.25">
      <c r="A560" s="3">
        <v>38188</v>
      </c>
      <c r="B560" s="4">
        <v>79.180000000000007</v>
      </c>
      <c r="C560" s="4">
        <v>17.7</v>
      </c>
      <c r="D560" s="4">
        <v>2.66</v>
      </c>
      <c r="E560" s="4">
        <v>0.46</v>
      </c>
      <c r="F560" s="4">
        <v>0</v>
      </c>
      <c r="G560" s="4">
        <v>0</v>
      </c>
    </row>
    <row r="561" spans="1:7" x14ac:dyDescent="0.25">
      <c r="A561" s="3">
        <v>38181</v>
      </c>
      <c r="B561" s="4">
        <v>81.900000000000006</v>
      </c>
      <c r="C561" s="4">
        <v>15.03</v>
      </c>
      <c r="D561" s="4">
        <v>2.61</v>
      </c>
      <c r="E561" s="4">
        <v>0.46</v>
      </c>
      <c r="F561" s="4">
        <v>0</v>
      </c>
      <c r="G561" s="4">
        <v>0</v>
      </c>
    </row>
    <row r="562" spans="1:7" x14ac:dyDescent="0.25">
      <c r="A562" s="3">
        <v>38174</v>
      </c>
      <c r="B562" s="4">
        <v>79.77</v>
      </c>
      <c r="C562" s="4">
        <v>14.43</v>
      </c>
      <c r="D562" s="4">
        <v>4.34</v>
      </c>
      <c r="E562" s="4">
        <v>1.46</v>
      </c>
      <c r="F562" s="4">
        <v>0</v>
      </c>
      <c r="G562" s="4">
        <v>0</v>
      </c>
    </row>
    <row r="563" spans="1:7" x14ac:dyDescent="0.25">
      <c r="A563" s="3">
        <v>38167</v>
      </c>
      <c r="B563" s="4">
        <v>79.89</v>
      </c>
      <c r="C563" s="4">
        <v>14.37</v>
      </c>
      <c r="D563" s="4">
        <v>4.29</v>
      </c>
      <c r="E563" s="4">
        <v>1.45</v>
      </c>
      <c r="F563" s="4">
        <v>0</v>
      </c>
      <c r="G563" s="4">
        <v>0</v>
      </c>
    </row>
    <row r="564" spans="1:7" x14ac:dyDescent="0.25">
      <c r="A564" s="3">
        <v>38160</v>
      </c>
      <c r="B564" s="4">
        <v>70.5</v>
      </c>
      <c r="C564" s="4">
        <v>21.27</v>
      </c>
      <c r="D564" s="4">
        <v>6.79</v>
      </c>
      <c r="E564" s="4">
        <v>1.45</v>
      </c>
      <c r="F564" s="4">
        <v>0</v>
      </c>
      <c r="G564" s="4">
        <v>0</v>
      </c>
    </row>
    <row r="565" spans="1:7" x14ac:dyDescent="0.25">
      <c r="A565" s="3">
        <v>38153</v>
      </c>
      <c r="B565" s="4">
        <v>61.44</v>
      </c>
      <c r="C565" s="4">
        <v>24.52</v>
      </c>
      <c r="D565" s="4">
        <v>12.57</v>
      </c>
      <c r="E565" s="4">
        <v>1.47</v>
      </c>
      <c r="F565" s="4">
        <v>0</v>
      </c>
      <c r="G565" s="4">
        <v>0</v>
      </c>
    </row>
    <row r="566" spans="1:7" x14ac:dyDescent="0.25">
      <c r="A566" s="3">
        <v>38146</v>
      </c>
      <c r="B566" s="4">
        <v>55.24</v>
      </c>
      <c r="C566" s="4">
        <v>31.18</v>
      </c>
      <c r="D566" s="4">
        <v>12.11</v>
      </c>
      <c r="E566" s="4">
        <v>1.47</v>
      </c>
      <c r="F566" s="4">
        <v>0</v>
      </c>
      <c r="G566" s="4">
        <v>0</v>
      </c>
    </row>
    <row r="567" spans="1:7" x14ac:dyDescent="0.25">
      <c r="A567" s="3">
        <v>38139</v>
      </c>
      <c r="B567" s="4">
        <v>42.3</v>
      </c>
      <c r="C567" s="4">
        <v>43.08</v>
      </c>
      <c r="D567" s="4">
        <v>13.43</v>
      </c>
      <c r="E567" s="4">
        <v>1.19</v>
      </c>
      <c r="F567" s="4">
        <v>0</v>
      </c>
      <c r="G567" s="4">
        <v>0</v>
      </c>
    </row>
    <row r="568" spans="1:7" x14ac:dyDescent="0.25">
      <c r="A568" s="3">
        <v>38132</v>
      </c>
      <c r="B568" s="4">
        <v>55.14</v>
      </c>
      <c r="C568" s="4">
        <v>39.270000000000003</v>
      </c>
      <c r="D568" s="4">
        <v>4.37</v>
      </c>
      <c r="E568" s="4">
        <v>1.22</v>
      </c>
      <c r="F568" s="4">
        <v>0</v>
      </c>
      <c r="G568" s="4">
        <v>0</v>
      </c>
    </row>
    <row r="569" spans="1:7" x14ac:dyDescent="0.25">
      <c r="A569" s="3">
        <v>38125</v>
      </c>
      <c r="B569" s="4">
        <v>86.44</v>
      </c>
      <c r="C569" s="4">
        <v>10.210000000000001</v>
      </c>
      <c r="D569" s="4">
        <v>2.13</v>
      </c>
      <c r="E569" s="4">
        <v>1.22</v>
      </c>
      <c r="F569" s="4">
        <v>0</v>
      </c>
      <c r="G569" s="4">
        <v>0</v>
      </c>
    </row>
    <row r="570" spans="1:7" x14ac:dyDescent="0.25">
      <c r="A570" s="3">
        <v>38118</v>
      </c>
      <c r="B570" s="4">
        <v>88.4</v>
      </c>
      <c r="C570" s="4">
        <v>8.25</v>
      </c>
      <c r="D570" s="4">
        <v>2.13</v>
      </c>
      <c r="E570" s="4">
        <v>1.22</v>
      </c>
      <c r="F570" s="4">
        <v>0</v>
      </c>
      <c r="G570" s="4">
        <v>0</v>
      </c>
    </row>
    <row r="571" spans="1:7" x14ac:dyDescent="0.25">
      <c r="A571" s="3">
        <v>38111</v>
      </c>
      <c r="B571" s="4">
        <v>89.24</v>
      </c>
      <c r="C571" s="4">
        <v>7.4</v>
      </c>
      <c r="D571" s="4">
        <v>2.13</v>
      </c>
      <c r="E571" s="4">
        <v>1.22</v>
      </c>
      <c r="F571" s="4">
        <v>0</v>
      </c>
      <c r="G571" s="4">
        <v>0</v>
      </c>
    </row>
    <row r="572" spans="1:7" x14ac:dyDescent="0.25">
      <c r="A572" s="3">
        <v>38104</v>
      </c>
      <c r="B572" s="4">
        <v>88.46</v>
      </c>
      <c r="C572" s="4">
        <v>8.18</v>
      </c>
      <c r="D572" s="4">
        <v>2.13</v>
      </c>
      <c r="E572" s="4">
        <v>1.22</v>
      </c>
      <c r="F572" s="4">
        <v>0</v>
      </c>
      <c r="G572" s="4">
        <v>0</v>
      </c>
    </row>
    <row r="573" spans="1:7" x14ac:dyDescent="0.25">
      <c r="A573" s="3">
        <v>38097</v>
      </c>
      <c r="B573" s="4">
        <v>83.1</v>
      </c>
      <c r="C573" s="4">
        <v>11.03</v>
      </c>
      <c r="D573" s="4">
        <v>4.6399999999999997</v>
      </c>
      <c r="E573" s="4">
        <v>1.22</v>
      </c>
      <c r="F573" s="4">
        <v>0</v>
      </c>
      <c r="G573" s="4">
        <v>0</v>
      </c>
    </row>
    <row r="574" spans="1:7" x14ac:dyDescent="0.25">
      <c r="A574" s="3">
        <v>38090</v>
      </c>
      <c r="B574" s="4">
        <v>83.7</v>
      </c>
      <c r="C574" s="4">
        <v>10.44</v>
      </c>
      <c r="D574" s="4">
        <v>4.6399999999999997</v>
      </c>
      <c r="E574" s="4">
        <v>1.22</v>
      </c>
      <c r="F574" s="4">
        <v>0</v>
      </c>
      <c r="G574" s="4">
        <v>0</v>
      </c>
    </row>
    <row r="575" spans="1:7" x14ac:dyDescent="0.25">
      <c r="A575" s="3">
        <v>38083</v>
      </c>
      <c r="B575" s="4">
        <v>83.68</v>
      </c>
      <c r="C575" s="4">
        <v>9.7200000000000006</v>
      </c>
      <c r="D575" s="4">
        <v>3.62</v>
      </c>
      <c r="E575" s="4">
        <v>2.96</v>
      </c>
      <c r="F575" s="4">
        <v>0.02</v>
      </c>
      <c r="G575" s="4">
        <v>0</v>
      </c>
    </row>
    <row r="576" spans="1:7" x14ac:dyDescent="0.25">
      <c r="A576" s="3">
        <v>38076</v>
      </c>
      <c r="B576" s="4">
        <v>70.66</v>
      </c>
      <c r="C576" s="4">
        <v>17.53</v>
      </c>
      <c r="D576" s="4">
        <v>5.66</v>
      </c>
      <c r="E576" s="4">
        <v>3.6</v>
      </c>
      <c r="F576" s="4">
        <v>2.4500000000000002</v>
      </c>
      <c r="G576" s="4">
        <v>0.09</v>
      </c>
    </row>
    <row r="577" spans="1:7" x14ac:dyDescent="0.25">
      <c r="A577" s="3">
        <v>38069</v>
      </c>
      <c r="B577" s="4">
        <v>70.66</v>
      </c>
      <c r="C577" s="4">
        <v>17.53</v>
      </c>
      <c r="D577" s="4">
        <v>5.66</v>
      </c>
      <c r="E577" s="4">
        <v>3.6</v>
      </c>
      <c r="F577" s="4">
        <v>2.4500000000000002</v>
      </c>
      <c r="G577" s="4">
        <v>0.09</v>
      </c>
    </row>
    <row r="578" spans="1:7" x14ac:dyDescent="0.25">
      <c r="A578" s="3">
        <v>38062</v>
      </c>
      <c r="B578" s="4">
        <v>70.8</v>
      </c>
      <c r="C578" s="4">
        <v>17.39</v>
      </c>
      <c r="D578" s="4">
        <v>5.66</v>
      </c>
      <c r="E578" s="4">
        <v>3.38</v>
      </c>
      <c r="F578" s="4">
        <v>2.67</v>
      </c>
      <c r="G578" s="4">
        <v>0.09</v>
      </c>
    </row>
    <row r="579" spans="1:7" x14ac:dyDescent="0.25">
      <c r="A579" s="3">
        <v>38055</v>
      </c>
      <c r="B579" s="4">
        <v>68.900000000000006</v>
      </c>
      <c r="C579" s="4">
        <v>15.03</v>
      </c>
      <c r="D579" s="4">
        <v>7.34</v>
      </c>
      <c r="E579" s="4">
        <v>5.98</v>
      </c>
      <c r="F579" s="4">
        <v>2.67</v>
      </c>
      <c r="G579" s="4">
        <v>0.09</v>
      </c>
    </row>
    <row r="580" spans="1:7" x14ac:dyDescent="0.25">
      <c r="A580" s="3">
        <v>38048</v>
      </c>
      <c r="B580" s="4">
        <v>66.709999999999994</v>
      </c>
      <c r="C580" s="4">
        <v>12.15</v>
      </c>
      <c r="D580" s="4">
        <v>11.18</v>
      </c>
      <c r="E580" s="4">
        <v>6.9</v>
      </c>
      <c r="F580" s="4">
        <v>2.98</v>
      </c>
      <c r="G580" s="4">
        <v>0.09</v>
      </c>
    </row>
    <row r="581" spans="1:7" x14ac:dyDescent="0.25">
      <c r="A581" s="3">
        <v>38041</v>
      </c>
      <c r="B581" s="4">
        <v>59.56</v>
      </c>
      <c r="C581" s="4">
        <v>8.98</v>
      </c>
      <c r="D581" s="4">
        <v>13.62</v>
      </c>
      <c r="E581" s="4">
        <v>10.49</v>
      </c>
      <c r="F581" s="4">
        <v>6.37</v>
      </c>
      <c r="G581" s="4">
        <v>0.98</v>
      </c>
    </row>
    <row r="582" spans="1:7" x14ac:dyDescent="0.25">
      <c r="A582" s="3">
        <v>38034</v>
      </c>
      <c r="B582" s="4">
        <v>53.93</v>
      </c>
      <c r="C582" s="4">
        <v>12.54</v>
      </c>
      <c r="D582" s="4">
        <v>15.7</v>
      </c>
      <c r="E582" s="4">
        <v>10.49</v>
      </c>
      <c r="F582" s="4">
        <v>6.37</v>
      </c>
      <c r="G582" s="4">
        <v>0.98</v>
      </c>
    </row>
    <row r="583" spans="1:7" x14ac:dyDescent="0.25">
      <c r="A583" s="3">
        <v>38027</v>
      </c>
      <c r="B583" s="4">
        <v>53.27</v>
      </c>
      <c r="C583" s="4">
        <v>13.18</v>
      </c>
      <c r="D583" s="4">
        <v>14.74</v>
      </c>
      <c r="E583" s="4">
        <v>11.45</v>
      </c>
      <c r="F583" s="4">
        <v>6.37</v>
      </c>
      <c r="G583" s="4">
        <v>0.98</v>
      </c>
    </row>
    <row r="584" spans="1:7" x14ac:dyDescent="0.25">
      <c r="A584" s="3">
        <v>38020</v>
      </c>
      <c r="B584" s="4">
        <v>53.56</v>
      </c>
      <c r="C584" s="4">
        <v>12.89</v>
      </c>
      <c r="D584" s="4">
        <v>14.74</v>
      </c>
      <c r="E584" s="4">
        <v>11.45</v>
      </c>
      <c r="F584" s="4">
        <v>6.37</v>
      </c>
      <c r="G584" s="4">
        <v>0.98</v>
      </c>
    </row>
    <row r="585" spans="1:7" x14ac:dyDescent="0.25">
      <c r="A585" s="3">
        <v>38013</v>
      </c>
      <c r="B585" s="4">
        <v>53.56</v>
      </c>
      <c r="C585" s="4">
        <v>12.89</v>
      </c>
      <c r="D585" s="4">
        <v>14.74</v>
      </c>
      <c r="E585" s="4">
        <v>11.46</v>
      </c>
      <c r="F585" s="4">
        <v>6.37</v>
      </c>
      <c r="G585" s="4">
        <v>0.98</v>
      </c>
    </row>
    <row r="586" spans="1:7" x14ac:dyDescent="0.25">
      <c r="A586" s="3">
        <v>38006</v>
      </c>
      <c r="B586" s="4">
        <v>53.06</v>
      </c>
      <c r="C586" s="4">
        <v>14.58</v>
      </c>
      <c r="D586" s="4">
        <v>13.55</v>
      </c>
      <c r="E586" s="4">
        <v>11.46</v>
      </c>
      <c r="F586" s="4">
        <v>7.04</v>
      </c>
      <c r="G586" s="4">
        <v>0.31</v>
      </c>
    </row>
    <row r="587" spans="1:7" x14ac:dyDescent="0.25">
      <c r="A587" s="3">
        <v>37999</v>
      </c>
      <c r="B587" s="4">
        <v>32.24</v>
      </c>
      <c r="C587" s="4">
        <v>32.32</v>
      </c>
      <c r="D587" s="4">
        <v>13</v>
      </c>
      <c r="E587" s="4">
        <v>8.3800000000000008</v>
      </c>
      <c r="F587" s="4">
        <v>10.81</v>
      </c>
      <c r="G587" s="4">
        <v>3.25</v>
      </c>
    </row>
    <row r="588" spans="1:7" x14ac:dyDescent="0.25">
      <c r="A588" s="3">
        <v>37992</v>
      </c>
      <c r="B588" s="4">
        <v>30.33</v>
      </c>
      <c r="C588" s="4">
        <v>32.200000000000003</v>
      </c>
      <c r="D588" s="4">
        <v>13.29</v>
      </c>
      <c r="E588" s="4">
        <v>10.4</v>
      </c>
      <c r="F588" s="4">
        <v>10.54</v>
      </c>
      <c r="G588" s="4">
        <v>3.25</v>
      </c>
    </row>
    <row r="589" spans="1:7" x14ac:dyDescent="0.25">
      <c r="A589" s="3">
        <v>37985</v>
      </c>
      <c r="B589" s="4">
        <v>44.83</v>
      </c>
      <c r="C589" s="4">
        <v>20.51</v>
      </c>
      <c r="D589" s="4">
        <v>12.95</v>
      </c>
      <c r="E589" s="4">
        <v>14.17</v>
      </c>
      <c r="F589" s="4">
        <v>7.54</v>
      </c>
      <c r="G589" s="4">
        <v>0</v>
      </c>
    </row>
    <row r="590" spans="1:7" x14ac:dyDescent="0.25">
      <c r="A590" s="3">
        <v>37978</v>
      </c>
      <c r="B590" s="4">
        <v>46.46</v>
      </c>
      <c r="C590" s="4">
        <v>17.739999999999998</v>
      </c>
      <c r="D590" s="4">
        <v>17.47</v>
      </c>
      <c r="E590" s="4">
        <v>11.14</v>
      </c>
      <c r="F590" s="4">
        <v>7.18</v>
      </c>
      <c r="G590" s="4">
        <v>0.01</v>
      </c>
    </row>
    <row r="591" spans="1:7" x14ac:dyDescent="0.25">
      <c r="A591" s="3">
        <v>37971</v>
      </c>
      <c r="B591" s="4">
        <v>53.17</v>
      </c>
      <c r="C591" s="4">
        <v>12.61</v>
      </c>
      <c r="D591" s="4">
        <v>16.079999999999998</v>
      </c>
      <c r="E591" s="4">
        <v>11.19</v>
      </c>
      <c r="F591" s="4">
        <v>6.95</v>
      </c>
      <c r="G591" s="4">
        <v>0</v>
      </c>
    </row>
    <row r="592" spans="1:7" x14ac:dyDescent="0.25">
      <c r="A592" s="3">
        <v>37964</v>
      </c>
      <c r="B592" s="4">
        <v>52.23</v>
      </c>
      <c r="C592" s="4">
        <v>12.76</v>
      </c>
      <c r="D592" s="4">
        <v>17.190000000000001</v>
      </c>
      <c r="E592" s="4">
        <v>10.98</v>
      </c>
      <c r="F592" s="4">
        <v>6.84</v>
      </c>
      <c r="G592" s="4">
        <v>0</v>
      </c>
    </row>
    <row r="593" spans="1:7" x14ac:dyDescent="0.25">
      <c r="A593" s="3">
        <v>37957</v>
      </c>
      <c r="B593" s="4">
        <v>55.95</v>
      </c>
      <c r="C593" s="4">
        <v>10.23</v>
      </c>
      <c r="D593" s="4">
        <v>17.899999999999999</v>
      </c>
      <c r="E593" s="4">
        <v>9.5299999999999994</v>
      </c>
      <c r="F593" s="4">
        <v>6.4</v>
      </c>
      <c r="G593" s="4">
        <v>0</v>
      </c>
    </row>
    <row r="594" spans="1:7" x14ac:dyDescent="0.25">
      <c r="A594" s="3">
        <v>37950</v>
      </c>
      <c r="B594" s="4">
        <v>54.38</v>
      </c>
      <c r="C594" s="4">
        <v>10.99</v>
      </c>
      <c r="D594" s="4">
        <v>19.21</v>
      </c>
      <c r="E594" s="4">
        <v>8.4600000000000009</v>
      </c>
      <c r="F594" s="4">
        <v>6.97</v>
      </c>
      <c r="G594" s="4">
        <v>0</v>
      </c>
    </row>
    <row r="595" spans="1:7" x14ac:dyDescent="0.25">
      <c r="A595" s="3">
        <v>37943</v>
      </c>
      <c r="B595" s="4">
        <v>54.05</v>
      </c>
      <c r="C595" s="4">
        <v>11.82</v>
      </c>
      <c r="D595" s="4">
        <v>18.72</v>
      </c>
      <c r="E595" s="4">
        <v>8.7200000000000006</v>
      </c>
      <c r="F595" s="4">
        <v>6.69</v>
      </c>
      <c r="G595" s="4">
        <v>0</v>
      </c>
    </row>
    <row r="596" spans="1:7" x14ac:dyDescent="0.25">
      <c r="A596" s="3">
        <v>37936</v>
      </c>
      <c r="B596" s="4">
        <v>50.15</v>
      </c>
      <c r="C596" s="4">
        <v>14.49</v>
      </c>
      <c r="D596" s="4">
        <v>19.809999999999999</v>
      </c>
      <c r="E596" s="4">
        <v>8.52</v>
      </c>
      <c r="F596" s="4">
        <v>7.03</v>
      </c>
      <c r="G596" s="4">
        <v>0</v>
      </c>
    </row>
    <row r="597" spans="1:7" x14ac:dyDescent="0.25">
      <c r="A597" s="3">
        <v>37929</v>
      </c>
      <c r="B597" s="4">
        <v>53.42</v>
      </c>
      <c r="C597" s="4">
        <v>19.18</v>
      </c>
      <c r="D597" s="4">
        <v>12.96</v>
      </c>
      <c r="E597" s="4">
        <v>7.7</v>
      </c>
      <c r="F597" s="4">
        <v>6.75</v>
      </c>
      <c r="G597" s="4">
        <v>0</v>
      </c>
    </row>
    <row r="598" spans="1:7" x14ac:dyDescent="0.25">
      <c r="A598" s="3">
        <v>37922</v>
      </c>
      <c r="B598" s="4">
        <v>55.49</v>
      </c>
      <c r="C598" s="4">
        <v>21.72</v>
      </c>
      <c r="D598" s="4">
        <v>10.029999999999999</v>
      </c>
      <c r="E598" s="4">
        <v>6.63</v>
      </c>
      <c r="F598" s="4">
        <v>6.12</v>
      </c>
      <c r="G598" s="4">
        <v>0</v>
      </c>
    </row>
    <row r="599" spans="1:7" x14ac:dyDescent="0.25">
      <c r="A599" s="3">
        <v>37915</v>
      </c>
      <c r="B599" s="4">
        <v>63.08</v>
      </c>
      <c r="C599" s="4">
        <v>19.88</v>
      </c>
      <c r="D599" s="4">
        <v>5.83</v>
      </c>
      <c r="E599" s="4">
        <v>6.44</v>
      </c>
      <c r="F599" s="4">
        <v>4.7699999999999996</v>
      </c>
      <c r="G599" s="4">
        <v>0</v>
      </c>
    </row>
    <row r="600" spans="1:7" x14ac:dyDescent="0.25">
      <c r="A600" s="3">
        <v>37908</v>
      </c>
      <c r="B600" s="4">
        <v>62.94</v>
      </c>
      <c r="C600" s="4">
        <v>19</v>
      </c>
      <c r="D600" s="4">
        <v>6.35</v>
      </c>
      <c r="E600" s="4">
        <v>5.96</v>
      </c>
      <c r="F600" s="4">
        <v>5.75</v>
      </c>
      <c r="G600" s="4">
        <v>0</v>
      </c>
    </row>
    <row r="601" spans="1:7" x14ac:dyDescent="0.25">
      <c r="A601" s="3">
        <v>37901</v>
      </c>
      <c r="B601" s="4">
        <v>60.9</v>
      </c>
      <c r="C601" s="4">
        <v>17.88</v>
      </c>
      <c r="D601" s="4">
        <v>9.8699999999999992</v>
      </c>
      <c r="E601" s="4">
        <v>8.15</v>
      </c>
      <c r="F601" s="4">
        <v>3.2</v>
      </c>
      <c r="G601" s="4">
        <v>0</v>
      </c>
    </row>
    <row r="602" spans="1:7" x14ac:dyDescent="0.25">
      <c r="A602" s="3">
        <v>37894</v>
      </c>
      <c r="B602" s="4">
        <v>58.25</v>
      </c>
      <c r="C602" s="4">
        <v>20.350000000000001</v>
      </c>
      <c r="D602" s="4">
        <v>10</v>
      </c>
      <c r="E602" s="4">
        <v>8.34</v>
      </c>
      <c r="F602" s="4">
        <v>3.06</v>
      </c>
      <c r="G602" s="4">
        <v>0</v>
      </c>
    </row>
    <row r="603" spans="1:7" x14ac:dyDescent="0.25">
      <c r="A603" s="3">
        <v>37887</v>
      </c>
      <c r="B603" s="4">
        <v>46.95</v>
      </c>
      <c r="C603" s="4">
        <v>26.14</v>
      </c>
      <c r="D603" s="4">
        <v>12.71</v>
      </c>
      <c r="E603" s="4">
        <v>11.03</v>
      </c>
      <c r="F603" s="4">
        <v>3.17</v>
      </c>
      <c r="G603" s="4">
        <v>0</v>
      </c>
    </row>
    <row r="604" spans="1:7" x14ac:dyDescent="0.25">
      <c r="A604" s="3">
        <v>37880</v>
      </c>
      <c r="B604" s="4">
        <v>47.07</v>
      </c>
      <c r="C604" s="4">
        <v>26.05</v>
      </c>
      <c r="D604" s="4">
        <v>12.63</v>
      </c>
      <c r="E604" s="4">
        <v>11.13</v>
      </c>
      <c r="F604" s="4">
        <v>3.12</v>
      </c>
      <c r="G604" s="4">
        <v>0</v>
      </c>
    </row>
    <row r="605" spans="1:7" x14ac:dyDescent="0.25">
      <c r="A605" s="3">
        <v>37873</v>
      </c>
      <c r="B605" s="4">
        <v>36.729999999999997</v>
      </c>
      <c r="C605" s="4">
        <v>24.07</v>
      </c>
      <c r="D605" s="4">
        <v>25.22</v>
      </c>
      <c r="E605" s="4">
        <v>13.98</v>
      </c>
      <c r="F605" s="4">
        <v>0</v>
      </c>
      <c r="G605" s="4">
        <v>0</v>
      </c>
    </row>
    <row r="606" spans="1:7" x14ac:dyDescent="0.25">
      <c r="A606" s="3">
        <v>37866</v>
      </c>
      <c r="B606" s="4">
        <v>36.33</v>
      </c>
      <c r="C606" s="4">
        <v>23.41</v>
      </c>
      <c r="D606" s="4">
        <v>26.19</v>
      </c>
      <c r="E606" s="4">
        <v>14.08</v>
      </c>
      <c r="F606" s="4">
        <v>0</v>
      </c>
      <c r="G606" s="4">
        <v>0</v>
      </c>
    </row>
    <row r="607" spans="1:7" x14ac:dyDescent="0.25">
      <c r="A607" s="3">
        <v>37859</v>
      </c>
      <c r="B607" s="4">
        <v>32.1</v>
      </c>
      <c r="C607" s="4">
        <v>18.45</v>
      </c>
      <c r="D607" s="4">
        <v>16.95</v>
      </c>
      <c r="E607" s="4">
        <v>32.49</v>
      </c>
      <c r="F607" s="4">
        <v>0</v>
      </c>
      <c r="G607" s="4">
        <v>0</v>
      </c>
    </row>
    <row r="608" spans="1:7" x14ac:dyDescent="0.25">
      <c r="A608" s="3">
        <v>37852</v>
      </c>
      <c r="B608" s="4">
        <v>31.38</v>
      </c>
      <c r="C608" s="4">
        <v>19.350000000000001</v>
      </c>
      <c r="D608" s="4">
        <v>17.47</v>
      </c>
      <c r="E608" s="4">
        <v>31.8</v>
      </c>
      <c r="F608" s="4">
        <v>0</v>
      </c>
      <c r="G608" s="4">
        <v>0</v>
      </c>
    </row>
    <row r="609" spans="1:7" x14ac:dyDescent="0.25">
      <c r="A609" s="3">
        <v>37845</v>
      </c>
      <c r="B609" s="4">
        <v>28.1</v>
      </c>
      <c r="C609" s="4">
        <v>19.47</v>
      </c>
      <c r="D609" s="4">
        <v>22.64</v>
      </c>
      <c r="E609" s="4">
        <v>29.79</v>
      </c>
      <c r="F609" s="4">
        <v>0</v>
      </c>
      <c r="G609" s="4">
        <v>0</v>
      </c>
    </row>
    <row r="610" spans="1:7" x14ac:dyDescent="0.25">
      <c r="A610" s="3">
        <v>37838</v>
      </c>
      <c r="B610" s="4">
        <v>29.58</v>
      </c>
      <c r="C610" s="4">
        <v>25.8</v>
      </c>
      <c r="D610" s="4">
        <v>24.75</v>
      </c>
      <c r="E610" s="4">
        <v>19.87</v>
      </c>
      <c r="F610" s="4">
        <v>0</v>
      </c>
      <c r="G610" s="4">
        <v>0</v>
      </c>
    </row>
    <row r="611" spans="1:7" x14ac:dyDescent="0.25">
      <c r="A611" s="3">
        <v>37831</v>
      </c>
      <c r="B611" s="4">
        <v>43.04</v>
      </c>
      <c r="C611" s="4">
        <v>22.38</v>
      </c>
      <c r="D611" s="4">
        <v>26.97</v>
      </c>
      <c r="E611" s="4">
        <v>7.61</v>
      </c>
      <c r="F611" s="4">
        <v>0</v>
      </c>
      <c r="G611" s="4">
        <v>0</v>
      </c>
    </row>
    <row r="612" spans="1:7" x14ac:dyDescent="0.25">
      <c r="A612" s="3">
        <v>37824</v>
      </c>
      <c r="B612" s="4">
        <v>44.7</v>
      </c>
      <c r="C612" s="4">
        <v>41.77</v>
      </c>
      <c r="D612" s="4">
        <v>5.37</v>
      </c>
      <c r="E612" s="4">
        <v>8.16</v>
      </c>
      <c r="F612" s="4">
        <v>0</v>
      </c>
      <c r="G612" s="4">
        <v>0</v>
      </c>
    </row>
    <row r="613" spans="1:7" x14ac:dyDescent="0.25">
      <c r="A613" s="3">
        <v>37817</v>
      </c>
      <c r="B613" s="4">
        <v>40.07</v>
      </c>
      <c r="C613" s="4">
        <v>46.3</v>
      </c>
      <c r="D613" s="4">
        <v>4.5199999999999996</v>
      </c>
      <c r="E613" s="4">
        <v>9.1199999999999992</v>
      </c>
      <c r="F613" s="4">
        <v>0</v>
      </c>
      <c r="G613" s="4">
        <v>0</v>
      </c>
    </row>
    <row r="614" spans="1:7" x14ac:dyDescent="0.25">
      <c r="A614" s="3">
        <v>37810</v>
      </c>
      <c r="B614" s="4">
        <v>64.67</v>
      </c>
      <c r="C614" s="4">
        <v>18.87</v>
      </c>
      <c r="D614" s="4">
        <v>9.24</v>
      </c>
      <c r="E614" s="4">
        <v>7.22</v>
      </c>
      <c r="F614" s="4">
        <v>0</v>
      </c>
      <c r="G614" s="4">
        <v>0</v>
      </c>
    </row>
    <row r="615" spans="1:7" x14ac:dyDescent="0.25">
      <c r="A615" s="3">
        <v>37803</v>
      </c>
      <c r="B615" s="4">
        <v>39.020000000000003</v>
      </c>
      <c r="C615" s="4">
        <v>28.12</v>
      </c>
      <c r="D615" s="4">
        <v>24.2</v>
      </c>
      <c r="E615" s="4">
        <v>8.67</v>
      </c>
      <c r="F615" s="4">
        <v>0</v>
      </c>
      <c r="G615" s="4">
        <v>0</v>
      </c>
    </row>
    <row r="616" spans="1:7" x14ac:dyDescent="0.25">
      <c r="A616" s="3">
        <v>37796</v>
      </c>
      <c r="B616" s="4">
        <v>16.690000000000001</v>
      </c>
      <c r="C616" s="4">
        <v>45.27</v>
      </c>
      <c r="D616" s="4">
        <v>24.86</v>
      </c>
      <c r="E616" s="4">
        <v>13.18</v>
      </c>
      <c r="F616" s="4">
        <v>0</v>
      </c>
      <c r="G616" s="4">
        <v>0</v>
      </c>
    </row>
    <row r="617" spans="1:7" x14ac:dyDescent="0.25">
      <c r="A617" s="3">
        <v>37789</v>
      </c>
      <c r="B617" s="4">
        <v>10.9</v>
      </c>
      <c r="C617" s="4">
        <v>45.31</v>
      </c>
      <c r="D617" s="4">
        <v>30.37</v>
      </c>
      <c r="E617" s="4">
        <v>13.41</v>
      </c>
      <c r="F617" s="4">
        <v>0</v>
      </c>
      <c r="G617" s="4">
        <v>0</v>
      </c>
    </row>
    <row r="618" spans="1:7" x14ac:dyDescent="0.25">
      <c r="A618" s="3">
        <v>37782</v>
      </c>
      <c r="B618" s="4">
        <v>0</v>
      </c>
      <c r="C618" s="4">
        <v>33.270000000000003</v>
      </c>
      <c r="D618" s="4">
        <v>42.72</v>
      </c>
      <c r="E618" s="4">
        <v>24</v>
      </c>
      <c r="F618" s="4">
        <v>0</v>
      </c>
      <c r="G618" s="4">
        <v>0</v>
      </c>
    </row>
    <row r="619" spans="1:7" x14ac:dyDescent="0.25">
      <c r="A619" s="3">
        <v>37775</v>
      </c>
      <c r="B619" s="4">
        <v>0</v>
      </c>
      <c r="C619" s="4">
        <v>16.62</v>
      </c>
      <c r="D619" s="4">
        <v>57.8</v>
      </c>
      <c r="E619" s="4">
        <v>25.57</v>
      </c>
      <c r="F619" s="4">
        <v>0</v>
      </c>
      <c r="G619" s="4">
        <v>0</v>
      </c>
    </row>
    <row r="620" spans="1:7" x14ac:dyDescent="0.25">
      <c r="A620" s="3">
        <v>37768</v>
      </c>
      <c r="B620" s="4">
        <v>0</v>
      </c>
      <c r="C620" s="4">
        <v>17.52</v>
      </c>
      <c r="D620" s="4">
        <v>61.84</v>
      </c>
      <c r="E620" s="4">
        <v>20.64</v>
      </c>
      <c r="F620" s="4">
        <v>0</v>
      </c>
      <c r="G620" s="4">
        <v>0</v>
      </c>
    </row>
    <row r="621" spans="1:7" x14ac:dyDescent="0.25">
      <c r="A621" s="3">
        <v>37761</v>
      </c>
      <c r="B621" s="4">
        <v>0.02</v>
      </c>
      <c r="C621" s="4">
        <v>13.27</v>
      </c>
      <c r="D621" s="4">
        <v>56.88</v>
      </c>
      <c r="E621" s="4">
        <v>29.84</v>
      </c>
      <c r="F621" s="4">
        <v>0</v>
      </c>
      <c r="G621" s="4">
        <v>0</v>
      </c>
    </row>
    <row r="622" spans="1:7" x14ac:dyDescent="0.25">
      <c r="A622" s="3">
        <v>37754</v>
      </c>
      <c r="B622" s="4">
        <v>8.39</v>
      </c>
      <c r="C622" s="4">
        <v>23.66</v>
      </c>
      <c r="D622" s="4">
        <v>67.95</v>
      </c>
      <c r="E622" s="4">
        <v>0</v>
      </c>
      <c r="F622" s="4">
        <v>0</v>
      </c>
      <c r="G622" s="4">
        <v>0</v>
      </c>
    </row>
    <row r="623" spans="1:7" x14ac:dyDescent="0.25">
      <c r="A623" s="3">
        <v>37747</v>
      </c>
      <c r="B623" s="4">
        <v>9.11</v>
      </c>
      <c r="C623" s="4">
        <v>60.26</v>
      </c>
      <c r="D623" s="4">
        <v>30.63</v>
      </c>
      <c r="E623" s="4">
        <v>0</v>
      </c>
      <c r="F623" s="4">
        <v>0</v>
      </c>
      <c r="G623" s="4">
        <v>0</v>
      </c>
    </row>
    <row r="624" spans="1:7" x14ac:dyDescent="0.25">
      <c r="A624" s="3">
        <v>37740</v>
      </c>
      <c r="B624" s="4">
        <v>9.1999999999999993</v>
      </c>
      <c r="C624" s="4">
        <v>86.09</v>
      </c>
      <c r="D624" s="4">
        <v>4.71</v>
      </c>
      <c r="E624" s="4">
        <v>0</v>
      </c>
      <c r="F624" s="4">
        <v>0</v>
      </c>
      <c r="G624" s="4">
        <v>0</v>
      </c>
    </row>
    <row r="625" spans="1:7" x14ac:dyDescent="0.25">
      <c r="A625" s="3">
        <v>37733</v>
      </c>
      <c r="B625" s="4">
        <v>59.87</v>
      </c>
      <c r="C625" s="4">
        <v>37.64</v>
      </c>
      <c r="D625" s="4">
        <v>2.4900000000000002</v>
      </c>
      <c r="E625" s="4">
        <v>0</v>
      </c>
      <c r="F625" s="4">
        <v>0</v>
      </c>
      <c r="G625" s="4">
        <v>0</v>
      </c>
    </row>
    <row r="626" spans="1:7" x14ac:dyDescent="0.25">
      <c r="A626" s="3">
        <v>37726</v>
      </c>
      <c r="B626" s="4">
        <v>59.85</v>
      </c>
      <c r="C626" s="4">
        <v>38.08</v>
      </c>
      <c r="D626" s="4">
        <v>2.0699999999999998</v>
      </c>
      <c r="E626" s="4">
        <v>0</v>
      </c>
      <c r="F626" s="4">
        <v>0</v>
      </c>
      <c r="G626" s="4">
        <v>0</v>
      </c>
    </row>
    <row r="627" spans="1:7" x14ac:dyDescent="0.25">
      <c r="A627" s="3">
        <v>37719</v>
      </c>
      <c r="B627" s="4">
        <v>65.930000000000007</v>
      </c>
      <c r="C627" s="4">
        <v>31.83</v>
      </c>
      <c r="D627" s="4">
        <v>2.2400000000000002</v>
      </c>
      <c r="E627" s="4">
        <v>0</v>
      </c>
      <c r="F627" s="4">
        <v>0</v>
      </c>
      <c r="G627" s="4">
        <v>0</v>
      </c>
    </row>
    <row r="628" spans="1:7" x14ac:dyDescent="0.25">
      <c r="A628" s="3">
        <v>37712</v>
      </c>
      <c r="B628" s="4">
        <v>68.12</v>
      </c>
      <c r="C628" s="4">
        <v>29.68</v>
      </c>
      <c r="D628" s="4">
        <v>2.21</v>
      </c>
      <c r="E628" s="4">
        <v>0</v>
      </c>
      <c r="F628" s="4">
        <v>0</v>
      </c>
      <c r="G628" s="4">
        <v>0</v>
      </c>
    </row>
    <row r="629" spans="1:7" x14ac:dyDescent="0.25">
      <c r="A629" s="3">
        <v>37705</v>
      </c>
      <c r="B629" s="4">
        <v>69.52</v>
      </c>
      <c r="C629" s="4">
        <v>28.11</v>
      </c>
      <c r="D629" s="4">
        <v>2.36</v>
      </c>
      <c r="E629" s="4">
        <v>0</v>
      </c>
      <c r="F629" s="4">
        <v>0</v>
      </c>
      <c r="G629" s="4">
        <v>0</v>
      </c>
    </row>
    <row r="630" spans="1:7" x14ac:dyDescent="0.25">
      <c r="A630" s="3">
        <v>37698</v>
      </c>
      <c r="B630" s="4">
        <v>69.92</v>
      </c>
      <c r="C630" s="4">
        <v>27.79</v>
      </c>
      <c r="D630" s="4">
        <v>2.2999999999999998</v>
      </c>
      <c r="E630" s="4">
        <v>0</v>
      </c>
      <c r="F630" s="4">
        <v>0</v>
      </c>
      <c r="G630" s="4">
        <v>0</v>
      </c>
    </row>
    <row r="631" spans="1:7" x14ac:dyDescent="0.25">
      <c r="A631" s="3">
        <v>37691</v>
      </c>
      <c r="B631" s="4">
        <v>69.42</v>
      </c>
      <c r="C631" s="4">
        <v>27.23</v>
      </c>
      <c r="D631" s="4">
        <v>3.35</v>
      </c>
      <c r="E631" s="4">
        <v>0</v>
      </c>
      <c r="F631" s="4">
        <v>0</v>
      </c>
      <c r="G631" s="4">
        <v>0</v>
      </c>
    </row>
    <row r="632" spans="1:7" x14ac:dyDescent="0.25">
      <c r="A632" s="3">
        <v>37684</v>
      </c>
      <c r="B632" s="4">
        <v>89.84</v>
      </c>
      <c r="C632" s="4">
        <v>6.85</v>
      </c>
      <c r="D632" s="4">
        <v>3.31</v>
      </c>
      <c r="E632" s="4">
        <v>0</v>
      </c>
      <c r="F632" s="4">
        <v>0</v>
      </c>
      <c r="G632" s="4">
        <v>0</v>
      </c>
    </row>
    <row r="633" spans="1:7" x14ac:dyDescent="0.25">
      <c r="A633" s="3">
        <v>37677</v>
      </c>
      <c r="B633" s="4">
        <v>89.81</v>
      </c>
      <c r="C633" s="4">
        <v>6.73</v>
      </c>
      <c r="D633" s="4">
        <v>3.46</v>
      </c>
      <c r="E633" s="4">
        <v>0</v>
      </c>
      <c r="F633" s="4">
        <v>0</v>
      </c>
      <c r="G633" s="4">
        <v>0</v>
      </c>
    </row>
    <row r="634" spans="1:7" x14ac:dyDescent="0.25">
      <c r="A634" s="3">
        <v>37670</v>
      </c>
      <c r="B634" s="4">
        <v>87.47</v>
      </c>
      <c r="C634" s="4">
        <v>4.83</v>
      </c>
      <c r="D634" s="4">
        <v>7.7</v>
      </c>
      <c r="E634" s="4">
        <v>0</v>
      </c>
      <c r="F634" s="4">
        <v>0</v>
      </c>
      <c r="G634" s="4">
        <v>0</v>
      </c>
    </row>
    <row r="635" spans="1:7" x14ac:dyDescent="0.25">
      <c r="A635" s="3">
        <v>37663</v>
      </c>
      <c r="B635" s="4">
        <v>87.29</v>
      </c>
      <c r="C635" s="4">
        <v>4.9800000000000004</v>
      </c>
      <c r="D635" s="4">
        <v>7.74</v>
      </c>
      <c r="E635" s="4">
        <v>0</v>
      </c>
      <c r="F635" s="4">
        <v>0</v>
      </c>
      <c r="G635" s="4">
        <v>0</v>
      </c>
    </row>
    <row r="636" spans="1:7" x14ac:dyDescent="0.25">
      <c r="A636" s="3">
        <v>37656</v>
      </c>
      <c r="B636" s="4">
        <v>87.34</v>
      </c>
      <c r="C636" s="4">
        <v>4.88</v>
      </c>
      <c r="D636" s="4">
        <v>7.78</v>
      </c>
      <c r="E636" s="4">
        <v>0</v>
      </c>
      <c r="F636" s="4">
        <v>0</v>
      </c>
      <c r="G636" s="4">
        <v>0</v>
      </c>
    </row>
    <row r="637" spans="1:7" x14ac:dyDescent="0.25">
      <c r="A637" s="3">
        <v>37649</v>
      </c>
      <c r="B637" s="4">
        <v>87.33</v>
      </c>
      <c r="C637" s="4">
        <v>5.04</v>
      </c>
      <c r="D637" s="4">
        <v>7.63</v>
      </c>
      <c r="E637" s="4">
        <v>0</v>
      </c>
      <c r="F637" s="4">
        <v>0</v>
      </c>
      <c r="G637" s="4">
        <v>0</v>
      </c>
    </row>
    <row r="638" spans="1:7" x14ac:dyDescent="0.25">
      <c r="A638" s="3">
        <v>37642</v>
      </c>
      <c r="B638" s="4">
        <v>87.47</v>
      </c>
      <c r="C638" s="4">
        <v>4.8899999999999997</v>
      </c>
      <c r="D638" s="4">
        <v>7.64</v>
      </c>
      <c r="E638" s="4">
        <v>0</v>
      </c>
      <c r="F638" s="4">
        <v>0</v>
      </c>
      <c r="G638" s="4">
        <v>0</v>
      </c>
    </row>
    <row r="639" spans="1:7" x14ac:dyDescent="0.25">
      <c r="A639" s="3">
        <v>37635</v>
      </c>
      <c r="B639" s="4">
        <v>86.85</v>
      </c>
      <c r="C639" s="4">
        <v>5.24</v>
      </c>
      <c r="D639" s="4">
        <v>7.91</v>
      </c>
      <c r="E639" s="4">
        <v>0</v>
      </c>
      <c r="F639" s="4">
        <v>0</v>
      </c>
      <c r="G639" s="4">
        <v>0</v>
      </c>
    </row>
    <row r="640" spans="1:7" x14ac:dyDescent="0.25">
      <c r="A640" s="3">
        <v>37628</v>
      </c>
      <c r="B640" s="4">
        <v>86.56</v>
      </c>
      <c r="C640" s="4">
        <v>5.59</v>
      </c>
      <c r="D640" s="4">
        <v>7.85</v>
      </c>
      <c r="E640" s="4">
        <v>0</v>
      </c>
      <c r="F640" s="4">
        <v>0</v>
      </c>
      <c r="G640" s="4">
        <v>0</v>
      </c>
    </row>
    <row r="641" spans="1:7" x14ac:dyDescent="0.25">
      <c r="A641" s="3">
        <v>37621</v>
      </c>
      <c r="B641" s="4">
        <v>86.62</v>
      </c>
      <c r="C641" s="4">
        <v>5.64</v>
      </c>
      <c r="D641" s="4">
        <v>7.73</v>
      </c>
      <c r="E641" s="4">
        <v>0</v>
      </c>
      <c r="F641" s="4">
        <v>0</v>
      </c>
      <c r="G641" s="4">
        <v>0</v>
      </c>
    </row>
    <row r="642" spans="1:7" x14ac:dyDescent="0.25">
      <c r="A642" s="3">
        <v>37614</v>
      </c>
      <c r="B642" s="4">
        <v>86.17</v>
      </c>
      <c r="C642" s="4">
        <v>5.99</v>
      </c>
      <c r="D642" s="4">
        <v>7.84</v>
      </c>
      <c r="E642" s="4">
        <v>0</v>
      </c>
      <c r="F642" s="4">
        <v>0</v>
      </c>
      <c r="G642" s="4">
        <v>0</v>
      </c>
    </row>
    <row r="643" spans="1:7" x14ac:dyDescent="0.25">
      <c r="A643" s="3">
        <v>37607</v>
      </c>
      <c r="B643" s="4">
        <v>86.07</v>
      </c>
      <c r="C643" s="4">
        <v>5.93</v>
      </c>
      <c r="D643" s="4">
        <v>8</v>
      </c>
      <c r="E643" s="4">
        <v>0</v>
      </c>
      <c r="F643" s="4">
        <v>0</v>
      </c>
      <c r="G643" s="4">
        <v>0</v>
      </c>
    </row>
    <row r="644" spans="1:7" x14ac:dyDescent="0.25">
      <c r="A644" s="3">
        <v>37600</v>
      </c>
      <c r="B644" s="4">
        <v>86.22</v>
      </c>
      <c r="C644" s="4">
        <v>6.05</v>
      </c>
      <c r="D644" s="4">
        <v>7.73</v>
      </c>
      <c r="E644" s="4">
        <v>0</v>
      </c>
      <c r="F644" s="4">
        <v>0</v>
      </c>
      <c r="G644" s="4">
        <v>0</v>
      </c>
    </row>
    <row r="645" spans="1:7" x14ac:dyDescent="0.25">
      <c r="A645" s="3">
        <v>37593</v>
      </c>
      <c r="B645" s="4">
        <v>85.18</v>
      </c>
      <c r="C645" s="4">
        <v>7.15</v>
      </c>
      <c r="D645" s="4">
        <v>7.68</v>
      </c>
      <c r="E645" s="4">
        <v>0</v>
      </c>
      <c r="F645" s="4">
        <v>0</v>
      </c>
      <c r="G645" s="4">
        <v>0</v>
      </c>
    </row>
    <row r="646" spans="1:7" x14ac:dyDescent="0.25">
      <c r="A646" s="3">
        <v>37586</v>
      </c>
      <c r="B646" s="4">
        <v>84.95</v>
      </c>
      <c r="C646" s="4">
        <v>7.22</v>
      </c>
      <c r="D646" s="4">
        <v>7.83</v>
      </c>
      <c r="E646" s="4">
        <v>0</v>
      </c>
      <c r="F646" s="4">
        <v>0</v>
      </c>
      <c r="G646" s="4">
        <v>0</v>
      </c>
    </row>
    <row r="647" spans="1:7" x14ac:dyDescent="0.25">
      <c r="A647" s="3">
        <v>37579</v>
      </c>
      <c r="B647" s="4">
        <v>85.06</v>
      </c>
      <c r="C647" s="4">
        <v>7.18</v>
      </c>
      <c r="D647" s="4">
        <v>7.76</v>
      </c>
      <c r="E647" s="4">
        <v>0</v>
      </c>
      <c r="F647" s="4">
        <v>0</v>
      </c>
      <c r="G647" s="4">
        <v>0</v>
      </c>
    </row>
    <row r="648" spans="1:7" x14ac:dyDescent="0.25">
      <c r="A648" s="3">
        <v>37572</v>
      </c>
      <c r="B648" s="4">
        <v>84.82</v>
      </c>
      <c r="C648" s="4">
        <v>7.44</v>
      </c>
      <c r="D648" s="4">
        <v>7.74</v>
      </c>
      <c r="E648" s="4">
        <v>0</v>
      </c>
      <c r="F648" s="4">
        <v>0</v>
      </c>
      <c r="G648" s="4">
        <v>0</v>
      </c>
    </row>
    <row r="649" spans="1:7" x14ac:dyDescent="0.25">
      <c r="A649" s="3">
        <v>37565</v>
      </c>
      <c r="B649" s="4">
        <v>84.91</v>
      </c>
      <c r="C649" s="4">
        <v>5.82</v>
      </c>
      <c r="D649" s="4">
        <v>9.27</v>
      </c>
      <c r="E649" s="4">
        <v>0</v>
      </c>
      <c r="F649" s="4">
        <v>0</v>
      </c>
      <c r="G649" s="4">
        <v>0</v>
      </c>
    </row>
    <row r="650" spans="1:7" x14ac:dyDescent="0.25">
      <c r="A650" s="3">
        <v>37558</v>
      </c>
      <c r="B650" s="4">
        <v>83.08</v>
      </c>
      <c r="C650" s="4">
        <v>6.22</v>
      </c>
      <c r="D650" s="4">
        <v>7.25</v>
      </c>
      <c r="E650" s="4">
        <v>3.45</v>
      </c>
      <c r="F650" s="4">
        <v>0</v>
      </c>
      <c r="G650" s="4">
        <v>0</v>
      </c>
    </row>
    <row r="651" spans="1:7" x14ac:dyDescent="0.25">
      <c r="A651" s="3">
        <v>37551</v>
      </c>
      <c r="B651" s="4">
        <v>58.72</v>
      </c>
      <c r="C651" s="4">
        <v>25.97</v>
      </c>
      <c r="D651" s="4">
        <v>11.13</v>
      </c>
      <c r="E651" s="4">
        <v>4.18</v>
      </c>
      <c r="F651" s="4">
        <v>0</v>
      </c>
      <c r="G651" s="4">
        <v>0</v>
      </c>
    </row>
    <row r="652" spans="1:7" x14ac:dyDescent="0.25">
      <c r="A652" s="3">
        <v>37544</v>
      </c>
      <c r="B652" s="4">
        <v>57.12</v>
      </c>
      <c r="C652" s="4">
        <v>25.93</v>
      </c>
      <c r="D652" s="4">
        <v>12.59</v>
      </c>
      <c r="E652" s="4">
        <v>4.3600000000000003</v>
      </c>
      <c r="F652" s="4">
        <v>0</v>
      </c>
      <c r="G652" s="4">
        <v>0</v>
      </c>
    </row>
    <row r="653" spans="1:7" x14ac:dyDescent="0.25">
      <c r="A653" s="3">
        <v>37537</v>
      </c>
      <c r="B653" s="4">
        <v>44.9</v>
      </c>
      <c r="C653" s="4">
        <v>38</v>
      </c>
      <c r="D653" s="4">
        <v>13.27</v>
      </c>
      <c r="E653" s="4">
        <v>3.84</v>
      </c>
      <c r="F653" s="4">
        <v>0</v>
      </c>
      <c r="G653" s="4">
        <v>0</v>
      </c>
    </row>
    <row r="654" spans="1:7" x14ac:dyDescent="0.25">
      <c r="A654" s="3">
        <v>37530</v>
      </c>
      <c r="B654" s="4">
        <v>40.78</v>
      </c>
      <c r="C654" s="4">
        <v>34.99</v>
      </c>
      <c r="D654" s="4">
        <v>18.16</v>
      </c>
      <c r="E654" s="4">
        <v>6.07</v>
      </c>
      <c r="F654" s="4">
        <v>0</v>
      </c>
      <c r="G654" s="4">
        <v>0</v>
      </c>
    </row>
    <row r="655" spans="1:7" x14ac:dyDescent="0.25">
      <c r="A655" s="3">
        <v>37523</v>
      </c>
      <c r="B655" s="4">
        <v>65.39</v>
      </c>
      <c r="C655" s="4">
        <v>16.18</v>
      </c>
      <c r="D655" s="4">
        <v>11.67</v>
      </c>
      <c r="E655" s="4">
        <v>6.76</v>
      </c>
      <c r="F655" s="4">
        <v>0</v>
      </c>
      <c r="G655" s="4">
        <v>0</v>
      </c>
    </row>
    <row r="656" spans="1:7" x14ac:dyDescent="0.25">
      <c r="A656" s="3">
        <v>37516</v>
      </c>
      <c r="B656" s="4">
        <v>62.31</v>
      </c>
      <c r="C656" s="4">
        <v>19.18</v>
      </c>
      <c r="D656" s="4">
        <v>11.22</v>
      </c>
      <c r="E656" s="4">
        <v>7.3</v>
      </c>
      <c r="F656" s="4">
        <v>0</v>
      </c>
      <c r="G656" s="4">
        <v>0</v>
      </c>
    </row>
    <row r="657" spans="1:7" x14ac:dyDescent="0.25">
      <c r="A657" s="3">
        <v>37509</v>
      </c>
      <c r="B657" s="4">
        <v>62.26</v>
      </c>
      <c r="C657" s="4">
        <v>18.190000000000001</v>
      </c>
      <c r="D657" s="4">
        <v>11.93</v>
      </c>
      <c r="E657" s="4">
        <v>7.62</v>
      </c>
      <c r="F657" s="4">
        <v>0</v>
      </c>
      <c r="G657" s="4">
        <v>0</v>
      </c>
    </row>
    <row r="658" spans="1:7" x14ac:dyDescent="0.25">
      <c r="A658" s="3">
        <v>37502</v>
      </c>
      <c r="B658" s="4">
        <v>53.19</v>
      </c>
      <c r="C658" s="4">
        <v>27.46</v>
      </c>
      <c r="D658" s="4">
        <v>16.98</v>
      </c>
      <c r="E658" s="4">
        <v>1.21</v>
      </c>
      <c r="F658" s="4">
        <v>1.1499999999999999</v>
      </c>
      <c r="G658" s="4">
        <v>0</v>
      </c>
    </row>
    <row r="659" spans="1:7" x14ac:dyDescent="0.25">
      <c r="A659" s="3">
        <v>37495</v>
      </c>
      <c r="B659" s="4">
        <v>65.92</v>
      </c>
      <c r="C659" s="4">
        <v>21.01</v>
      </c>
      <c r="D659" s="4">
        <v>11.09</v>
      </c>
      <c r="E659" s="4">
        <v>0.87</v>
      </c>
      <c r="F659" s="4">
        <v>1.1000000000000001</v>
      </c>
      <c r="G659" s="4">
        <v>0</v>
      </c>
    </row>
    <row r="660" spans="1:7" x14ac:dyDescent="0.25">
      <c r="A660" s="3">
        <v>37488</v>
      </c>
      <c r="B660" s="4">
        <v>70.27</v>
      </c>
      <c r="C660" s="4">
        <v>17.100000000000001</v>
      </c>
      <c r="D660" s="4">
        <v>10.58</v>
      </c>
      <c r="E660" s="4">
        <v>0.81</v>
      </c>
      <c r="F660" s="4">
        <v>1.25</v>
      </c>
      <c r="G660" s="4">
        <v>0</v>
      </c>
    </row>
    <row r="661" spans="1:7" x14ac:dyDescent="0.25">
      <c r="A661" s="3">
        <v>37481</v>
      </c>
      <c r="B661" s="4">
        <v>65.3</v>
      </c>
      <c r="C661" s="4">
        <v>19.25</v>
      </c>
      <c r="D661" s="4">
        <v>13.42</v>
      </c>
      <c r="E661" s="4">
        <v>0.87</v>
      </c>
      <c r="F661" s="4">
        <v>1.1599999999999999</v>
      </c>
      <c r="G661" s="4">
        <v>0</v>
      </c>
    </row>
    <row r="662" spans="1:7" x14ac:dyDescent="0.25">
      <c r="A662" s="3">
        <v>37474</v>
      </c>
      <c r="B662" s="4">
        <v>64.13</v>
      </c>
      <c r="C662" s="4">
        <v>18.420000000000002</v>
      </c>
      <c r="D662" s="4">
        <v>14.77</v>
      </c>
      <c r="E662" s="4">
        <v>1.1399999999999999</v>
      </c>
      <c r="F662" s="4">
        <v>1.53</v>
      </c>
      <c r="G662" s="4">
        <v>0</v>
      </c>
    </row>
    <row r="663" spans="1:7" x14ac:dyDescent="0.25">
      <c r="A663" s="3">
        <v>37467</v>
      </c>
      <c r="B663" s="4">
        <v>58.35</v>
      </c>
      <c r="C663" s="4">
        <v>20.68</v>
      </c>
      <c r="D663" s="4">
        <v>15.67</v>
      </c>
      <c r="E663" s="4">
        <v>3.97</v>
      </c>
      <c r="F663" s="4">
        <v>1.33</v>
      </c>
      <c r="G663" s="4">
        <v>0</v>
      </c>
    </row>
    <row r="664" spans="1:7" x14ac:dyDescent="0.25">
      <c r="A664" s="3">
        <v>37460</v>
      </c>
      <c r="B664" s="4">
        <v>57.45</v>
      </c>
      <c r="C664" s="4">
        <v>14.04</v>
      </c>
      <c r="D664" s="4">
        <v>19.3</v>
      </c>
      <c r="E664" s="4">
        <v>7.59</v>
      </c>
      <c r="F664" s="4">
        <v>1.61</v>
      </c>
      <c r="G664" s="4">
        <v>0</v>
      </c>
    </row>
    <row r="665" spans="1:7" x14ac:dyDescent="0.25">
      <c r="A665" s="3">
        <v>37453</v>
      </c>
      <c r="B665" s="4">
        <v>63.01</v>
      </c>
      <c r="C665" s="4">
        <v>8.98</v>
      </c>
      <c r="D665" s="4">
        <v>15.8</v>
      </c>
      <c r="E665" s="4">
        <v>8.2799999999999994</v>
      </c>
      <c r="F665" s="4">
        <v>3.92</v>
      </c>
      <c r="G665" s="4">
        <v>0</v>
      </c>
    </row>
    <row r="666" spans="1:7" x14ac:dyDescent="0.25">
      <c r="A666" s="3">
        <v>37446</v>
      </c>
      <c r="B666" s="4">
        <v>55.38</v>
      </c>
      <c r="C666" s="4">
        <v>16.25</v>
      </c>
      <c r="D666" s="4">
        <v>12.34</v>
      </c>
      <c r="E666" s="4">
        <v>11.18</v>
      </c>
      <c r="F666" s="4">
        <v>4.8600000000000003</v>
      </c>
      <c r="G666" s="4">
        <v>0</v>
      </c>
    </row>
    <row r="667" spans="1:7" x14ac:dyDescent="0.25">
      <c r="A667" s="3">
        <v>37439</v>
      </c>
      <c r="B667" s="4">
        <v>39.159999999999997</v>
      </c>
      <c r="C667" s="4">
        <v>23.94</v>
      </c>
      <c r="D667" s="4">
        <v>10.4</v>
      </c>
      <c r="E667" s="4">
        <v>16.05</v>
      </c>
      <c r="F667" s="4">
        <v>9.5299999999999994</v>
      </c>
      <c r="G667" s="4">
        <v>0.92</v>
      </c>
    </row>
    <row r="668" spans="1:7" x14ac:dyDescent="0.25">
      <c r="A668" s="3">
        <v>37432</v>
      </c>
      <c r="B668" s="4">
        <v>27.95</v>
      </c>
      <c r="C668" s="4">
        <v>22.83</v>
      </c>
      <c r="D668" s="4">
        <v>19.579999999999998</v>
      </c>
      <c r="E668" s="4">
        <v>19.37</v>
      </c>
      <c r="F668" s="4">
        <v>9.32</v>
      </c>
      <c r="G668" s="4">
        <v>0.95</v>
      </c>
    </row>
    <row r="669" spans="1:7" x14ac:dyDescent="0.25">
      <c r="A669" s="3">
        <v>37425</v>
      </c>
      <c r="B669" s="4">
        <v>29.72</v>
      </c>
      <c r="C669" s="4">
        <v>19.87</v>
      </c>
      <c r="D669" s="4">
        <v>24.96</v>
      </c>
      <c r="E669" s="4">
        <v>16.96</v>
      </c>
      <c r="F669" s="4">
        <v>8.48</v>
      </c>
      <c r="G669" s="4">
        <v>0</v>
      </c>
    </row>
    <row r="670" spans="1:7" x14ac:dyDescent="0.25">
      <c r="A670" s="3">
        <v>37418</v>
      </c>
      <c r="B670" s="4">
        <v>21.17</v>
      </c>
      <c r="C670" s="4">
        <v>21.7</v>
      </c>
      <c r="D670" s="4">
        <v>31.14</v>
      </c>
      <c r="E670" s="4">
        <v>17.670000000000002</v>
      </c>
      <c r="F670" s="4">
        <v>8.32</v>
      </c>
      <c r="G670" s="4">
        <v>0</v>
      </c>
    </row>
    <row r="671" spans="1:7" x14ac:dyDescent="0.25">
      <c r="A671" s="3">
        <v>37411</v>
      </c>
      <c r="B671" s="4">
        <v>22.4</v>
      </c>
      <c r="C671" s="4">
        <v>25.38</v>
      </c>
      <c r="D671" s="4">
        <v>28.1</v>
      </c>
      <c r="E671" s="4">
        <v>16.05</v>
      </c>
      <c r="F671" s="4">
        <v>8.06</v>
      </c>
      <c r="G671" s="4">
        <v>0</v>
      </c>
    </row>
    <row r="672" spans="1:7" x14ac:dyDescent="0.25">
      <c r="A672" s="3">
        <v>37404</v>
      </c>
      <c r="B672" s="4">
        <v>27.61</v>
      </c>
      <c r="C672" s="4">
        <v>15</v>
      </c>
      <c r="D672" s="4">
        <v>32.409999999999997</v>
      </c>
      <c r="E672" s="4">
        <v>15.9</v>
      </c>
      <c r="F672" s="4">
        <v>9.08</v>
      </c>
      <c r="G672" s="4">
        <v>0</v>
      </c>
    </row>
    <row r="673" spans="1:7" x14ac:dyDescent="0.25">
      <c r="A673" s="3">
        <v>37397</v>
      </c>
      <c r="B673" s="4">
        <v>26.81</v>
      </c>
      <c r="C673" s="4">
        <v>15.81</v>
      </c>
      <c r="D673" s="4">
        <v>31.71</v>
      </c>
      <c r="E673" s="4">
        <v>15.93</v>
      </c>
      <c r="F673" s="4">
        <v>9.73</v>
      </c>
      <c r="G673" s="4">
        <v>0</v>
      </c>
    </row>
    <row r="674" spans="1:7" x14ac:dyDescent="0.25">
      <c r="A674" s="3">
        <v>37390</v>
      </c>
      <c r="B674" s="4">
        <v>27.23</v>
      </c>
      <c r="C674" s="4">
        <v>15.27</v>
      </c>
      <c r="D674" s="4">
        <v>33.61</v>
      </c>
      <c r="E674" s="4">
        <v>15.46</v>
      </c>
      <c r="F674" s="4">
        <v>8.43</v>
      </c>
      <c r="G674" s="4">
        <v>0</v>
      </c>
    </row>
    <row r="675" spans="1:7" x14ac:dyDescent="0.25">
      <c r="A675" s="3">
        <v>37383</v>
      </c>
      <c r="B675" s="4">
        <v>28.37</v>
      </c>
      <c r="C675" s="4">
        <v>38.03</v>
      </c>
      <c r="D675" s="4">
        <v>14.86</v>
      </c>
      <c r="E675" s="4">
        <v>12.36</v>
      </c>
      <c r="F675" s="4">
        <v>6.38</v>
      </c>
      <c r="G675" s="4">
        <v>0</v>
      </c>
    </row>
    <row r="676" spans="1:7" x14ac:dyDescent="0.25">
      <c r="A676" s="3">
        <v>37376</v>
      </c>
      <c r="B676" s="4">
        <v>42.37</v>
      </c>
      <c r="C676" s="4">
        <v>27.87</v>
      </c>
      <c r="D676" s="4">
        <v>12.24</v>
      </c>
      <c r="E676" s="4">
        <v>11.08</v>
      </c>
      <c r="F676" s="4">
        <v>6.44</v>
      </c>
      <c r="G676" s="4">
        <v>0</v>
      </c>
    </row>
    <row r="677" spans="1:7" x14ac:dyDescent="0.25">
      <c r="A677" s="3">
        <v>37369</v>
      </c>
      <c r="B677" s="4">
        <v>41.5</v>
      </c>
      <c r="C677" s="4">
        <v>29.02</v>
      </c>
      <c r="D677" s="4">
        <v>12.2</v>
      </c>
      <c r="E677" s="4">
        <v>11</v>
      </c>
      <c r="F677" s="4">
        <v>6.28</v>
      </c>
      <c r="G677" s="4">
        <v>0</v>
      </c>
    </row>
    <row r="678" spans="1:7" x14ac:dyDescent="0.25">
      <c r="A678" s="3">
        <v>37362</v>
      </c>
      <c r="B678" s="4">
        <v>58.27</v>
      </c>
      <c r="C678" s="4">
        <v>12.31</v>
      </c>
      <c r="D678" s="4">
        <v>14.08</v>
      </c>
      <c r="E678" s="4">
        <v>11.7</v>
      </c>
      <c r="F678" s="4">
        <v>3.64</v>
      </c>
      <c r="G678" s="4">
        <v>0</v>
      </c>
    </row>
    <row r="679" spans="1:7" x14ac:dyDescent="0.25">
      <c r="A679" s="3">
        <v>37355</v>
      </c>
      <c r="B679" s="4">
        <v>51.72</v>
      </c>
      <c r="C679" s="4">
        <v>14.61</v>
      </c>
      <c r="D679" s="4">
        <v>17.72</v>
      </c>
      <c r="E679" s="4">
        <v>12.26</v>
      </c>
      <c r="F679" s="4">
        <v>3.7</v>
      </c>
      <c r="G679" s="4">
        <v>0</v>
      </c>
    </row>
    <row r="680" spans="1:7" x14ac:dyDescent="0.25">
      <c r="A680" s="3">
        <v>37348</v>
      </c>
      <c r="B680" s="4">
        <v>43.87</v>
      </c>
      <c r="C680" s="4">
        <v>18.21</v>
      </c>
      <c r="D680" s="4">
        <v>22.96</v>
      </c>
      <c r="E680" s="4">
        <v>11.03</v>
      </c>
      <c r="F680" s="4">
        <v>3.94</v>
      </c>
      <c r="G680" s="4">
        <v>0</v>
      </c>
    </row>
    <row r="681" spans="1:7" x14ac:dyDescent="0.25">
      <c r="A681" s="3">
        <v>37341</v>
      </c>
      <c r="B681" s="4">
        <v>33.24</v>
      </c>
      <c r="C681" s="4">
        <v>27.84</v>
      </c>
      <c r="D681" s="4">
        <v>22.76</v>
      </c>
      <c r="E681" s="4">
        <v>12.24</v>
      </c>
      <c r="F681" s="4">
        <v>3.92</v>
      </c>
      <c r="G681" s="4">
        <v>0</v>
      </c>
    </row>
    <row r="682" spans="1:7" x14ac:dyDescent="0.25">
      <c r="A682" s="3">
        <v>37334</v>
      </c>
      <c r="B682" s="4">
        <v>33.619999999999997</v>
      </c>
      <c r="C682" s="4">
        <v>28.64</v>
      </c>
      <c r="D682" s="4">
        <v>22.71</v>
      </c>
      <c r="E682" s="4">
        <v>11.15</v>
      </c>
      <c r="F682" s="4">
        <v>3.88</v>
      </c>
      <c r="G682" s="4">
        <v>0</v>
      </c>
    </row>
    <row r="683" spans="1:7" x14ac:dyDescent="0.25">
      <c r="A683" s="3">
        <v>37327</v>
      </c>
      <c r="B683" s="4">
        <v>31.26</v>
      </c>
      <c r="C683" s="4">
        <v>31.16</v>
      </c>
      <c r="D683" s="4">
        <v>22.64</v>
      </c>
      <c r="E683" s="4">
        <v>11.09</v>
      </c>
      <c r="F683" s="4">
        <v>3.85</v>
      </c>
      <c r="G683" s="4">
        <v>0</v>
      </c>
    </row>
    <row r="684" spans="1:7" x14ac:dyDescent="0.25">
      <c r="A684" s="3">
        <v>37320</v>
      </c>
      <c r="B684" s="4">
        <v>50.46</v>
      </c>
      <c r="C684" s="4">
        <v>21.13</v>
      </c>
      <c r="D684" s="4">
        <v>13.64</v>
      </c>
      <c r="E684" s="4">
        <v>10.94</v>
      </c>
      <c r="F684" s="4">
        <v>3.83</v>
      </c>
      <c r="G684" s="4">
        <v>0</v>
      </c>
    </row>
    <row r="685" spans="1:7" x14ac:dyDescent="0.25">
      <c r="A685" s="3">
        <v>37313</v>
      </c>
      <c r="B685" s="4">
        <v>56.43</v>
      </c>
      <c r="C685" s="4">
        <v>16.940000000000001</v>
      </c>
      <c r="D685" s="4">
        <v>13.23</v>
      </c>
      <c r="E685" s="4">
        <v>9.67</v>
      </c>
      <c r="F685" s="4">
        <v>3.73</v>
      </c>
      <c r="G685" s="4">
        <v>0</v>
      </c>
    </row>
    <row r="686" spans="1:7" x14ac:dyDescent="0.25">
      <c r="A686" s="3">
        <v>37306</v>
      </c>
      <c r="B686" s="4">
        <v>63.25</v>
      </c>
      <c r="C686" s="4">
        <v>10.15</v>
      </c>
      <c r="D686" s="4">
        <v>13.05</v>
      </c>
      <c r="E686" s="4">
        <v>7.24</v>
      </c>
      <c r="F686" s="4">
        <v>6.3</v>
      </c>
      <c r="G686" s="4">
        <v>0</v>
      </c>
    </row>
    <row r="687" spans="1:7" x14ac:dyDescent="0.25">
      <c r="A687" s="3">
        <v>37299</v>
      </c>
      <c r="B687" s="4">
        <v>63.19</v>
      </c>
      <c r="C687" s="4">
        <v>10.35</v>
      </c>
      <c r="D687" s="4">
        <v>12.53</v>
      </c>
      <c r="E687" s="4">
        <v>4.8099999999999996</v>
      </c>
      <c r="F687" s="4">
        <v>9.11</v>
      </c>
      <c r="G687" s="4">
        <v>0</v>
      </c>
    </row>
    <row r="688" spans="1:7" x14ac:dyDescent="0.25">
      <c r="A688" s="3">
        <v>37292</v>
      </c>
      <c r="B688" s="4">
        <v>55.52</v>
      </c>
      <c r="C688" s="4">
        <v>15.18</v>
      </c>
      <c r="D688" s="4">
        <v>11.76</v>
      </c>
      <c r="E688" s="4">
        <v>6.47</v>
      </c>
      <c r="F688" s="4">
        <v>11.07</v>
      </c>
      <c r="G688" s="4">
        <v>0</v>
      </c>
    </row>
    <row r="689" spans="1:7" x14ac:dyDescent="0.25">
      <c r="A689" s="3">
        <v>37285</v>
      </c>
      <c r="B689" s="4">
        <v>52.43</v>
      </c>
      <c r="C689" s="4">
        <v>11.27</v>
      </c>
      <c r="D689" s="4">
        <v>18.559999999999999</v>
      </c>
      <c r="E689" s="4">
        <v>6.58</v>
      </c>
      <c r="F689" s="4">
        <v>11.16</v>
      </c>
      <c r="G689" s="4">
        <v>0</v>
      </c>
    </row>
    <row r="690" spans="1:7" x14ac:dyDescent="0.25">
      <c r="A690" s="3">
        <v>37278</v>
      </c>
      <c r="B690" s="4">
        <v>52.77</v>
      </c>
      <c r="C690" s="4">
        <v>10.71</v>
      </c>
      <c r="D690" s="4">
        <v>18.64</v>
      </c>
      <c r="E690" s="4">
        <v>6.88</v>
      </c>
      <c r="F690" s="4">
        <v>11.01</v>
      </c>
      <c r="G690" s="4">
        <v>0</v>
      </c>
    </row>
    <row r="691" spans="1:7" x14ac:dyDescent="0.25">
      <c r="A691" s="3">
        <v>37271</v>
      </c>
      <c r="B691" s="4">
        <v>53.25</v>
      </c>
      <c r="C691" s="4">
        <v>10.26</v>
      </c>
      <c r="D691" s="4">
        <v>18.690000000000001</v>
      </c>
      <c r="E691" s="4">
        <v>6.65</v>
      </c>
      <c r="F691" s="4">
        <v>11.14</v>
      </c>
      <c r="G691" s="4">
        <v>0</v>
      </c>
    </row>
    <row r="692" spans="1:7" x14ac:dyDescent="0.25">
      <c r="A692" s="3">
        <v>37264</v>
      </c>
      <c r="B692" s="4">
        <v>52.86</v>
      </c>
      <c r="C692" s="4">
        <v>10.59</v>
      </c>
      <c r="D692" s="4">
        <v>18.68</v>
      </c>
      <c r="E692" s="4">
        <v>6.71</v>
      </c>
      <c r="F692" s="4">
        <v>11.16</v>
      </c>
      <c r="G692" s="4">
        <v>0</v>
      </c>
    </row>
    <row r="693" spans="1:7" x14ac:dyDescent="0.25">
      <c r="A693" s="3">
        <v>37257</v>
      </c>
      <c r="B693" s="4">
        <v>52.54</v>
      </c>
      <c r="C693" s="4">
        <v>10.95</v>
      </c>
      <c r="D693" s="4">
        <v>18.75</v>
      </c>
      <c r="E693" s="4">
        <v>6.59</v>
      </c>
      <c r="F693" s="4">
        <v>11.17</v>
      </c>
      <c r="G693" s="4">
        <v>0</v>
      </c>
    </row>
    <row r="694" spans="1:7" x14ac:dyDescent="0.25">
      <c r="A694" s="3">
        <v>37250</v>
      </c>
      <c r="B694" s="4">
        <v>52.75</v>
      </c>
      <c r="C694" s="4">
        <v>8.84</v>
      </c>
      <c r="D694" s="4">
        <v>20.69</v>
      </c>
      <c r="E694" s="4">
        <v>6.76</v>
      </c>
      <c r="F694" s="4">
        <v>10.97</v>
      </c>
      <c r="G694" s="4">
        <v>0</v>
      </c>
    </row>
    <row r="695" spans="1:7" x14ac:dyDescent="0.25">
      <c r="A695" s="3">
        <v>37243</v>
      </c>
      <c r="B695" s="4">
        <v>52.75</v>
      </c>
      <c r="C695" s="4">
        <v>8.83</v>
      </c>
      <c r="D695" s="4">
        <v>20.75</v>
      </c>
      <c r="E695" s="4">
        <v>6.7</v>
      </c>
      <c r="F695" s="4">
        <v>10.97</v>
      </c>
      <c r="G695" s="4">
        <v>0</v>
      </c>
    </row>
    <row r="696" spans="1:7" x14ac:dyDescent="0.25">
      <c r="A696" s="3">
        <v>37236</v>
      </c>
      <c r="B696" s="4">
        <v>51.65</v>
      </c>
      <c r="C696" s="4">
        <v>8.7200000000000006</v>
      </c>
      <c r="D696" s="4">
        <v>21.95</v>
      </c>
      <c r="E696" s="4">
        <v>6.4</v>
      </c>
      <c r="F696" s="4">
        <v>11.27</v>
      </c>
      <c r="G696" s="4">
        <v>0</v>
      </c>
    </row>
    <row r="697" spans="1:7" x14ac:dyDescent="0.25">
      <c r="A697" s="3">
        <v>37229</v>
      </c>
      <c r="B697" s="4">
        <v>49.63</v>
      </c>
      <c r="C697" s="4">
        <v>6.95</v>
      </c>
      <c r="D697" s="4">
        <v>25.76</v>
      </c>
      <c r="E697" s="4">
        <v>6.4</v>
      </c>
      <c r="F697" s="4">
        <v>11.27</v>
      </c>
      <c r="G697" s="4">
        <v>0</v>
      </c>
    </row>
    <row r="698" spans="1:7" x14ac:dyDescent="0.25">
      <c r="A698" s="3">
        <v>37222</v>
      </c>
      <c r="B698" s="4">
        <v>47.31</v>
      </c>
      <c r="C698" s="4">
        <v>9.7899999999999991</v>
      </c>
      <c r="D698" s="4">
        <v>25.23</v>
      </c>
      <c r="E698" s="4">
        <v>6.29</v>
      </c>
      <c r="F698" s="4">
        <v>11.38</v>
      </c>
      <c r="G698" s="4">
        <v>0</v>
      </c>
    </row>
    <row r="699" spans="1:7" x14ac:dyDescent="0.25">
      <c r="A699" s="3">
        <v>37215</v>
      </c>
      <c r="B699" s="4">
        <v>47.31</v>
      </c>
      <c r="C699" s="4">
        <v>8.57</v>
      </c>
      <c r="D699" s="4">
        <v>21.46</v>
      </c>
      <c r="E699" s="4">
        <v>11.28</v>
      </c>
      <c r="F699" s="4">
        <v>11.38</v>
      </c>
      <c r="G699" s="4">
        <v>0</v>
      </c>
    </row>
    <row r="700" spans="1:7" x14ac:dyDescent="0.25">
      <c r="A700" s="3">
        <v>37208</v>
      </c>
      <c r="B700" s="4">
        <v>41.3</v>
      </c>
      <c r="C700" s="4">
        <v>7.81</v>
      </c>
      <c r="D700" s="4">
        <v>23.28</v>
      </c>
      <c r="E700" s="4">
        <v>12.7</v>
      </c>
      <c r="F700" s="4">
        <v>14.91</v>
      </c>
      <c r="G700" s="4">
        <v>0</v>
      </c>
    </row>
    <row r="701" spans="1:7" x14ac:dyDescent="0.25">
      <c r="A701" s="3">
        <v>37201</v>
      </c>
      <c r="B701" s="4">
        <v>41.3</v>
      </c>
      <c r="C701" s="4">
        <v>7.81</v>
      </c>
      <c r="D701" s="4">
        <v>25.18</v>
      </c>
      <c r="E701" s="4">
        <v>10.8</v>
      </c>
      <c r="F701" s="4">
        <v>14.91</v>
      </c>
      <c r="G701" s="4">
        <v>0</v>
      </c>
    </row>
    <row r="702" spans="1:7" x14ac:dyDescent="0.25">
      <c r="A702" s="3">
        <v>37194</v>
      </c>
      <c r="B702" s="4">
        <v>41.3</v>
      </c>
      <c r="C702" s="4">
        <v>9.31</v>
      </c>
      <c r="D702" s="4">
        <v>27.81</v>
      </c>
      <c r="E702" s="4">
        <v>21.59</v>
      </c>
      <c r="F702" s="4">
        <v>0</v>
      </c>
      <c r="G702" s="4">
        <v>0</v>
      </c>
    </row>
    <row r="703" spans="1:7" x14ac:dyDescent="0.25">
      <c r="A703" s="3">
        <v>37187</v>
      </c>
      <c r="B703" s="4">
        <v>42.92</v>
      </c>
      <c r="C703" s="4">
        <v>10.27</v>
      </c>
      <c r="D703" s="4">
        <v>26.11</v>
      </c>
      <c r="E703" s="4">
        <v>20.71</v>
      </c>
      <c r="F703" s="4">
        <v>0</v>
      </c>
      <c r="G703" s="4">
        <v>0</v>
      </c>
    </row>
    <row r="704" spans="1:7" x14ac:dyDescent="0.25">
      <c r="A704" s="3">
        <v>37180</v>
      </c>
      <c r="B704" s="4">
        <v>46.39</v>
      </c>
      <c r="C704" s="4">
        <v>20.67</v>
      </c>
      <c r="D704" s="4">
        <v>16.690000000000001</v>
      </c>
      <c r="E704" s="4">
        <v>16.25</v>
      </c>
      <c r="F704" s="4">
        <v>0</v>
      </c>
      <c r="G704" s="4">
        <v>0</v>
      </c>
    </row>
    <row r="705" spans="1:7" x14ac:dyDescent="0.25">
      <c r="A705" s="3">
        <v>37173</v>
      </c>
      <c r="B705" s="4">
        <v>46.97</v>
      </c>
      <c r="C705" s="4">
        <v>20.21</v>
      </c>
      <c r="D705" s="4">
        <v>18.13</v>
      </c>
      <c r="E705" s="4">
        <v>14.69</v>
      </c>
      <c r="F705" s="4">
        <v>0</v>
      </c>
      <c r="G705" s="4">
        <v>0</v>
      </c>
    </row>
    <row r="706" spans="1:7" x14ac:dyDescent="0.25">
      <c r="A706" s="3">
        <v>37166</v>
      </c>
      <c r="B706" s="4">
        <v>48.75</v>
      </c>
      <c r="C706" s="4">
        <v>18.43</v>
      </c>
      <c r="D706" s="4">
        <v>18.13</v>
      </c>
      <c r="E706" s="4">
        <v>14.69</v>
      </c>
      <c r="F706" s="4">
        <v>0</v>
      </c>
      <c r="G706" s="4">
        <v>0</v>
      </c>
    </row>
    <row r="707" spans="1:7" x14ac:dyDescent="0.25">
      <c r="A707" s="3">
        <v>37159</v>
      </c>
      <c r="B707" s="4">
        <v>48.75</v>
      </c>
      <c r="C707" s="4">
        <v>18.43</v>
      </c>
      <c r="D707" s="4">
        <v>18.13</v>
      </c>
      <c r="E707" s="4">
        <v>14.69</v>
      </c>
      <c r="F707" s="4">
        <v>0</v>
      </c>
      <c r="G707" s="4">
        <v>0</v>
      </c>
    </row>
    <row r="708" spans="1:7" x14ac:dyDescent="0.25">
      <c r="A708" s="3">
        <v>37152</v>
      </c>
      <c r="B708" s="4">
        <v>43.45</v>
      </c>
      <c r="C708" s="4">
        <v>22.98</v>
      </c>
      <c r="D708" s="4">
        <v>18.88</v>
      </c>
      <c r="E708" s="4">
        <v>14.69</v>
      </c>
      <c r="F708" s="4">
        <v>0</v>
      </c>
      <c r="G708" s="4">
        <v>0</v>
      </c>
    </row>
    <row r="709" spans="1:7" x14ac:dyDescent="0.25">
      <c r="A709" s="3">
        <v>37145</v>
      </c>
      <c r="B709" s="4">
        <v>40.89</v>
      </c>
      <c r="C709" s="4">
        <v>22.6</v>
      </c>
      <c r="D709" s="4">
        <v>21.82</v>
      </c>
      <c r="E709" s="4">
        <v>14.69</v>
      </c>
      <c r="F709" s="4">
        <v>0</v>
      </c>
      <c r="G709" s="4">
        <v>0</v>
      </c>
    </row>
    <row r="710" spans="1:7" x14ac:dyDescent="0.25">
      <c r="A710" s="3">
        <v>37138</v>
      </c>
      <c r="B710" s="4">
        <v>31.93</v>
      </c>
      <c r="C710" s="4">
        <v>29.38</v>
      </c>
      <c r="D710" s="4">
        <v>27.71</v>
      </c>
      <c r="E710" s="4">
        <v>10.97</v>
      </c>
      <c r="F710" s="4">
        <v>0</v>
      </c>
      <c r="G710" s="4">
        <v>0</v>
      </c>
    </row>
    <row r="711" spans="1:7" x14ac:dyDescent="0.25">
      <c r="A711" s="3">
        <v>37131</v>
      </c>
      <c r="B711" s="4">
        <v>15.38</v>
      </c>
      <c r="C711" s="4">
        <v>27.18</v>
      </c>
      <c r="D711" s="4">
        <v>35.450000000000003</v>
      </c>
      <c r="E711" s="4">
        <v>20.72</v>
      </c>
      <c r="F711" s="4">
        <v>1.27</v>
      </c>
      <c r="G711" s="4">
        <v>0</v>
      </c>
    </row>
    <row r="712" spans="1:7" x14ac:dyDescent="0.25">
      <c r="A712" s="3">
        <v>37124</v>
      </c>
      <c r="B712" s="4">
        <v>14.74</v>
      </c>
      <c r="C712" s="4">
        <v>19.82</v>
      </c>
      <c r="D712" s="4">
        <v>38.79</v>
      </c>
      <c r="E712" s="4">
        <v>25.53</v>
      </c>
      <c r="F712" s="4">
        <v>1.1200000000000001</v>
      </c>
      <c r="G712" s="4">
        <v>0</v>
      </c>
    </row>
    <row r="713" spans="1:7" x14ac:dyDescent="0.25">
      <c r="A713" s="3">
        <v>37117</v>
      </c>
      <c r="B713" s="4">
        <v>13.54</v>
      </c>
      <c r="C713" s="4">
        <v>16.98</v>
      </c>
      <c r="D713" s="4">
        <v>40.22</v>
      </c>
      <c r="E713" s="4">
        <v>27.79</v>
      </c>
      <c r="F713" s="4">
        <v>1.47</v>
      </c>
      <c r="G713" s="4">
        <v>0</v>
      </c>
    </row>
    <row r="714" spans="1:7" x14ac:dyDescent="0.25">
      <c r="A714" s="3">
        <v>37110</v>
      </c>
      <c r="B714" s="4">
        <v>6.16</v>
      </c>
      <c r="C714" s="4">
        <v>10.98</v>
      </c>
      <c r="D714" s="4">
        <v>44.62</v>
      </c>
      <c r="E714" s="4">
        <v>33.4</v>
      </c>
      <c r="F714" s="4">
        <v>4.84</v>
      </c>
      <c r="G714" s="4">
        <v>0</v>
      </c>
    </row>
    <row r="715" spans="1:7" x14ac:dyDescent="0.25">
      <c r="A715" s="3">
        <v>37103</v>
      </c>
      <c r="B715" s="4">
        <v>8.9499999999999993</v>
      </c>
      <c r="C715" s="4">
        <v>16.86</v>
      </c>
      <c r="D715" s="4">
        <v>43.47</v>
      </c>
      <c r="E715" s="4">
        <v>27.15</v>
      </c>
      <c r="F715" s="4">
        <v>3.57</v>
      </c>
      <c r="G715" s="4">
        <v>0</v>
      </c>
    </row>
    <row r="716" spans="1:7" x14ac:dyDescent="0.25">
      <c r="A716" s="3">
        <v>37096</v>
      </c>
      <c r="B716" s="4">
        <v>11.22</v>
      </c>
      <c r="C716" s="4">
        <v>33.880000000000003</v>
      </c>
      <c r="D716" s="4">
        <v>32.01</v>
      </c>
      <c r="E716" s="4">
        <v>21.42</v>
      </c>
      <c r="F716" s="4">
        <v>1.47</v>
      </c>
      <c r="G716" s="4">
        <v>0</v>
      </c>
    </row>
    <row r="717" spans="1:7" x14ac:dyDescent="0.25">
      <c r="A717" s="3">
        <v>37089</v>
      </c>
      <c r="B717" s="4">
        <v>19.829999999999998</v>
      </c>
      <c r="C717" s="4">
        <v>36.71</v>
      </c>
      <c r="D717" s="4">
        <v>25.38</v>
      </c>
      <c r="E717" s="4">
        <v>18.09</v>
      </c>
      <c r="F717" s="4">
        <v>0</v>
      </c>
      <c r="G717" s="4">
        <v>0</v>
      </c>
    </row>
    <row r="718" spans="1:7" x14ac:dyDescent="0.25">
      <c r="A718" s="3">
        <v>37082</v>
      </c>
      <c r="B718" s="4">
        <v>34.68</v>
      </c>
      <c r="C718" s="4">
        <v>27.03</v>
      </c>
      <c r="D718" s="4">
        <v>30.24</v>
      </c>
      <c r="E718" s="4">
        <v>8.0500000000000007</v>
      </c>
      <c r="F718" s="4">
        <v>0</v>
      </c>
      <c r="G718" s="4">
        <v>0</v>
      </c>
    </row>
    <row r="719" spans="1:7" x14ac:dyDescent="0.25">
      <c r="A719" s="3">
        <v>37075</v>
      </c>
      <c r="B719" s="4">
        <v>40.28</v>
      </c>
      <c r="C719" s="4">
        <v>24.19</v>
      </c>
      <c r="D719" s="4">
        <v>27.49</v>
      </c>
      <c r="E719" s="4">
        <v>8.0500000000000007</v>
      </c>
      <c r="F719" s="4">
        <v>0</v>
      </c>
      <c r="G719" s="4">
        <v>0</v>
      </c>
    </row>
    <row r="720" spans="1:7" x14ac:dyDescent="0.25">
      <c r="A720" s="3">
        <v>37068</v>
      </c>
      <c r="B720" s="4">
        <v>29.87</v>
      </c>
      <c r="C720" s="4">
        <v>45.78</v>
      </c>
      <c r="D720" s="4">
        <v>17.05</v>
      </c>
      <c r="E720" s="4">
        <v>7.3</v>
      </c>
      <c r="F720" s="4">
        <v>0</v>
      </c>
      <c r="G720" s="4">
        <v>0</v>
      </c>
    </row>
    <row r="721" spans="1:7" x14ac:dyDescent="0.25">
      <c r="A721" s="3">
        <v>37061</v>
      </c>
      <c r="B721" s="4">
        <v>46.28</v>
      </c>
      <c r="C721" s="4">
        <v>31.24</v>
      </c>
      <c r="D721" s="4">
        <v>15.18</v>
      </c>
      <c r="E721" s="4">
        <v>7.3</v>
      </c>
      <c r="F721" s="4">
        <v>0</v>
      </c>
      <c r="G721" s="4">
        <v>0</v>
      </c>
    </row>
    <row r="722" spans="1:7" x14ac:dyDescent="0.25">
      <c r="A722" s="3">
        <v>37054</v>
      </c>
      <c r="B722" s="4">
        <v>62.02</v>
      </c>
      <c r="C722" s="4">
        <v>22.93</v>
      </c>
      <c r="D722" s="4">
        <v>11.39</v>
      </c>
      <c r="E722" s="4">
        <v>3.65</v>
      </c>
      <c r="F722" s="4">
        <v>0</v>
      </c>
      <c r="G722" s="4">
        <v>0</v>
      </c>
    </row>
    <row r="723" spans="1:7" x14ac:dyDescent="0.25">
      <c r="A723" s="3">
        <v>37047</v>
      </c>
      <c r="B723" s="4">
        <v>70.78</v>
      </c>
      <c r="C723" s="4">
        <v>16.88</v>
      </c>
      <c r="D723" s="4">
        <v>9.0500000000000007</v>
      </c>
      <c r="E723" s="4">
        <v>3.29</v>
      </c>
      <c r="F723" s="4">
        <v>0</v>
      </c>
      <c r="G723" s="4">
        <v>0</v>
      </c>
    </row>
    <row r="724" spans="1:7" x14ac:dyDescent="0.25">
      <c r="A724" s="3">
        <v>37040</v>
      </c>
      <c r="B724" s="4">
        <v>70.319999999999993</v>
      </c>
      <c r="C724" s="4">
        <v>17.34</v>
      </c>
      <c r="D724" s="4">
        <v>9.0500000000000007</v>
      </c>
      <c r="E724" s="4">
        <v>3.29</v>
      </c>
      <c r="F724" s="4">
        <v>0</v>
      </c>
      <c r="G724" s="4">
        <v>0</v>
      </c>
    </row>
    <row r="725" spans="1:7" x14ac:dyDescent="0.25">
      <c r="A725" s="3">
        <v>37033</v>
      </c>
      <c r="B725" s="4">
        <v>70.319999999999993</v>
      </c>
      <c r="C725" s="4">
        <v>16.95</v>
      </c>
      <c r="D725" s="4">
        <v>9.43</v>
      </c>
      <c r="E725" s="4">
        <v>3.29</v>
      </c>
      <c r="F725" s="4">
        <v>0</v>
      </c>
      <c r="G725" s="4">
        <v>0</v>
      </c>
    </row>
    <row r="726" spans="1:7" x14ac:dyDescent="0.25">
      <c r="A726" s="3">
        <v>37026</v>
      </c>
      <c r="B726" s="4">
        <v>70.400000000000006</v>
      </c>
      <c r="C726" s="4">
        <v>16.88</v>
      </c>
      <c r="D726" s="4">
        <v>10.72</v>
      </c>
      <c r="E726" s="4">
        <v>2</v>
      </c>
      <c r="F726" s="4">
        <v>0</v>
      </c>
      <c r="G726" s="4">
        <v>0</v>
      </c>
    </row>
    <row r="727" spans="1:7" x14ac:dyDescent="0.25">
      <c r="A727" s="3">
        <v>37019</v>
      </c>
      <c r="B727" s="4">
        <v>70.400000000000006</v>
      </c>
      <c r="C727" s="4">
        <v>16.3</v>
      </c>
      <c r="D727" s="4">
        <v>11.3</v>
      </c>
      <c r="E727" s="4">
        <v>2</v>
      </c>
      <c r="F727" s="4">
        <v>0</v>
      </c>
      <c r="G727" s="4">
        <v>0</v>
      </c>
    </row>
    <row r="728" spans="1:7" x14ac:dyDescent="0.25">
      <c r="A728" s="3">
        <v>37012</v>
      </c>
      <c r="B728" s="4">
        <v>67.39</v>
      </c>
      <c r="C728" s="4">
        <v>19.5</v>
      </c>
      <c r="D728" s="4">
        <v>11.11</v>
      </c>
      <c r="E728" s="4">
        <v>2</v>
      </c>
      <c r="F728" s="4">
        <v>0</v>
      </c>
      <c r="G728" s="4">
        <v>0</v>
      </c>
    </row>
    <row r="729" spans="1:7" x14ac:dyDescent="0.25">
      <c r="A729" s="3">
        <v>37005</v>
      </c>
      <c r="B729" s="4">
        <v>69.02</v>
      </c>
      <c r="C729" s="4">
        <v>17.559999999999999</v>
      </c>
      <c r="D729" s="4">
        <v>11.42</v>
      </c>
      <c r="E729" s="4">
        <v>2</v>
      </c>
      <c r="F729" s="4">
        <v>0</v>
      </c>
      <c r="G729" s="4">
        <v>0</v>
      </c>
    </row>
    <row r="730" spans="1:7" x14ac:dyDescent="0.25">
      <c r="A730" s="3">
        <v>36998</v>
      </c>
      <c r="B730" s="4">
        <v>69.02</v>
      </c>
      <c r="C730" s="4">
        <v>17.559999999999999</v>
      </c>
      <c r="D730" s="4">
        <v>11.42</v>
      </c>
      <c r="E730" s="4">
        <v>2</v>
      </c>
      <c r="F730" s="4">
        <v>0</v>
      </c>
      <c r="G730" s="4">
        <v>0</v>
      </c>
    </row>
    <row r="731" spans="1:7" x14ac:dyDescent="0.25">
      <c r="A731" s="3">
        <v>36991</v>
      </c>
      <c r="B731" s="4">
        <v>72.42</v>
      </c>
      <c r="C731" s="4">
        <v>14.11</v>
      </c>
      <c r="D731" s="4">
        <v>11.04</v>
      </c>
      <c r="E731" s="4">
        <v>2.4300000000000002</v>
      </c>
      <c r="F731" s="4">
        <v>0</v>
      </c>
      <c r="G731" s="4">
        <v>0</v>
      </c>
    </row>
    <row r="732" spans="1:7" x14ac:dyDescent="0.25">
      <c r="A732" s="3">
        <v>36984</v>
      </c>
      <c r="B732" s="4">
        <v>73.400000000000006</v>
      </c>
      <c r="C732" s="4">
        <v>14.05</v>
      </c>
      <c r="D732" s="4">
        <v>10.11</v>
      </c>
      <c r="E732" s="4">
        <v>2.4300000000000002</v>
      </c>
      <c r="F732" s="4">
        <v>0</v>
      </c>
      <c r="G732" s="4">
        <v>0</v>
      </c>
    </row>
    <row r="733" spans="1:7" x14ac:dyDescent="0.25">
      <c r="A733" s="3">
        <v>36977</v>
      </c>
      <c r="B733" s="4">
        <v>73.099999999999994</v>
      </c>
      <c r="C733" s="4">
        <v>14.36</v>
      </c>
      <c r="D733" s="4">
        <v>10.11</v>
      </c>
      <c r="E733" s="4">
        <v>2.4300000000000002</v>
      </c>
      <c r="F733" s="4">
        <v>0</v>
      </c>
      <c r="G733" s="4">
        <v>0</v>
      </c>
    </row>
    <row r="734" spans="1:7" x14ac:dyDescent="0.25">
      <c r="A734" s="3">
        <v>36970</v>
      </c>
      <c r="B734" s="4">
        <v>70.09</v>
      </c>
      <c r="C734" s="4">
        <v>17.36</v>
      </c>
      <c r="D734" s="4">
        <v>10.11</v>
      </c>
      <c r="E734" s="4">
        <v>2.4300000000000002</v>
      </c>
      <c r="F734" s="4">
        <v>0</v>
      </c>
      <c r="G734" s="4">
        <v>0</v>
      </c>
    </row>
    <row r="735" spans="1:7" x14ac:dyDescent="0.25">
      <c r="A735" s="3">
        <v>36963</v>
      </c>
      <c r="B735" s="4">
        <v>70.09</v>
      </c>
      <c r="C735" s="4">
        <v>17.36</v>
      </c>
      <c r="D735" s="4">
        <v>10.11</v>
      </c>
      <c r="E735" s="4">
        <v>2.4300000000000002</v>
      </c>
      <c r="F735" s="4">
        <v>0</v>
      </c>
      <c r="G735" s="4">
        <v>0</v>
      </c>
    </row>
    <row r="736" spans="1:7" x14ac:dyDescent="0.25">
      <c r="A736" s="3">
        <v>36956</v>
      </c>
      <c r="B736" s="4">
        <v>70.180000000000007</v>
      </c>
      <c r="C736" s="4">
        <v>17.27</v>
      </c>
      <c r="D736" s="4">
        <v>10.11</v>
      </c>
      <c r="E736" s="4">
        <v>2.4300000000000002</v>
      </c>
      <c r="F736" s="4">
        <v>0</v>
      </c>
      <c r="G736" s="4">
        <v>0</v>
      </c>
    </row>
    <row r="737" spans="1:7" x14ac:dyDescent="0.25">
      <c r="A737" s="3">
        <v>36949</v>
      </c>
      <c r="B737" s="4">
        <v>70.459999999999994</v>
      </c>
      <c r="C737" s="4">
        <v>18.3</v>
      </c>
      <c r="D737" s="4">
        <v>8.82</v>
      </c>
      <c r="E737" s="4">
        <v>2.4300000000000002</v>
      </c>
      <c r="F737" s="4">
        <v>0</v>
      </c>
      <c r="G737" s="4">
        <v>0</v>
      </c>
    </row>
    <row r="738" spans="1:7" x14ac:dyDescent="0.25">
      <c r="A738" s="3">
        <v>36942</v>
      </c>
      <c r="B738" s="4">
        <v>71.260000000000005</v>
      </c>
      <c r="C738" s="4">
        <v>17.489999999999998</v>
      </c>
      <c r="D738" s="4">
        <v>8.82</v>
      </c>
      <c r="E738" s="4">
        <v>2.4300000000000002</v>
      </c>
      <c r="F738" s="4">
        <v>0</v>
      </c>
      <c r="G738" s="4">
        <v>0</v>
      </c>
    </row>
    <row r="739" spans="1:7" x14ac:dyDescent="0.25">
      <c r="A739" s="3">
        <v>36935</v>
      </c>
      <c r="B739" s="4">
        <v>70.540000000000006</v>
      </c>
      <c r="C739" s="4">
        <v>18.21</v>
      </c>
      <c r="D739" s="4">
        <v>8.82</v>
      </c>
      <c r="E739" s="4">
        <v>2.4300000000000002</v>
      </c>
      <c r="F739" s="4">
        <v>0</v>
      </c>
      <c r="G739" s="4">
        <v>0</v>
      </c>
    </row>
    <row r="740" spans="1:7" x14ac:dyDescent="0.25">
      <c r="A740" s="3">
        <v>36928</v>
      </c>
      <c r="B740" s="4">
        <v>70.540000000000006</v>
      </c>
      <c r="C740" s="4">
        <v>18.21</v>
      </c>
      <c r="D740" s="4">
        <v>8.82</v>
      </c>
      <c r="E740" s="4">
        <v>2.4300000000000002</v>
      </c>
      <c r="F740" s="4">
        <v>0</v>
      </c>
      <c r="G740" s="4">
        <v>0</v>
      </c>
    </row>
    <row r="741" spans="1:7" x14ac:dyDescent="0.25">
      <c r="A741" s="3">
        <v>36921</v>
      </c>
      <c r="B741" s="4">
        <v>68.52</v>
      </c>
      <c r="C741" s="4">
        <v>18.12</v>
      </c>
      <c r="D741" s="4">
        <v>10.93</v>
      </c>
      <c r="E741" s="4">
        <v>2.4300000000000002</v>
      </c>
      <c r="F741" s="4">
        <v>0</v>
      </c>
      <c r="G741" s="4">
        <v>0</v>
      </c>
    </row>
    <row r="742" spans="1:7" x14ac:dyDescent="0.25">
      <c r="A742" s="3">
        <v>36914</v>
      </c>
      <c r="B742" s="4">
        <v>67.52</v>
      </c>
      <c r="C742" s="4">
        <v>18.2</v>
      </c>
      <c r="D742" s="4">
        <v>12.28</v>
      </c>
      <c r="E742" s="4">
        <v>1.99</v>
      </c>
      <c r="F742" s="4">
        <v>0</v>
      </c>
      <c r="G742" s="4">
        <v>0</v>
      </c>
    </row>
    <row r="743" spans="1:7" x14ac:dyDescent="0.25">
      <c r="A743" s="3">
        <v>36907</v>
      </c>
      <c r="B743" s="4">
        <v>62.64</v>
      </c>
      <c r="C743" s="4">
        <v>22.42</v>
      </c>
      <c r="D743" s="4">
        <v>13.26</v>
      </c>
      <c r="E743" s="4">
        <v>1.68</v>
      </c>
      <c r="F743" s="4">
        <v>0</v>
      </c>
      <c r="G743" s="4">
        <v>0</v>
      </c>
    </row>
    <row r="744" spans="1:7" x14ac:dyDescent="0.25">
      <c r="A744" s="3">
        <v>36900</v>
      </c>
      <c r="B744" s="4">
        <v>62.64</v>
      </c>
      <c r="C744" s="4">
        <v>22.42</v>
      </c>
      <c r="D744" s="4">
        <v>13.26</v>
      </c>
      <c r="E744" s="4">
        <v>1.68</v>
      </c>
      <c r="F744" s="4">
        <v>0</v>
      </c>
      <c r="G744" s="4">
        <v>0</v>
      </c>
    </row>
    <row r="745" spans="1:7" x14ac:dyDescent="0.25">
      <c r="A745" s="3">
        <v>36893</v>
      </c>
      <c r="B745" s="4">
        <v>62.64</v>
      </c>
      <c r="C745" s="4">
        <v>22.42</v>
      </c>
      <c r="D745" s="4">
        <v>13.26</v>
      </c>
      <c r="E745" s="4">
        <v>1.68</v>
      </c>
      <c r="F745" s="4">
        <v>0</v>
      </c>
      <c r="G745" s="4">
        <v>0</v>
      </c>
    </row>
    <row r="746" spans="1:7" x14ac:dyDescent="0.25">
      <c r="A746" s="3">
        <v>36886</v>
      </c>
      <c r="B746" s="4">
        <v>62.64</v>
      </c>
      <c r="C746" s="4">
        <v>22.42</v>
      </c>
      <c r="D746" s="4">
        <v>13.26</v>
      </c>
      <c r="E746" s="4">
        <v>1.68</v>
      </c>
      <c r="F746" s="4">
        <v>0</v>
      </c>
      <c r="G746" s="4">
        <v>0</v>
      </c>
    </row>
    <row r="747" spans="1:7" x14ac:dyDescent="0.25">
      <c r="A747" s="3">
        <v>36879</v>
      </c>
      <c r="B747" s="4">
        <v>61.36</v>
      </c>
      <c r="C747" s="4">
        <v>21.02</v>
      </c>
      <c r="D747" s="4">
        <v>15.94</v>
      </c>
      <c r="E747" s="4">
        <v>1.68</v>
      </c>
      <c r="F747" s="4">
        <v>0</v>
      </c>
      <c r="G747" s="4">
        <v>0</v>
      </c>
    </row>
    <row r="748" spans="1:7" x14ac:dyDescent="0.25">
      <c r="A748" s="3">
        <v>36872</v>
      </c>
      <c r="B748" s="4">
        <v>61.41</v>
      </c>
      <c r="C748" s="4">
        <v>21.45</v>
      </c>
      <c r="D748" s="4">
        <v>15.46</v>
      </c>
      <c r="E748" s="4">
        <v>1.68</v>
      </c>
      <c r="F748" s="4">
        <v>0</v>
      </c>
      <c r="G748" s="4">
        <v>0</v>
      </c>
    </row>
    <row r="749" spans="1:7" x14ac:dyDescent="0.25">
      <c r="A749" s="3">
        <v>36865</v>
      </c>
      <c r="B749" s="4">
        <v>61.41</v>
      </c>
      <c r="C749" s="4">
        <v>21.45</v>
      </c>
      <c r="D749" s="4">
        <v>15.46</v>
      </c>
      <c r="E749" s="4">
        <v>1.68</v>
      </c>
      <c r="F749" s="4">
        <v>0</v>
      </c>
      <c r="G749" s="4">
        <v>0</v>
      </c>
    </row>
    <row r="750" spans="1:7" x14ac:dyDescent="0.25">
      <c r="A750" s="3">
        <v>36858</v>
      </c>
      <c r="B750" s="4">
        <v>55.13</v>
      </c>
      <c r="C750" s="4">
        <v>27.73</v>
      </c>
      <c r="D750" s="4">
        <v>15.46</v>
      </c>
      <c r="E750" s="4">
        <v>1.68</v>
      </c>
      <c r="F750" s="4">
        <v>0</v>
      </c>
      <c r="G750" s="4">
        <v>0</v>
      </c>
    </row>
    <row r="751" spans="1:7" x14ac:dyDescent="0.25">
      <c r="A751" s="3">
        <v>36851</v>
      </c>
      <c r="B751" s="4">
        <v>53.28</v>
      </c>
      <c r="C751" s="4">
        <v>29.58</v>
      </c>
      <c r="D751" s="4">
        <v>15.46</v>
      </c>
      <c r="E751" s="4">
        <v>1.68</v>
      </c>
      <c r="F751" s="4">
        <v>0</v>
      </c>
      <c r="G751" s="4">
        <v>0</v>
      </c>
    </row>
    <row r="752" spans="1:7" x14ac:dyDescent="0.25">
      <c r="A752" s="3">
        <v>36844</v>
      </c>
      <c r="B752" s="4">
        <v>50.33</v>
      </c>
      <c r="C752" s="4">
        <v>28.46</v>
      </c>
      <c r="D752" s="4">
        <v>18.89</v>
      </c>
      <c r="E752" s="4">
        <v>2.3199999999999998</v>
      </c>
      <c r="F752" s="4">
        <v>0</v>
      </c>
      <c r="G752" s="4">
        <v>0</v>
      </c>
    </row>
    <row r="753" spans="1:7" x14ac:dyDescent="0.25">
      <c r="A753" s="3">
        <v>36837</v>
      </c>
      <c r="B753" s="4">
        <v>53.13</v>
      </c>
      <c r="C753" s="4">
        <v>27.15</v>
      </c>
      <c r="D753" s="4">
        <v>17.45</v>
      </c>
      <c r="E753" s="4">
        <v>2.27</v>
      </c>
      <c r="F753" s="4">
        <v>0</v>
      </c>
      <c r="G753" s="4">
        <v>0</v>
      </c>
    </row>
    <row r="754" spans="1:7" x14ac:dyDescent="0.25">
      <c r="A754" s="3">
        <v>36830</v>
      </c>
      <c r="B754" s="4">
        <v>2.84</v>
      </c>
      <c r="C754" s="4">
        <v>10.97</v>
      </c>
      <c r="D754" s="4">
        <v>61.98</v>
      </c>
      <c r="E754" s="4">
        <v>20.350000000000001</v>
      </c>
      <c r="F754" s="4">
        <v>3.86</v>
      </c>
      <c r="G754" s="4">
        <v>0</v>
      </c>
    </row>
    <row r="755" spans="1:7" x14ac:dyDescent="0.25">
      <c r="A755" s="3">
        <v>36823</v>
      </c>
      <c r="B755" s="4">
        <v>0.06</v>
      </c>
      <c r="C755" s="4">
        <v>8.89</v>
      </c>
      <c r="D755" s="4">
        <v>66.42</v>
      </c>
      <c r="E755" s="4">
        <v>16.72</v>
      </c>
      <c r="F755" s="4">
        <v>7.92</v>
      </c>
      <c r="G755" s="4">
        <v>0</v>
      </c>
    </row>
    <row r="756" spans="1:7" x14ac:dyDescent="0.25">
      <c r="A756" s="3">
        <v>36816</v>
      </c>
      <c r="B756" s="4">
        <v>0</v>
      </c>
      <c r="C756" s="4">
        <v>0.06</v>
      </c>
      <c r="D756" s="4">
        <v>33</v>
      </c>
      <c r="E756" s="4">
        <v>51</v>
      </c>
      <c r="F756" s="4">
        <v>15.95</v>
      </c>
      <c r="G756" s="4">
        <v>0</v>
      </c>
    </row>
    <row r="757" spans="1:7" x14ac:dyDescent="0.25">
      <c r="A757" s="3">
        <v>36809</v>
      </c>
      <c r="B757" s="4">
        <v>0</v>
      </c>
      <c r="C757" s="4">
        <v>0.19</v>
      </c>
      <c r="D757" s="4">
        <v>27.33</v>
      </c>
      <c r="E757" s="4">
        <v>53.22</v>
      </c>
      <c r="F757" s="4">
        <v>19.27</v>
      </c>
      <c r="G757" s="4">
        <v>0</v>
      </c>
    </row>
    <row r="758" spans="1:7" x14ac:dyDescent="0.25">
      <c r="A758" s="3">
        <v>36802</v>
      </c>
      <c r="B758" s="4">
        <v>0</v>
      </c>
      <c r="C758" s="4">
        <v>0.19</v>
      </c>
      <c r="D758" s="4">
        <v>12.18</v>
      </c>
      <c r="E758" s="4">
        <v>71.56</v>
      </c>
      <c r="F758" s="4">
        <v>16.079999999999998</v>
      </c>
      <c r="G758" s="4">
        <v>0</v>
      </c>
    </row>
    <row r="759" spans="1:7" x14ac:dyDescent="0.25">
      <c r="A759" s="3">
        <v>36795</v>
      </c>
      <c r="B759" s="4">
        <v>0</v>
      </c>
      <c r="C759" s="4">
        <v>0.19</v>
      </c>
      <c r="D759" s="4">
        <v>12.3</v>
      </c>
      <c r="E759" s="4">
        <v>71.430000000000007</v>
      </c>
      <c r="F759" s="4">
        <v>16.079999999999998</v>
      </c>
      <c r="G759" s="4">
        <v>0</v>
      </c>
    </row>
    <row r="760" spans="1:7" x14ac:dyDescent="0.25">
      <c r="A760" s="3">
        <v>36788</v>
      </c>
      <c r="B760" s="4">
        <v>0.19</v>
      </c>
      <c r="C760" s="4">
        <v>0.54</v>
      </c>
      <c r="D760" s="4">
        <v>8.57</v>
      </c>
      <c r="E760" s="4">
        <v>71.52</v>
      </c>
      <c r="F760" s="4">
        <v>16.899999999999999</v>
      </c>
      <c r="G760" s="4">
        <v>2.27</v>
      </c>
    </row>
    <row r="761" spans="1:7" x14ac:dyDescent="0.25">
      <c r="A761" s="3">
        <v>36781</v>
      </c>
      <c r="B761" s="4">
        <v>0.19</v>
      </c>
      <c r="C761" s="4">
        <v>0.54</v>
      </c>
      <c r="D761" s="4">
        <v>10.7</v>
      </c>
      <c r="E761" s="4">
        <v>66.069999999999993</v>
      </c>
      <c r="F761" s="4">
        <v>20.23</v>
      </c>
      <c r="G761" s="4">
        <v>2.27</v>
      </c>
    </row>
    <row r="762" spans="1:7" x14ac:dyDescent="0.25">
      <c r="A762" s="3">
        <v>36774</v>
      </c>
      <c r="B762" s="4">
        <v>0.19</v>
      </c>
      <c r="C762" s="4">
        <v>3.83</v>
      </c>
      <c r="D762" s="4">
        <v>31.68</v>
      </c>
      <c r="E762" s="4">
        <v>46.01</v>
      </c>
      <c r="F762" s="4">
        <v>16.010000000000002</v>
      </c>
      <c r="G762" s="4">
        <v>2.27</v>
      </c>
    </row>
    <row r="763" spans="1:7" x14ac:dyDescent="0.25">
      <c r="A763" s="3">
        <v>36767</v>
      </c>
      <c r="B763" s="4">
        <v>0.19</v>
      </c>
      <c r="C763" s="4">
        <v>29.3</v>
      </c>
      <c r="D763" s="4">
        <v>33.35</v>
      </c>
      <c r="E763" s="4">
        <v>28.29</v>
      </c>
      <c r="F763" s="4">
        <v>8.8699999999999992</v>
      </c>
      <c r="G763" s="4">
        <v>0</v>
      </c>
    </row>
    <row r="764" spans="1:7" x14ac:dyDescent="0.25">
      <c r="A764" s="3">
        <v>36760</v>
      </c>
      <c r="B764" s="4">
        <v>16.190000000000001</v>
      </c>
      <c r="C764" s="4">
        <v>25.89</v>
      </c>
      <c r="D764" s="4">
        <v>33.74</v>
      </c>
      <c r="E764" s="4">
        <v>20.65</v>
      </c>
      <c r="F764" s="4">
        <v>3.53</v>
      </c>
      <c r="G764" s="4">
        <v>0</v>
      </c>
    </row>
    <row r="765" spans="1:7" x14ac:dyDescent="0.25">
      <c r="A765" s="3">
        <v>36753</v>
      </c>
      <c r="B765" s="4">
        <v>15.74</v>
      </c>
      <c r="C765" s="4">
        <v>32.21</v>
      </c>
      <c r="D765" s="4">
        <v>28.97</v>
      </c>
      <c r="E765" s="4">
        <v>23.08</v>
      </c>
      <c r="F765" s="4">
        <v>0</v>
      </c>
      <c r="G765" s="4">
        <v>0</v>
      </c>
    </row>
    <row r="766" spans="1:7" x14ac:dyDescent="0.25">
      <c r="A766" s="3">
        <v>36746</v>
      </c>
      <c r="B766" s="4">
        <v>19.46</v>
      </c>
      <c r="C766" s="4">
        <v>32.47</v>
      </c>
      <c r="D766" s="4">
        <v>31.88</v>
      </c>
      <c r="E766" s="4">
        <v>16.18</v>
      </c>
      <c r="F766" s="4">
        <v>0</v>
      </c>
      <c r="G766" s="4">
        <v>0</v>
      </c>
    </row>
    <row r="767" spans="1:7" x14ac:dyDescent="0.25">
      <c r="A767" s="3">
        <v>36739</v>
      </c>
      <c r="B767" s="4">
        <v>21.82</v>
      </c>
      <c r="C767" s="4">
        <v>35.090000000000003</v>
      </c>
      <c r="D767" s="4">
        <v>33.39</v>
      </c>
      <c r="E767" s="4">
        <v>9.6999999999999993</v>
      </c>
      <c r="F767" s="4">
        <v>0</v>
      </c>
      <c r="G767" s="4">
        <v>0</v>
      </c>
    </row>
    <row r="768" spans="1:7" x14ac:dyDescent="0.25">
      <c r="A768" s="3">
        <v>36732</v>
      </c>
      <c r="B768" s="4">
        <v>22.9</v>
      </c>
      <c r="C768" s="4">
        <v>45.33</v>
      </c>
      <c r="D768" s="4">
        <v>25.87</v>
      </c>
      <c r="E768" s="4">
        <v>5.9</v>
      </c>
      <c r="F768" s="4">
        <v>0</v>
      </c>
      <c r="G768" s="4">
        <v>0</v>
      </c>
    </row>
    <row r="769" spans="1:7" x14ac:dyDescent="0.25">
      <c r="A769" s="3">
        <v>36725</v>
      </c>
      <c r="B769" s="4">
        <v>22.9</v>
      </c>
      <c r="C769" s="4">
        <v>55.19</v>
      </c>
      <c r="D769" s="4">
        <v>20.13</v>
      </c>
      <c r="E769" s="4">
        <v>1.79</v>
      </c>
      <c r="F769" s="4">
        <v>0</v>
      </c>
      <c r="G769" s="4">
        <v>0</v>
      </c>
    </row>
    <row r="770" spans="1:7" x14ac:dyDescent="0.25">
      <c r="A770" s="3">
        <v>36718</v>
      </c>
      <c r="B770" s="4">
        <v>41.83</v>
      </c>
      <c r="C770" s="4">
        <v>46.17</v>
      </c>
      <c r="D770" s="4">
        <v>10.210000000000001</v>
      </c>
      <c r="E770" s="4">
        <v>1.79</v>
      </c>
      <c r="F770" s="4">
        <v>0</v>
      </c>
      <c r="G770" s="4">
        <v>0</v>
      </c>
    </row>
    <row r="771" spans="1:7" x14ac:dyDescent="0.25">
      <c r="A771" s="3">
        <v>36711</v>
      </c>
      <c r="B771" s="4">
        <v>50.74</v>
      </c>
      <c r="C771" s="4">
        <v>37.26</v>
      </c>
      <c r="D771" s="4">
        <v>12</v>
      </c>
      <c r="E771" s="4">
        <v>0</v>
      </c>
      <c r="F771" s="4">
        <v>0</v>
      </c>
      <c r="G771" s="4">
        <v>0</v>
      </c>
    </row>
    <row r="772" spans="1:7" x14ac:dyDescent="0.25">
      <c r="A772" s="3">
        <v>36704</v>
      </c>
      <c r="B772" s="4">
        <v>43.18</v>
      </c>
      <c r="C772" s="4">
        <v>22.2</v>
      </c>
      <c r="D772" s="4">
        <v>24.61</v>
      </c>
      <c r="E772" s="4">
        <v>10.02</v>
      </c>
      <c r="F772" s="4">
        <v>0</v>
      </c>
      <c r="G772" s="4">
        <v>0</v>
      </c>
    </row>
    <row r="773" spans="1:7" x14ac:dyDescent="0.25">
      <c r="A773" s="3">
        <v>36697</v>
      </c>
      <c r="B773" s="4">
        <v>52.59</v>
      </c>
      <c r="C773" s="4">
        <v>13.14</v>
      </c>
      <c r="D773" s="4">
        <v>12.68</v>
      </c>
      <c r="E773" s="4">
        <v>4.1100000000000003</v>
      </c>
      <c r="F773" s="4">
        <v>17.48</v>
      </c>
      <c r="G773" s="4">
        <v>0</v>
      </c>
    </row>
    <row r="774" spans="1:7" x14ac:dyDescent="0.25">
      <c r="A774" s="3">
        <v>36690</v>
      </c>
      <c r="B774" s="4">
        <v>52.01</v>
      </c>
      <c r="C774" s="4">
        <v>13.73</v>
      </c>
      <c r="D774" s="4">
        <v>10.62</v>
      </c>
      <c r="E774" s="4">
        <v>4.96</v>
      </c>
      <c r="F774" s="4">
        <v>18.690000000000001</v>
      </c>
      <c r="G774" s="4">
        <v>0</v>
      </c>
    </row>
    <row r="775" spans="1:7" x14ac:dyDescent="0.25">
      <c r="A775" s="3">
        <v>36683</v>
      </c>
      <c r="B775" s="4">
        <v>50.31</v>
      </c>
      <c r="C775" s="4">
        <v>15.42</v>
      </c>
      <c r="D775" s="4">
        <v>10.62</v>
      </c>
      <c r="E775" s="4">
        <v>4.96</v>
      </c>
      <c r="F775" s="4">
        <v>18.690000000000001</v>
      </c>
      <c r="G775" s="4">
        <v>0</v>
      </c>
    </row>
    <row r="776" spans="1:7" x14ac:dyDescent="0.25">
      <c r="A776" s="3">
        <v>36676</v>
      </c>
      <c r="B776" s="4">
        <v>29.96</v>
      </c>
      <c r="C776" s="4">
        <v>16.14</v>
      </c>
      <c r="D776" s="4">
        <v>18.02</v>
      </c>
      <c r="E776" s="4">
        <v>14.47</v>
      </c>
      <c r="F776" s="4">
        <v>21.42</v>
      </c>
      <c r="G776" s="4">
        <v>0</v>
      </c>
    </row>
    <row r="777" spans="1:7" x14ac:dyDescent="0.25">
      <c r="A777" s="3">
        <v>36669</v>
      </c>
      <c r="B777" s="4">
        <v>28.29</v>
      </c>
      <c r="C777" s="4">
        <v>23.35</v>
      </c>
      <c r="D777" s="4">
        <v>12.47</v>
      </c>
      <c r="E777" s="4">
        <v>18.11</v>
      </c>
      <c r="F777" s="4">
        <v>17.78</v>
      </c>
      <c r="G777" s="4">
        <v>0</v>
      </c>
    </row>
    <row r="778" spans="1:7" x14ac:dyDescent="0.25">
      <c r="A778" s="3">
        <v>36662</v>
      </c>
      <c r="B778" s="4">
        <v>16.809999999999999</v>
      </c>
      <c r="C778" s="4">
        <v>20.78</v>
      </c>
      <c r="D778" s="4">
        <v>22.97</v>
      </c>
      <c r="E778" s="4">
        <v>23.1</v>
      </c>
      <c r="F778" s="4">
        <v>16.350000000000001</v>
      </c>
      <c r="G778" s="4">
        <v>0</v>
      </c>
    </row>
    <row r="779" spans="1:7" x14ac:dyDescent="0.25">
      <c r="A779" s="3">
        <v>36655</v>
      </c>
      <c r="B779" s="4">
        <v>17.010000000000002</v>
      </c>
      <c r="C779" s="4">
        <v>20.75</v>
      </c>
      <c r="D779" s="4">
        <v>23.16</v>
      </c>
      <c r="E779" s="4">
        <v>25.19</v>
      </c>
      <c r="F779" s="4">
        <v>13.89</v>
      </c>
      <c r="G779" s="4">
        <v>0</v>
      </c>
    </row>
    <row r="780" spans="1:7" x14ac:dyDescent="0.25">
      <c r="A780" s="3">
        <v>36648</v>
      </c>
      <c r="B780" s="4">
        <v>17.02</v>
      </c>
      <c r="C780" s="4">
        <v>15.17</v>
      </c>
      <c r="D780" s="4">
        <v>28.63</v>
      </c>
      <c r="E780" s="4">
        <v>25.3</v>
      </c>
      <c r="F780" s="4">
        <v>13.89</v>
      </c>
      <c r="G780" s="4">
        <v>0</v>
      </c>
    </row>
    <row r="781" spans="1:7" x14ac:dyDescent="0.25">
      <c r="A781" s="3">
        <v>36641</v>
      </c>
      <c r="B781" s="4">
        <v>14.52</v>
      </c>
      <c r="C781" s="4">
        <v>17.66</v>
      </c>
      <c r="D781" s="4">
        <v>18.829999999999998</v>
      </c>
      <c r="E781" s="4">
        <v>35.49</v>
      </c>
      <c r="F781" s="4">
        <v>13.49</v>
      </c>
      <c r="G781" s="4">
        <v>0</v>
      </c>
    </row>
    <row r="782" spans="1:7" x14ac:dyDescent="0.25">
      <c r="A782" s="3">
        <v>36634</v>
      </c>
      <c r="B782" s="4">
        <v>13.87</v>
      </c>
      <c r="C782" s="4">
        <v>17.57</v>
      </c>
      <c r="D782" s="4">
        <v>19.66</v>
      </c>
      <c r="E782" s="4">
        <v>48.89</v>
      </c>
      <c r="F782" s="4">
        <v>0</v>
      </c>
      <c r="G782" s="4">
        <v>0</v>
      </c>
    </row>
    <row r="783" spans="1:7" x14ac:dyDescent="0.25">
      <c r="A783" s="3">
        <v>36627</v>
      </c>
      <c r="B783" s="4">
        <v>12.64</v>
      </c>
      <c r="C783" s="4">
        <v>17.149999999999999</v>
      </c>
      <c r="D783" s="4">
        <v>19.36</v>
      </c>
      <c r="E783" s="4">
        <v>50.85</v>
      </c>
      <c r="F783" s="4">
        <v>0</v>
      </c>
      <c r="G783" s="4">
        <v>0</v>
      </c>
    </row>
    <row r="784" spans="1:7" x14ac:dyDescent="0.25">
      <c r="A784" s="3">
        <v>36620</v>
      </c>
      <c r="B784" s="4">
        <v>10.41</v>
      </c>
      <c r="C784" s="4">
        <v>20.399999999999999</v>
      </c>
      <c r="D784" s="4">
        <v>17.46</v>
      </c>
      <c r="E784" s="4">
        <v>51.74</v>
      </c>
      <c r="F784" s="4">
        <v>0</v>
      </c>
      <c r="G784" s="4">
        <v>0</v>
      </c>
    </row>
    <row r="785" spans="1:7" x14ac:dyDescent="0.25">
      <c r="A785" s="3">
        <v>36613</v>
      </c>
      <c r="B785" s="4">
        <v>8.3800000000000008</v>
      </c>
      <c r="C785" s="4">
        <v>16.84</v>
      </c>
      <c r="D785" s="4">
        <v>24.5</v>
      </c>
      <c r="E785" s="4">
        <v>50.28</v>
      </c>
      <c r="F785" s="4">
        <v>0</v>
      </c>
      <c r="G785" s="4">
        <v>0</v>
      </c>
    </row>
    <row r="786" spans="1:7" x14ac:dyDescent="0.25">
      <c r="A786" s="3">
        <v>36606</v>
      </c>
      <c r="B786" s="4">
        <v>0</v>
      </c>
      <c r="C786" s="4">
        <v>8.0500000000000007</v>
      </c>
      <c r="D786" s="4">
        <v>21.03</v>
      </c>
      <c r="E786" s="4">
        <v>70.92</v>
      </c>
      <c r="F786" s="4">
        <v>0</v>
      </c>
      <c r="G786" s="4">
        <v>0</v>
      </c>
    </row>
    <row r="787" spans="1:7" x14ac:dyDescent="0.25">
      <c r="A787" s="3">
        <v>36599</v>
      </c>
      <c r="B787" s="4">
        <v>0</v>
      </c>
      <c r="C787" s="4">
        <v>5.37</v>
      </c>
      <c r="D787" s="4">
        <v>19.57</v>
      </c>
      <c r="E787" s="4">
        <v>75.06</v>
      </c>
      <c r="F787" s="4">
        <v>0</v>
      </c>
      <c r="G787" s="4">
        <v>0</v>
      </c>
    </row>
    <row r="788" spans="1:7" x14ac:dyDescent="0.25">
      <c r="A788" s="3">
        <v>36592</v>
      </c>
      <c r="B788" s="4">
        <v>0</v>
      </c>
      <c r="C788" s="4">
        <v>5.81</v>
      </c>
      <c r="D788" s="4">
        <v>19.13</v>
      </c>
      <c r="E788" s="4">
        <v>75.06</v>
      </c>
      <c r="F788" s="4">
        <v>0</v>
      </c>
      <c r="G788" s="4">
        <v>0</v>
      </c>
    </row>
    <row r="789" spans="1:7" x14ac:dyDescent="0.25">
      <c r="A789" s="3">
        <v>36585</v>
      </c>
      <c r="B789" s="4">
        <v>0</v>
      </c>
      <c r="C789" s="4">
        <v>3.95</v>
      </c>
      <c r="D789" s="4">
        <v>21.23</v>
      </c>
      <c r="E789" s="4">
        <v>74.819999999999993</v>
      </c>
      <c r="F789" s="4">
        <v>0</v>
      </c>
      <c r="G789" s="4">
        <v>0</v>
      </c>
    </row>
    <row r="790" spans="1:7" x14ac:dyDescent="0.25">
      <c r="A790" s="3">
        <v>36578</v>
      </c>
      <c r="B790" s="4">
        <v>0</v>
      </c>
      <c r="C790" s="4">
        <v>14.05</v>
      </c>
      <c r="D790" s="4">
        <v>28.41</v>
      </c>
      <c r="E790" s="4">
        <v>57.54</v>
      </c>
      <c r="F790" s="4">
        <v>0</v>
      </c>
      <c r="G790" s="4">
        <v>0</v>
      </c>
    </row>
    <row r="791" spans="1:7" x14ac:dyDescent="0.25">
      <c r="A791" s="3">
        <v>36571</v>
      </c>
      <c r="B791" s="4">
        <v>0</v>
      </c>
      <c r="C791" s="4">
        <v>14.85</v>
      </c>
      <c r="D791" s="4">
        <v>29.02</v>
      </c>
      <c r="E791" s="4">
        <v>56.13</v>
      </c>
      <c r="F791" s="4">
        <v>0</v>
      </c>
      <c r="G791" s="4">
        <v>0</v>
      </c>
    </row>
    <row r="792" spans="1:7" x14ac:dyDescent="0.25">
      <c r="A792" s="3">
        <v>36564</v>
      </c>
      <c r="B792" s="4">
        <v>0</v>
      </c>
      <c r="C792" s="4">
        <v>18.39</v>
      </c>
      <c r="D792" s="4">
        <v>25.48</v>
      </c>
      <c r="E792" s="4">
        <v>56.13</v>
      </c>
      <c r="F792" s="4">
        <v>0</v>
      </c>
      <c r="G792" s="4">
        <v>0</v>
      </c>
    </row>
    <row r="793" spans="1:7" x14ac:dyDescent="0.25">
      <c r="A793" s="3">
        <v>36557</v>
      </c>
      <c r="B793" s="4">
        <v>0</v>
      </c>
      <c r="C793" s="4">
        <v>18.39</v>
      </c>
      <c r="D793" s="4">
        <v>25.48</v>
      </c>
      <c r="E793" s="4">
        <v>56.13</v>
      </c>
      <c r="F793" s="4">
        <v>0</v>
      </c>
      <c r="G793" s="4">
        <v>0</v>
      </c>
    </row>
    <row r="794" spans="1:7" x14ac:dyDescent="0.25">
      <c r="A794" s="3">
        <v>36550</v>
      </c>
      <c r="B794" s="4">
        <v>0</v>
      </c>
      <c r="C794" s="4">
        <v>25.15</v>
      </c>
      <c r="D794" s="4">
        <v>23.29</v>
      </c>
      <c r="E794" s="4">
        <v>51.56</v>
      </c>
      <c r="F794" s="4">
        <v>0</v>
      </c>
      <c r="G794" s="4">
        <v>0</v>
      </c>
    </row>
    <row r="795" spans="1:7" x14ac:dyDescent="0.25">
      <c r="A795" s="3">
        <v>36543</v>
      </c>
      <c r="B795" s="4">
        <v>0</v>
      </c>
      <c r="C795" s="4">
        <v>25.15</v>
      </c>
      <c r="D795" s="4">
        <v>23.29</v>
      </c>
      <c r="E795" s="4">
        <v>51.56</v>
      </c>
      <c r="F795" s="4">
        <v>0</v>
      </c>
      <c r="G795" s="4">
        <v>0</v>
      </c>
    </row>
    <row r="796" spans="1:7" x14ac:dyDescent="0.25">
      <c r="A796" s="3">
        <v>36536</v>
      </c>
      <c r="B796" s="4">
        <v>0.17</v>
      </c>
      <c r="C796" s="4">
        <v>24.98</v>
      </c>
      <c r="D796" s="4">
        <v>23.29</v>
      </c>
      <c r="E796" s="4">
        <v>51.56</v>
      </c>
      <c r="F796" s="4">
        <v>0</v>
      </c>
      <c r="G796" s="4">
        <v>0</v>
      </c>
    </row>
    <row r="797" spans="1:7" x14ac:dyDescent="0.25">
      <c r="A797" s="3">
        <v>36529</v>
      </c>
      <c r="B797" s="4">
        <v>2.56</v>
      </c>
      <c r="C797" s="4">
        <v>23.71</v>
      </c>
      <c r="D797" s="4">
        <v>22.18</v>
      </c>
      <c r="E797" s="4">
        <v>51.55</v>
      </c>
      <c r="F797" s="4">
        <v>0</v>
      </c>
      <c r="G797" s="4">
        <v>0</v>
      </c>
    </row>
  </sheetData>
  <hyperlinks>
    <hyperlink ref="A2" r:id="rId1" tooltip="View map for 2015-03-31" display="javascript:popUp('/data/pngs/20150331/20150331_TX_date.png')"/>
    <hyperlink ref="A3" r:id="rId2" tooltip="View map for 2015-03-24" display="javascript:popUp('/data/pngs/20150324/20150324_TX_date.png')"/>
    <hyperlink ref="A4" r:id="rId3" tooltip="View map for 2015-03-17" display="javascript:popUp('/data/pngs/20150317/20150317_TX_date.png')"/>
    <hyperlink ref="A5" r:id="rId4" tooltip="View map for 2015-03-10" display="javascript:popUp('/data/pngs/20150310/20150310_TX_date.png')"/>
    <hyperlink ref="A6" r:id="rId5" tooltip="View map for 2015-03-03" display="javascript:popUp('/data/pngs/20150303/20150303_TX_date.png')"/>
    <hyperlink ref="A7" r:id="rId6" tooltip="View map for 2015-02-24" display="javascript:popUp('/data/pngs/20150224/20150224_TX_date.png')"/>
    <hyperlink ref="A8" r:id="rId7" tooltip="View map for 2015-02-17" display="javascript:popUp('/data/pngs/20150217/20150217_TX_date.png')"/>
    <hyperlink ref="A9" r:id="rId8" tooltip="View map for 2015-02-10" display="javascript:popUp('/data/pngs/20150210/20150210_TX_date.png')"/>
    <hyperlink ref="A10" r:id="rId9" tooltip="View map for 2015-02-03" display="javascript:popUp('/data/pngs/20150203/20150203_TX_date.png')"/>
    <hyperlink ref="A11" r:id="rId10" tooltip="View map for 2015-01-27" display="javascript:popUp('/data/pngs/20150127/20150127_TX_date.png')"/>
    <hyperlink ref="A12" r:id="rId11" tooltip="View map for 2015-01-20" display="javascript:popUp('/data/pngs/20150120/20150120_TX_date.png')"/>
    <hyperlink ref="A13" r:id="rId12" tooltip="View map for 2015-01-13" display="javascript:popUp('/data/pngs/20150113/20150113_TX_date.png')"/>
    <hyperlink ref="A14" r:id="rId13" tooltip="View map for 2015-01-06" display="javascript:popUp('/data/pngs/20150106/20150106_TX_date.png')"/>
    <hyperlink ref="A15" r:id="rId14" tooltip="View map for 2014-12-30" display="javascript:popUp('/data/pngs/20141230/20141230_TX_date.png')"/>
    <hyperlink ref="A16" r:id="rId15" tooltip="View map for 2014-12-23" display="javascript:popUp('/data/pngs/20141223/20141223_TX_date.png')"/>
    <hyperlink ref="A17" r:id="rId16" tooltip="View map for 2014-12-16" display="javascript:popUp('/data/pngs/20141216/20141216_TX_date.png')"/>
    <hyperlink ref="A18" r:id="rId17" tooltip="View map for 2014-12-09" display="javascript:popUp('/data/pngs/20141209/20141209_TX_date.png')"/>
    <hyperlink ref="A19" r:id="rId18" tooltip="View map for 2014-12-02" display="javascript:popUp('/data/pngs/20141202/20141202_TX_date.png')"/>
    <hyperlink ref="A20" r:id="rId19" tooltip="View map for 2014-11-25" display="javascript:popUp('/data/pngs/20141125/20141125_TX_date.png')"/>
    <hyperlink ref="A21" r:id="rId20" tooltip="View map for 2014-11-18" display="javascript:popUp('/data/pngs/20141118/20141118_TX_date.png')"/>
    <hyperlink ref="A22" r:id="rId21" tooltip="View map for 2014-11-11" display="javascript:popUp('/data/pngs/20141111/20141111_TX_date.png')"/>
    <hyperlink ref="A23" r:id="rId22" tooltip="View map for 2014-11-04" display="javascript:popUp('/data/pngs/20141104/20141104_TX_date.png')"/>
    <hyperlink ref="A24" r:id="rId23" tooltip="View map for 2014-10-28" display="javascript:popUp('/data/pngs/20141028/20141028_TX_date.png')"/>
    <hyperlink ref="A25" r:id="rId24" tooltip="View map for 2014-10-21" display="javascript:popUp('/data/pngs/20141021/20141021_TX_date.png')"/>
    <hyperlink ref="A26" r:id="rId25" tooltip="View map for 2014-10-14" display="javascript:popUp('/data/pngs/20141014/20141014_TX_date.png')"/>
    <hyperlink ref="A27" r:id="rId26" tooltip="View map for 2014-10-07" display="javascript:popUp('/data/pngs/20141007/20141007_TX_date.png')"/>
    <hyperlink ref="A28" r:id="rId27" tooltip="View map for 2014-09-30" display="javascript:popUp('/data/pngs/20140930/20140930_TX_date.png')"/>
    <hyperlink ref="A29" r:id="rId28" tooltip="View map for 2014-09-23" display="javascript:popUp('/data/pngs/20140923/20140923_TX_date.png')"/>
    <hyperlink ref="A30" r:id="rId29" tooltip="View map for 2014-09-16" display="javascript:popUp('/data/pngs/20140916/20140916_TX_date.png')"/>
    <hyperlink ref="A31" r:id="rId30" tooltip="View map for 2014-09-09" display="javascript:popUp('/data/pngs/20140909/20140909_TX_date.png')"/>
    <hyperlink ref="A32" r:id="rId31" tooltip="View map for 2014-09-02" display="javascript:popUp('/data/pngs/20140902/20140902_TX_date.png')"/>
    <hyperlink ref="A33" r:id="rId32" tooltip="View map for 2014-08-26" display="javascript:popUp('/data/pngs/20140826/20140826_TX_date.png')"/>
    <hyperlink ref="A34" r:id="rId33" tooltip="View map for 2014-08-19" display="javascript:popUp('/data/pngs/20140819/20140819_TX_date.png')"/>
    <hyperlink ref="A35" r:id="rId34" tooltip="View map for 2014-08-12" display="javascript:popUp('/data/pngs/20140812/20140812_TX_date.png')"/>
    <hyperlink ref="A36" r:id="rId35" tooltip="View map for 2014-08-05" display="javascript:popUp('/data/pngs/20140805/20140805_TX_date.png')"/>
    <hyperlink ref="A37" r:id="rId36" tooltip="View map for 2014-07-29" display="javascript:popUp('/data/pngs/20140729/20140729_TX_date.png')"/>
    <hyperlink ref="A38" r:id="rId37" tooltip="View map for 2014-07-22" display="javascript:popUp('/data/pngs/20140722/20140722_TX_date.png')"/>
    <hyperlink ref="A39" r:id="rId38" tooltip="View map for 2014-07-15" display="javascript:popUp('/data/pngs/20140715/20140715_TX_date.png')"/>
    <hyperlink ref="A40" r:id="rId39" tooltip="View map for 2014-07-08" display="javascript:popUp('/data/pngs/20140708/20140708_TX_date.png')"/>
    <hyperlink ref="A41" r:id="rId40" tooltip="View map for 2014-07-01" display="javascript:popUp('/data/pngs/20140701/20140701_TX_date.png')"/>
    <hyperlink ref="A42" r:id="rId41" tooltip="View map for 2014-06-24" display="javascript:popUp('/data/pngs/20140624/20140624_TX_date.png')"/>
    <hyperlink ref="A43" r:id="rId42" tooltip="View map for 2014-06-17" display="javascript:popUp('/data/pngs/20140617/20140617_TX_date.png')"/>
    <hyperlink ref="A44" r:id="rId43" tooltip="View map for 2014-06-10" display="javascript:popUp('/data/pngs/20140610/20140610_TX_date.png')"/>
    <hyperlink ref="A45" r:id="rId44" tooltip="View map for 2014-06-03" display="javascript:popUp('/data/pngs/20140603/20140603_TX_date.png')"/>
    <hyperlink ref="A46" r:id="rId45" tooltip="View map for 2014-05-27" display="javascript:popUp('/data/pngs/20140527/20140527_TX_date.png')"/>
    <hyperlink ref="A47" r:id="rId46" tooltip="View map for 2014-05-20" display="javascript:popUp('/data/pngs/20140520/20140520_TX_date.png')"/>
    <hyperlink ref="A48" r:id="rId47" tooltip="View map for 2014-05-13" display="javascript:popUp('/data/pngs/20140513/20140513_TX_date.png')"/>
    <hyperlink ref="A49" r:id="rId48" tooltip="View map for 2014-05-06" display="javascript:popUp('/data/pngs/20140506/20140506_TX_date.png')"/>
    <hyperlink ref="A50" r:id="rId49" tooltip="View map for 2014-04-29" display="javascript:popUp('/data/pngs/20140429/20140429_TX_date.png')"/>
    <hyperlink ref="A51" r:id="rId50" tooltip="View map for 2014-04-22" display="javascript:popUp('/data/pngs/20140422/20140422_TX_date.png')"/>
    <hyperlink ref="A52" r:id="rId51" tooltip="View map for 2014-04-15" display="javascript:popUp('/data/pngs/20140415/20140415_TX_date.png')"/>
    <hyperlink ref="A53" r:id="rId52" tooltip="View map for 2014-04-08" display="javascript:popUp('/data/pngs/20140408/20140408_TX_date.png')"/>
    <hyperlink ref="A54" r:id="rId53" tooltip="View map for 2014-04-01" display="javascript:popUp('/data/pngs/20140401/20140401_TX_date.png')"/>
    <hyperlink ref="A55" r:id="rId54" tooltip="View map for 2014-03-25" display="javascript:popUp('/data/pngs/20140325/20140325_TX_date.png')"/>
    <hyperlink ref="A56" r:id="rId55" tooltip="View map for 2014-03-18" display="javascript:popUp('/data/pngs/20140318/20140318_TX_date.png')"/>
    <hyperlink ref="A57" r:id="rId56" tooltip="View map for 2014-03-11" display="javascript:popUp('/data/pngs/20140311/20140311_TX_date.png')"/>
    <hyperlink ref="A58" r:id="rId57" tooltip="View map for 2014-03-04" display="javascript:popUp('/data/pngs/20140304/20140304_TX_date.png')"/>
    <hyperlink ref="A59" r:id="rId58" tooltip="View map for 2014-02-25" display="javascript:popUp('/data/pngs/20140225/20140225_TX_date.png')"/>
    <hyperlink ref="A60" r:id="rId59" tooltip="View map for 2014-02-18" display="javascript:popUp('/data/pngs/20140218/20140218_TX_date.png')"/>
    <hyperlink ref="A61" r:id="rId60" tooltip="View map for 2014-02-11" display="javascript:popUp('/data/pngs/20140211/20140211_TX_date.png')"/>
    <hyperlink ref="A62" r:id="rId61" tooltip="View map for 2014-02-04" display="javascript:popUp('/data/pngs/20140204/20140204_TX_date.png')"/>
    <hyperlink ref="A63" r:id="rId62" tooltip="View map for 2014-01-28" display="javascript:popUp('/data/pngs/20140128/20140128_TX_date.png')"/>
    <hyperlink ref="A64" r:id="rId63" tooltip="View map for 2014-01-21" display="javascript:popUp('/data/pngs/20140121/20140121_TX_date.png')"/>
    <hyperlink ref="A65" r:id="rId64" tooltip="View map for 2014-01-14" display="javascript:popUp('/data/pngs/20140114/20140114_TX_date.png')"/>
    <hyperlink ref="A66" r:id="rId65" tooltip="View map for 2014-01-07" display="javascript:popUp('/data/pngs/20140107/20140107_TX_date.png')"/>
    <hyperlink ref="A67" r:id="rId66" tooltip="View map for 2013-12-31" display="javascript:popUp('/data/pngs/20131231/20131231_TX_date.png')"/>
    <hyperlink ref="A68" r:id="rId67" tooltip="View map for 2013-12-24" display="javascript:popUp('/data/pngs/20131224/20131224_TX_date.png')"/>
    <hyperlink ref="A69" r:id="rId68" tooltip="View map for 2013-12-17" display="javascript:popUp('/data/pngs/20131217/20131217_TX_date.png')"/>
    <hyperlink ref="A70" r:id="rId69" tooltip="View map for 2013-12-10" display="javascript:popUp('/data/pngs/20131210/20131210_TX_date.png')"/>
    <hyperlink ref="A71" r:id="rId70" tooltip="View map for 2013-12-03" display="javascript:popUp('/data/pngs/20131203/20131203_TX_date.png')"/>
    <hyperlink ref="A72" r:id="rId71" tooltip="View map for 2013-11-26" display="javascript:popUp('/data/pngs/20131126/20131126_TX_date.png')"/>
    <hyperlink ref="A73" r:id="rId72" tooltip="View map for 2013-11-19" display="javascript:popUp('/data/pngs/20131119/20131119_TX_date.png')"/>
    <hyperlink ref="A74" r:id="rId73" tooltip="View map for 2013-11-12" display="javascript:popUp('/data/pngs/20131112/20131112_TX_date.png')"/>
    <hyperlink ref="A75" r:id="rId74" tooltip="View map for 2013-11-05" display="javascript:popUp('/data/pngs/20131105/20131105_TX_date.png')"/>
    <hyperlink ref="A76" r:id="rId75" tooltip="View map for 2013-10-29" display="javascript:popUp('/data/pngs/20131029/20131029_TX_date.png')"/>
    <hyperlink ref="A77" r:id="rId76" tooltip="View map for 2013-10-22" display="javascript:popUp('/data/pngs/20131022/20131022_TX_date.png')"/>
    <hyperlink ref="A78" r:id="rId77" tooltip="View map for 2013-10-15" display="javascript:popUp('/data/pngs/20131015/20131015_TX_date.png')"/>
    <hyperlink ref="A79" r:id="rId78" tooltip="View map for 2013-10-08" display="javascript:popUp('/data/pngs/20131008/20131008_TX_date.png')"/>
    <hyperlink ref="A80" r:id="rId79" tooltip="View map for 2013-10-01" display="javascript:popUp('/data/pngs/20131001/20131001_TX_date.png')"/>
    <hyperlink ref="A81" r:id="rId80" tooltip="View map for 2013-09-24" display="javascript:popUp('/data/pngs/20130924/20130924_TX_date.png')"/>
    <hyperlink ref="A82" r:id="rId81" tooltip="View map for 2013-09-17" display="javascript:popUp('/data/pngs/20130917/20130917_TX_date.png')"/>
    <hyperlink ref="A83" r:id="rId82" tooltip="View map for 2013-09-10" display="javascript:popUp('/data/pngs/20130910/20130910_TX_date.png')"/>
    <hyperlink ref="A84" r:id="rId83" tooltip="View map for 2013-09-03" display="javascript:popUp('/data/pngs/20130903/20130903_TX_date.png')"/>
    <hyperlink ref="A85" r:id="rId84" tooltip="View map for 2013-08-27" display="javascript:popUp('/data/pngs/20130827/20130827_TX_date.png')"/>
    <hyperlink ref="A86" r:id="rId85" tooltip="View map for 2013-08-20" display="javascript:popUp('/data/pngs/20130820/20130820_TX_date.png')"/>
    <hyperlink ref="A87" r:id="rId86" tooltip="View map for 2013-08-13" display="javascript:popUp('/data/pngs/20130813/20130813_TX_date.png')"/>
    <hyperlink ref="A88" r:id="rId87" tooltip="View map for 2013-08-06" display="javascript:popUp('/data/pngs/20130806/20130806_TX_date.png')"/>
    <hyperlink ref="A89" r:id="rId88" tooltip="View map for 2013-07-30" display="javascript:popUp('/data/pngs/20130730/20130730_TX_date.png')"/>
    <hyperlink ref="A90" r:id="rId89" tooltip="View map for 2013-07-23" display="javascript:popUp('/data/pngs/20130723/20130723_TX_date.png')"/>
    <hyperlink ref="A91" r:id="rId90" tooltip="View map for 2013-07-16" display="javascript:popUp('/data/pngs/20130716/20130716_TX_date.png')"/>
    <hyperlink ref="A92" r:id="rId91" tooltip="View map for 2013-07-09" display="javascript:popUp('/data/pngs/20130709/20130709_TX_date.png')"/>
    <hyperlink ref="A93" r:id="rId92" tooltip="View map for 2013-07-02" display="javascript:popUp('/data/pngs/20130702/20130702_TX_date.png')"/>
    <hyperlink ref="A94" r:id="rId93" tooltip="View map for 2013-06-25" display="javascript:popUp('/data/pngs/20130625/20130625_TX_date.png')"/>
    <hyperlink ref="A95" r:id="rId94" tooltip="View map for 2013-06-18" display="javascript:popUp('/data/pngs/20130618/20130618_TX_date.png')"/>
    <hyperlink ref="A96" r:id="rId95" tooltip="View map for 2013-06-11" display="javascript:popUp('/data/pngs/20130611/20130611_TX_date.png')"/>
    <hyperlink ref="A97" r:id="rId96" tooltip="View map for 2013-06-04" display="javascript:popUp('/data/pngs/20130604/20130604_TX_date.png')"/>
    <hyperlink ref="A98" r:id="rId97" tooltip="View map for 2013-05-28" display="javascript:popUp('/data/pngs/20130528/20130528_TX_date.png')"/>
    <hyperlink ref="A99" r:id="rId98" tooltip="View map for 2013-05-21" display="javascript:popUp('/data/pngs/20130521/20130521_TX_date.png')"/>
    <hyperlink ref="A100" r:id="rId99" tooltip="View map for 2013-05-14" display="javascript:popUp('/data/pngs/20130514/20130514_TX_date.png')"/>
    <hyperlink ref="A101" r:id="rId100" tooltip="View map for 2013-05-07" display="javascript:popUp('/data/pngs/20130507/20130507_TX_date.png')"/>
    <hyperlink ref="A102" r:id="rId101" tooltip="View map for 2013-04-30" display="javascript:popUp('/data/pngs/20130430/20130430_TX_date.png')"/>
    <hyperlink ref="A103" r:id="rId102" tooltip="View map for 2013-04-23" display="javascript:popUp('/data/pngs/20130423/20130423_TX_date.png')"/>
    <hyperlink ref="A104" r:id="rId103" tooltip="View map for 2013-04-16" display="javascript:popUp('/data/pngs/20130416/20130416_TX_date.png')"/>
    <hyperlink ref="A105" r:id="rId104" tooltip="View map for 2013-04-09" display="javascript:popUp('/data/pngs/20130409/20130409_TX_date.png')"/>
    <hyperlink ref="A106" r:id="rId105" tooltip="View map for 2013-04-02" display="javascript:popUp('/data/pngs/20130402/20130402_TX_date.png')"/>
    <hyperlink ref="A107" r:id="rId106" tooltip="View map for 2013-03-26" display="javascript:popUp('/data/pngs/20130326/20130326_TX_date.png')"/>
    <hyperlink ref="A108" r:id="rId107" tooltip="View map for 2013-03-19" display="javascript:popUp('/data/pngs/20130319/20130319_TX_date.png')"/>
    <hyperlink ref="A109" r:id="rId108" tooltip="View map for 2013-03-12" display="javascript:popUp('/data/pngs/20130312/20130312_TX_date.png')"/>
    <hyperlink ref="A110" r:id="rId109" tooltip="View map for 2013-03-05" display="javascript:popUp('/data/pngs/20130305/20130305_TX_date.png')"/>
    <hyperlink ref="A111" r:id="rId110" tooltip="View map for 2013-02-26" display="javascript:popUp('/data/pngs/20130226/20130226_TX_date.png')"/>
    <hyperlink ref="A112" r:id="rId111" tooltip="View map for 2013-02-19" display="javascript:popUp('/data/pngs/20130219/20130219_TX_date.png')"/>
    <hyperlink ref="A113" r:id="rId112" tooltip="View map for 2013-02-12" display="javascript:popUp('/data/pngs/20130212/20130212_TX_date.png')"/>
    <hyperlink ref="A114" r:id="rId113" tooltip="View map for 2013-02-05" display="javascript:popUp('/data/pngs/20130205/20130205_TX_date.png')"/>
    <hyperlink ref="A115" r:id="rId114" tooltip="View map for 2013-01-29" display="javascript:popUp('/data/pngs/20130129/20130129_TX_date.png')"/>
    <hyperlink ref="A116" r:id="rId115" tooltip="View map for 2013-01-22" display="javascript:popUp('/data/pngs/20130122/20130122_TX_date.png')"/>
    <hyperlink ref="A117" r:id="rId116" tooltip="View map for 2013-01-15" display="javascript:popUp('/data/pngs/20130115/20130115_TX_date.png')"/>
    <hyperlink ref="A118" r:id="rId117" tooltip="View map for 2013-01-08" display="javascript:popUp('/data/pngs/20130108/20130108_TX_date.png')"/>
    <hyperlink ref="A119" r:id="rId118" tooltip="View map for 2013-01-01" display="javascript:popUp('/data/pngs/20130101/20130101_TX_date.png')"/>
    <hyperlink ref="A120" r:id="rId119" tooltip="View map for 2012-12-25" display="javascript:popUp('/data/pngs/20121225/20121225_TX_date.png')"/>
    <hyperlink ref="A121" r:id="rId120" tooltip="View map for 2012-12-18" display="javascript:popUp('/data/pngs/20121218/20121218_TX_date.png')"/>
    <hyperlink ref="A122" r:id="rId121" tooltip="View map for 2012-12-11" display="javascript:popUp('/data/pngs/20121211/20121211_TX_date.png')"/>
    <hyperlink ref="A123" r:id="rId122" tooltip="View map for 2012-12-04" display="javascript:popUp('/data/pngs/20121204/20121204_TX_date.png')"/>
    <hyperlink ref="A124" r:id="rId123" tooltip="View map for 2012-11-27" display="javascript:popUp('/data/pngs/20121127/20121127_TX_date.png')"/>
    <hyperlink ref="A125" r:id="rId124" tooltip="View map for 2012-11-20" display="javascript:popUp('/data/pngs/20121120/20121120_TX_date.png')"/>
    <hyperlink ref="A126" r:id="rId125" tooltip="View map for 2012-11-13" display="javascript:popUp('/data/pngs/20121113/20121113_TX_date.png')"/>
    <hyperlink ref="A127" r:id="rId126" tooltip="View map for 2012-11-06" display="javascript:popUp('/data/pngs/20121106/20121106_TX_date.png')"/>
    <hyperlink ref="A128" r:id="rId127" tooltip="View map for 2012-10-30" display="javascript:popUp('/data/pngs/20121030/20121030_TX_date.png')"/>
    <hyperlink ref="A129" r:id="rId128" tooltip="View map for 2012-10-23" display="javascript:popUp('/data/pngs/20121023/20121023_TX_date.png')"/>
    <hyperlink ref="A130" r:id="rId129" tooltip="View map for 2012-10-16" display="javascript:popUp('/data/pngs/20121016/20121016_TX_date.png')"/>
    <hyperlink ref="A131" r:id="rId130" tooltip="View map for 2012-10-09" display="javascript:popUp('/data/pngs/20121009/20121009_TX_date.png')"/>
    <hyperlink ref="A132" r:id="rId131" tooltip="View map for 2012-10-02" display="javascript:popUp('/data/pngs/20121002/20121002_TX_date.png')"/>
    <hyperlink ref="A133" r:id="rId132" tooltip="View map for 2012-09-25" display="javascript:popUp('/data/pngs/20120925/20120925_TX_date.png')"/>
    <hyperlink ref="A134" r:id="rId133" tooltip="View map for 2012-09-18" display="javascript:popUp('/data/pngs/20120918/20120918_TX_date.png')"/>
    <hyperlink ref="A135" r:id="rId134" tooltip="View map for 2012-09-11" display="javascript:popUp('/data/pngs/20120911/20120911_TX_date.png')"/>
    <hyperlink ref="A136" r:id="rId135" tooltip="View map for 2012-09-04" display="javascript:popUp('/data/pngs/20120904/20120904_TX_date.png')"/>
    <hyperlink ref="A137" r:id="rId136" tooltip="View map for 2012-08-28" display="javascript:popUp('/data/pngs/20120828/20120828_TX_date.png')"/>
    <hyperlink ref="A138" r:id="rId137" tooltip="View map for 2012-08-21" display="javascript:popUp('/data/pngs/20120821/20120821_TX_date.png')"/>
    <hyperlink ref="A139" r:id="rId138" tooltip="View map for 2012-08-14" display="javascript:popUp('/data/pngs/20120814/20120814_TX_date.png')"/>
    <hyperlink ref="A140" r:id="rId139" tooltip="View map for 2012-08-07" display="javascript:popUp('/data/pngs/20120807/20120807_TX_date.png')"/>
    <hyperlink ref="A141" r:id="rId140" tooltip="View map for 2012-07-31" display="javascript:popUp('/data/pngs/20120731/20120731_TX_date.png')"/>
    <hyperlink ref="A142" r:id="rId141" tooltip="View map for 2012-07-24" display="javascript:popUp('/data/pngs/20120724/20120724_TX_date.png')"/>
    <hyperlink ref="A143" r:id="rId142" tooltip="View map for 2012-07-17" display="javascript:popUp('/data/pngs/20120717/20120717_TX_date.png')"/>
    <hyperlink ref="A144" r:id="rId143" tooltip="View map for 2012-07-10" display="javascript:popUp('/data/pngs/20120710/20120710_TX_date.png')"/>
    <hyperlink ref="A145" r:id="rId144" tooltip="View map for 2012-07-03" display="javascript:popUp('/data/pngs/20120703/20120703_TX_date.png')"/>
    <hyperlink ref="A146" r:id="rId145" tooltip="View map for 2012-06-26" display="javascript:popUp('/data/pngs/20120626/20120626_TX_date.png')"/>
    <hyperlink ref="A147" r:id="rId146" tooltip="View map for 2012-06-19" display="javascript:popUp('/data/pngs/20120619/20120619_TX_date.png')"/>
    <hyperlink ref="A148" r:id="rId147" tooltip="View map for 2012-06-12" display="javascript:popUp('/data/pngs/20120612/20120612_TX_date.png')"/>
    <hyperlink ref="A149" r:id="rId148" tooltip="View map for 2012-06-05" display="javascript:popUp('/data/pngs/20120605/20120605_TX_date.png')"/>
    <hyperlink ref="A150" r:id="rId149" tooltip="View map for 2012-05-29" display="javascript:popUp('/data/pngs/20120529/20120529_TX_date.png')"/>
    <hyperlink ref="A151" r:id="rId150" tooltip="View map for 2012-05-22" display="javascript:popUp('/data/pngs/20120522/20120522_TX_date.png')"/>
    <hyperlink ref="A152" r:id="rId151" tooltip="View map for 2012-05-15" display="javascript:popUp('/data/pngs/20120515/20120515_TX_date.png')"/>
    <hyperlink ref="A153" r:id="rId152" tooltip="View map for 2012-05-08" display="javascript:popUp('/data/pngs/20120508/20120508_TX_date.png')"/>
    <hyperlink ref="A154" r:id="rId153" tooltip="View map for 2012-05-01" display="javascript:popUp('/data/pngs/20120501/20120501_TX_date.png')"/>
    <hyperlink ref="A155" r:id="rId154" tooltip="View map for 2012-04-24" display="javascript:popUp('/data/pngs/20120424/20120424_TX_date.png')"/>
    <hyperlink ref="A156" r:id="rId155" tooltip="View map for 2012-04-17" display="javascript:popUp('/data/pngs/20120417/20120417_TX_date.png')"/>
    <hyperlink ref="A157" r:id="rId156" tooltip="View map for 2012-04-10" display="javascript:popUp('/data/pngs/20120410/20120410_TX_date.png')"/>
    <hyperlink ref="A158" r:id="rId157" tooltip="View map for 2012-04-03" display="javascript:popUp('/data/pngs/20120403/20120403_TX_date.png')"/>
    <hyperlink ref="A159" r:id="rId158" tooltip="View map for 2012-03-27" display="javascript:popUp('/data/pngs/20120327/20120327_TX_date.png')"/>
    <hyperlink ref="A160" r:id="rId159" tooltip="View map for 2012-03-20" display="javascript:popUp('/data/pngs/20120320/20120320_TX_date.png')"/>
    <hyperlink ref="A161" r:id="rId160" tooltip="View map for 2012-03-13" display="javascript:popUp('/data/pngs/20120313/20120313_TX_date.png')"/>
    <hyperlink ref="A162" r:id="rId161" tooltip="View map for 2012-03-06" display="javascript:popUp('/data/pngs/20120306/20120306_TX_date.png')"/>
    <hyperlink ref="A163" r:id="rId162" tooltip="View map for 2012-02-28" display="javascript:popUp('/data/pngs/20120228/20120228_TX_date.png')"/>
    <hyperlink ref="A164" r:id="rId163" tooltip="View map for 2012-02-21" display="javascript:popUp('/data/pngs/20120221/20120221_TX_date.png')"/>
    <hyperlink ref="A165" r:id="rId164" tooltip="View map for 2012-02-14" display="javascript:popUp('/data/pngs/20120214/20120214_TX_date.png')"/>
    <hyperlink ref="A166" r:id="rId165" tooltip="View map for 2012-02-07" display="javascript:popUp('/data/pngs/20120207/20120207_TX_date.png')"/>
    <hyperlink ref="A167" r:id="rId166" tooltip="View map for 2012-01-31" display="javascript:popUp('/data/pngs/20120131/20120131_TX_date.png')"/>
    <hyperlink ref="A168" r:id="rId167" tooltip="View map for 2012-01-24" display="javascript:popUp('/data/pngs/20120124/20120124_TX_date.png')"/>
    <hyperlink ref="A169" r:id="rId168" tooltip="View map for 2012-01-17" display="javascript:popUp('/data/pngs/20120117/20120117_TX_date.png')"/>
    <hyperlink ref="A170" r:id="rId169" tooltip="View map for 2012-01-10" display="javascript:popUp('/data/pngs/20120110/20120110_TX_date.png')"/>
    <hyperlink ref="A171" r:id="rId170" tooltip="View map for 2012-01-03" display="javascript:popUp('/data/pngs/20120103/20120103_TX_date.png')"/>
    <hyperlink ref="A172" r:id="rId171" tooltip="View map for 2011-12-27" display="javascript:popUp('/data/pngs/20111227/20111227_TX_date.png')"/>
    <hyperlink ref="A173" r:id="rId172" tooltip="View map for 2011-12-20" display="javascript:popUp('/data/pngs/20111220/20111220_TX_date.png')"/>
    <hyperlink ref="A174" r:id="rId173" tooltip="View map for 2011-12-13" display="javascript:popUp('/data/pngs/20111213/20111213_TX_date.png')"/>
    <hyperlink ref="A175" r:id="rId174" tooltip="View map for 2011-12-06" display="javascript:popUp('/data/pngs/20111206/20111206_TX_date.png')"/>
    <hyperlink ref="A176" r:id="rId175" tooltip="View map for 2011-11-29" display="javascript:popUp('/data/pngs/20111129/20111129_TX_date.png')"/>
    <hyperlink ref="A177" r:id="rId176" tooltip="View map for 2011-11-22" display="javascript:popUp('/data/pngs/20111122/20111122_TX_date.png')"/>
    <hyperlink ref="A178" r:id="rId177" tooltip="View map for 2011-11-15" display="javascript:popUp('/data/pngs/20111115/20111115_TX_date.png')"/>
    <hyperlink ref="A179" r:id="rId178" tooltip="View map for 2011-11-08" display="javascript:popUp('/data/pngs/20111108/20111108_TX_date.png')"/>
    <hyperlink ref="A180" r:id="rId179" tooltip="View map for 2011-11-01" display="javascript:popUp('/data/pngs/20111101/20111101_TX_date.png')"/>
    <hyperlink ref="A181" r:id="rId180" tooltip="View map for 2011-10-25" display="javascript:popUp('/data/pngs/20111025/20111025_TX_date.png')"/>
    <hyperlink ref="A182" r:id="rId181" tooltip="View map for 2011-10-18" display="javascript:popUp('/data/pngs/20111018/20111018_TX_date.png')"/>
    <hyperlink ref="A183" r:id="rId182" tooltip="View map for 2011-10-11" display="javascript:popUp('/data/pngs/20111011/20111011_TX_date.png')"/>
    <hyperlink ref="A184" r:id="rId183" tooltip="View map for 2011-10-04" display="javascript:popUp('/data/pngs/20111004/20111004_TX_date.png')"/>
    <hyperlink ref="A185" r:id="rId184" tooltip="View map for 2011-09-27" display="javascript:popUp('/data/pngs/20110927/20110927_TX_date.png')"/>
    <hyperlink ref="A186" r:id="rId185" tooltip="View map for 2011-09-20" display="javascript:popUp('/data/pngs/20110920/20110920_TX_date.png')"/>
    <hyperlink ref="A187" r:id="rId186" tooltip="View map for 2011-09-13" display="javascript:popUp('/data/pngs/20110913/20110913_TX_date.png')"/>
    <hyperlink ref="A188" r:id="rId187" tooltip="View map for 2011-09-06" display="javascript:popUp('/data/pngs/20110906/20110906_TX_date.png')"/>
    <hyperlink ref="A189" r:id="rId188" tooltip="View map for 2011-08-30" display="javascript:popUp('/data/pngs/20110830/20110830_TX_date.png')"/>
    <hyperlink ref="A190" r:id="rId189" tooltip="View map for 2011-08-23" display="javascript:popUp('/data/pngs/20110823/20110823_TX_date.png')"/>
    <hyperlink ref="A191" r:id="rId190" tooltip="View map for 2011-08-16" display="javascript:popUp('/data/pngs/20110816/20110816_TX_date.png')"/>
    <hyperlink ref="A192" r:id="rId191" tooltip="View map for 2011-08-09" display="javascript:popUp('/data/pngs/20110809/20110809_TX_date.png')"/>
    <hyperlink ref="A193" r:id="rId192" tooltip="View map for 2011-08-02" display="javascript:popUp('/data/pngs/20110802/20110802_TX_date.png')"/>
    <hyperlink ref="A194" r:id="rId193" tooltip="View map for 2011-07-26" display="javascript:popUp('/data/pngs/20110726/20110726_TX_date.png')"/>
    <hyperlink ref="A195" r:id="rId194" tooltip="View map for 2011-07-19" display="javascript:popUp('/data/pngs/20110719/20110719_TX_date.png')"/>
    <hyperlink ref="A196" r:id="rId195" tooltip="View map for 2011-07-12" display="javascript:popUp('/data/pngs/20110712/20110712_TX_date.png')"/>
    <hyperlink ref="A197" r:id="rId196" tooltip="View map for 2011-07-05" display="javascript:popUp('/data/pngs/20110705/20110705_TX_date.png')"/>
    <hyperlink ref="A198" r:id="rId197" tooltip="View map for 2011-06-28" display="javascript:popUp('/data/pngs/20110628/20110628_TX_date.png')"/>
    <hyperlink ref="A199" r:id="rId198" tooltip="View map for 2011-06-21" display="javascript:popUp('/data/pngs/20110621/20110621_TX_date.png')"/>
    <hyperlink ref="A200" r:id="rId199" tooltip="View map for 2011-06-14" display="javascript:popUp('/data/pngs/20110614/20110614_TX_date.png')"/>
    <hyperlink ref="A201" r:id="rId200" tooltip="View map for 2011-06-07" display="javascript:popUp('/data/pngs/20110607/20110607_TX_date.png')"/>
    <hyperlink ref="A202" r:id="rId201" tooltip="View map for 2011-05-31" display="javascript:popUp('/data/pngs/20110531/20110531_TX_date.png')"/>
    <hyperlink ref="A203" r:id="rId202" tooltip="View map for 2011-05-24" display="javascript:popUp('/data/pngs/20110524/20110524_TX_date.png')"/>
    <hyperlink ref="A204" r:id="rId203" tooltip="View map for 2011-05-17" display="javascript:popUp('/data/pngs/20110517/20110517_TX_date.png')"/>
    <hyperlink ref="A205" r:id="rId204" tooltip="View map for 2011-05-10" display="javascript:popUp('/data/pngs/20110510/20110510_TX_date.png')"/>
    <hyperlink ref="A206" r:id="rId205" tooltip="View map for 2011-05-03" display="javascript:popUp('/data/pngs/20110503/20110503_TX_date.png')"/>
    <hyperlink ref="A207" r:id="rId206" tooltip="View map for 2011-04-26" display="javascript:popUp('/data/pngs/20110426/20110426_TX_date.png')"/>
    <hyperlink ref="A208" r:id="rId207" tooltip="View map for 2011-04-19" display="javascript:popUp('/data/pngs/20110419/20110419_TX_date.png')"/>
    <hyperlink ref="A209" r:id="rId208" tooltip="View map for 2011-04-12" display="javascript:popUp('/data/pngs/20110412/20110412_TX_date.png')"/>
    <hyperlink ref="A210" r:id="rId209" tooltip="View map for 2011-04-05" display="javascript:popUp('/data/pngs/20110405/20110405_TX_date.png')"/>
    <hyperlink ref="A211" r:id="rId210" tooltip="View map for 2011-03-29" display="javascript:popUp('/data/pngs/20110329/20110329_TX_date.png')"/>
    <hyperlink ref="A212" r:id="rId211" tooltip="View map for 2011-03-22" display="javascript:popUp('/data/pngs/20110322/20110322_TX_date.png')"/>
    <hyperlink ref="A213" r:id="rId212" tooltip="View map for 2011-03-15" display="javascript:popUp('/data/pngs/20110315/20110315_TX_date.png')"/>
    <hyperlink ref="A214" r:id="rId213" tooltip="View map for 2011-03-08" display="javascript:popUp('/data/pngs/20110308/20110308_TX_date.png')"/>
    <hyperlink ref="A215" r:id="rId214" tooltip="View map for 2011-03-01" display="javascript:popUp('/data/pngs/20110301/20110301_TX_date.png')"/>
    <hyperlink ref="A216" r:id="rId215" tooltip="View map for 2011-02-22" display="javascript:popUp('/data/pngs/20110222/20110222_TX_date.png')"/>
    <hyperlink ref="A217" r:id="rId216" tooltip="View map for 2011-02-15" display="javascript:popUp('/data/pngs/20110215/20110215_TX_date.png')"/>
    <hyperlink ref="A218" r:id="rId217" tooltip="View map for 2011-02-08" display="javascript:popUp('/data/pngs/20110208/20110208_TX_date.png')"/>
    <hyperlink ref="A219" r:id="rId218" tooltip="View map for 2011-02-01" display="javascript:popUp('/data/pngs/20110201/20110201_TX_date.png')"/>
    <hyperlink ref="A220" r:id="rId219" tooltip="View map for 2011-01-25" display="javascript:popUp('/data/pngs/20110125/20110125_TX_date.png')"/>
    <hyperlink ref="A221" r:id="rId220" tooltip="View map for 2011-01-18" display="javascript:popUp('/data/pngs/20110118/20110118_TX_date.png')"/>
    <hyperlink ref="A222" r:id="rId221" tooltip="View map for 2011-01-11" display="javascript:popUp('/data/pngs/20110111/20110111_TX_date.png')"/>
    <hyperlink ref="A223" r:id="rId222" tooltip="View map for 2011-01-04" display="javascript:popUp('/data/pngs/20110104/20110104_TX_date.png')"/>
    <hyperlink ref="A224" r:id="rId223" tooltip="View map for 2010-12-28" display="javascript:popUp('/data/pngs/20101228/20101228_TX_date.png')"/>
    <hyperlink ref="A225" r:id="rId224" tooltip="View map for 2010-12-21" display="javascript:popUp('/data/pngs/20101221/20101221_TX_date.png')"/>
    <hyperlink ref="A226" r:id="rId225" tooltip="View map for 2010-12-14" display="javascript:popUp('/data/pngs/20101214/20101214_TX_date.png')"/>
    <hyperlink ref="A227" r:id="rId226" tooltip="View map for 2010-12-07" display="javascript:popUp('/data/pngs/20101207/20101207_TX_date.png')"/>
    <hyperlink ref="A228" r:id="rId227" tooltip="View map for 2010-11-30" display="javascript:popUp('/data/pngs/20101130/20101130_TX_date.png')"/>
    <hyperlink ref="A229" r:id="rId228" tooltip="View map for 2010-11-23" display="javascript:popUp('/data/pngs/20101123/20101123_TX_date.png')"/>
    <hyperlink ref="A230" r:id="rId229" tooltip="View map for 2010-11-16" display="javascript:popUp('/data/pngs/20101116/20101116_TX_date.png')"/>
    <hyperlink ref="A231" r:id="rId230" tooltip="View map for 2010-11-09" display="javascript:popUp('/data/pngs/20101109/20101109_TX_date.png')"/>
    <hyperlink ref="A232" r:id="rId231" tooltip="View map for 2010-11-02" display="javascript:popUp('/data/pngs/20101102/20101102_TX_date.png')"/>
    <hyperlink ref="A233" r:id="rId232" tooltip="View map for 2010-10-26" display="javascript:popUp('/data/pngs/20101026/20101026_TX_date.png')"/>
    <hyperlink ref="A234" r:id="rId233" tooltip="View map for 2010-10-19" display="javascript:popUp('/data/pngs/20101019/20101019_TX_date.png')"/>
    <hyperlink ref="A235" r:id="rId234" tooltip="View map for 2010-10-12" display="javascript:popUp('/data/pngs/20101012/20101012_TX_date.png')"/>
    <hyperlink ref="A236" r:id="rId235" tooltip="View map for 2010-10-05" display="javascript:popUp('/data/pngs/20101005/20101005_TX_date.png')"/>
    <hyperlink ref="A237" r:id="rId236" tooltip="View map for 2010-09-28" display="javascript:popUp('/data/pngs/20100928/20100928_TX_date.png')"/>
    <hyperlink ref="A238" r:id="rId237" tooltip="View map for 2010-09-21" display="javascript:popUp('/data/pngs/20100921/20100921_TX_date.png')"/>
    <hyperlink ref="A239" r:id="rId238" tooltip="View map for 2010-09-14" display="javascript:popUp('/data/pngs/20100914/20100914_TX_date.png')"/>
    <hyperlink ref="A240" r:id="rId239" tooltip="View map for 2010-09-07" display="javascript:popUp('/data/pngs/20100907/20100907_TX_date.png')"/>
    <hyperlink ref="A241" r:id="rId240" tooltip="View map for 2010-08-31" display="javascript:popUp('/data/pngs/20100831/20100831_TX_date.png')"/>
    <hyperlink ref="A242" r:id="rId241" tooltip="View map for 2010-08-24" display="javascript:popUp('/data/pngs/20100824/20100824_TX_date.png')"/>
    <hyperlink ref="A243" r:id="rId242" tooltip="View map for 2010-08-17" display="javascript:popUp('/data/pngs/20100817/20100817_TX_date.png')"/>
    <hyperlink ref="A244" r:id="rId243" tooltip="View map for 2010-08-10" display="javascript:popUp('/data/pngs/20100810/20100810_TX_date.png')"/>
    <hyperlink ref="A245" r:id="rId244" tooltip="View map for 2010-08-03" display="javascript:popUp('/data/pngs/20100803/20100803_TX_date.png')"/>
    <hyperlink ref="A246" r:id="rId245" tooltip="View map for 2010-07-27" display="javascript:popUp('/data/pngs/20100727/20100727_TX_date.png')"/>
    <hyperlink ref="A247" r:id="rId246" tooltip="View map for 2010-07-20" display="javascript:popUp('/data/pngs/20100720/20100720_TX_date.png')"/>
    <hyperlink ref="A248" r:id="rId247" tooltip="View map for 2010-07-13" display="javascript:popUp('/data/pngs/20100713/20100713_TX_date.png')"/>
    <hyperlink ref="A249" r:id="rId248" tooltip="View map for 2010-07-06" display="javascript:popUp('/data/pngs/20100706/20100706_TX_date.png')"/>
    <hyperlink ref="A250" r:id="rId249" tooltip="View map for 2010-06-29" display="javascript:popUp('/data/pngs/20100629/20100629_TX_date.png')"/>
    <hyperlink ref="A251" r:id="rId250" tooltip="View map for 2010-06-22" display="javascript:popUp('/data/pngs/20100622/20100622_TX_date.png')"/>
    <hyperlink ref="A252" r:id="rId251" tooltip="View map for 2010-06-15" display="javascript:popUp('/data/pngs/20100615/20100615_TX_date.png')"/>
    <hyperlink ref="A253" r:id="rId252" tooltip="View map for 2010-06-08" display="javascript:popUp('/data/pngs/20100608/20100608_TX_date.png')"/>
    <hyperlink ref="A254" r:id="rId253" tooltip="View map for 2010-06-01" display="javascript:popUp('/data/pngs/20100601/20100601_TX_date.png')"/>
    <hyperlink ref="A255" r:id="rId254" tooltip="View map for 2010-05-25" display="javascript:popUp('/data/pngs/20100525/20100525_TX_date.png')"/>
    <hyperlink ref="A256" r:id="rId255" tooltip="View map for 2010-05-18" display="javascript:popUp('/data/pngs/20100518/20100518_TX_date.png')"/>
    <hyperlink ref="A257" r:id="rId256" tooltip="View map for 2010-05-11" display="javascript:popUp('/data/pngs/20100511/20100511_TX_date.png')"/>
    <hyperlink ref="A258" r:id="rId257" tooltip="View map for 2010-05-04" display="javascript:popUp('/data/pngs/20100504/20100504_TX_date.png')"/>
    <hyperlink ref="A259" r:id="rId258" tooltip="View map for 2010-04-27" display="javascript:popUp('/data/pngs/20100427/20100427_TX_date.png')"/>
    <hyperlink ref="A260" r:id="rId259" tooltip="View map for 2010-04-20" display="javascript:popUp('/data/pngs/20100420/20100420_TX_date.png')"/>
    <hyperlink ref="A261" r:id="rId260" tooltip="View map for 2010-04-13" display="javascript:popUp('/data/pngs/20100413/20100413_TX_date.png')"/>
    <hyperlink ref="A262" r:id="rId261" tooltip="View map for 2010-04-06" display="javascript:popUp('/data/pngs/20100406/20100406_TX_date.png')"/>
    <hyperlink ref="A263" r:id="rId262" tooltip="View map for 2010-03-30" display="javascript:popUp('/data/pngs/20100330/20100330_TX_date.png')"/>
    <hyperlink ref="A264" r:id="rId263" tooltip="View map for 2010-03-23" display="javascript:popUp('/data/pngs/20100323/20100323_TX_date.png')"/>
    <hyperlink ref="A265" r:id="rId264" tooltip="View map for 2010-03-16" display="javascript:popUp('/data/pngs/20100316/20100316_TX_date.png')"/>
    <hyperlink ref="A266" r:id="rId265" tooltip="View map for 2010-03-09" display="javascript:popUp('/data/pngs/20100309/20100309_TX_date.png')"/>
    <hyperlink ref="A267" r:id="rId266" tooltip="View map for 2010-03-02" display="javascript:popUp('/data/pngs/20100302/20100302_TX_date.png')"/>
    <hyperlink ref="A268" r:id="rId267" tooltip="View map for 2010-02-23" display="javascript:popUp('/data/pngs/20100223/20100223_TX_date.png')"/>
    <hyperlink ref="A269" r:id="rId268" tooltip="View map for 2010-02-16" display="javascript:popUp('/data/pngs/20100216/20100216_TX_date.png')"/>
    <hyperlink ref="A270" r:id="rId269" tooltip="View map for 2010-02-09" display="javascript:popUp('/data/pngs/20100209/20100209_TX_date.png')"/>
    <hyperlink ref="A271" r:id="rId270" tooltip="View map for 2010-02-02" display="javascript:popUp('/data/pngs/20100202/20100202_TX_date.png')"/>
    <hyperlink ref="A272" r:id="rId271" tooltip="View map for 2010-01-26" display="javascript:popUp('/data/pngs/20100126/20100126_TX_date.png')"/>
    <hyperlink ref="A273" r:id="rId272" tooltip="View map for 2010-01-19" display="javascript:popUp('/data/pngs/20100119/20100119_TX_date.png')"/>
    <hyperlink ref="A274" r:id="rId273" tooltip="View map for 2010-01-12" display="javascript:popUp('/data/pngs/20100112/20100112_TX_date.png')"/>
    <hyperlink ref="A275" r:id="rId274" tooltip="View map for 2010-01-05" display="javascript:popUp('/data/pngs/20100105/20100105_TX_date.png')"/>
    <hyperlink ref="A276" r:id="rId275" tooltip="View map for 2009-12-29" display="javascript:popUp('/data/pngs/20091229/20091229_TX_date.png')"/>
    <hyperlink ref="A277" r:id="rId276" tooltip="View map for 2009-12-22" display="javascript:popUp('/data/pngs/20091222/20091222_TX_date.png')"/>
    <hyperlink ref="A278" r:id="rId277" tooltip="View map for 2009-12-15" display="javascript:popUp('/data/pngs/20091215/20091215_TX_date.png')"/>
    <hyperlink ref="A279" r:id="rId278" tooltip="View map for 2009-12-08" display="javascript:popUp('/data/pngs/20091208/20091208_TX_date.png')"/>
    <hyperlink ref="A280" r:id="rId279" tooltip="View map for 2009-12-01" display="javascript:popUp('/data/pngs/20091201/20091201_TX_date.png')"/>
    <hyperlink ref="A281" r:id="rId280" tooltip="View map for 2009-11-24" display="javascript:popUp('/data/pngs/20091124/20091124_TX_date.png')"/>
    <hyperlink ref="A282" r:id="rId281" tooltip="View map for 2009-11-17" display="javascript:popUp('/data/pngs/20091117/20091117_TX_date.png')"/>
    <hyperlink ref="A283" r:id="rId282" tooltip="View map for 2009-11-10" display="javascript:popUp('/data/pngs/20091110/20091110_TX_date.png')"/>
    <hyperlink ref="A284" r:id="rId283" tooltip="View map for 2009-11-03" display="javascript:popUp('/data/pngs/20091103/20091103_TX_date.png')"/>
    <hyperlink ref="A285" r:id="rId284" tooltip="View map for 2009-10-27" display="javascript:popUp('/data/pngs/20091027/20091027_TX_date.png')"/>
    <hyperlink ref="A286" r:id="rId285" tooltip="View map for 2009-10-20" display="javascript:popUp('/data/pngs/20091020/20091020_TX_date.png')"/>
    <hyperlink ref="A287" r:id="rId286" tooltip="View map for 2009-10-13" display="javascript:popUp('/data/pngs/20091013/20091013_TX_date.png')"/>
    <hyperlink ref="A288" r:id="rId287" tooltip="View map for 2009-10-06" display="javascript:popUp('/data/pngs/20091006/20091006_TX_date.png')"/>
    <hyperlink ref="A289" r:id="rId288" tooltip="View map for 2009-09-29" display="javascript:popUp('/data/pngs/20090929/20090929_TX_date.png')"/>
    <hyperlink ref="A290" r:id="rId289" tooltip="View map for 2009-09-22" display="javascript:popUp('/data/pngs/20090922/20090922_TX_date.png')"/>
    <hyperlink ref="A291" r:id="rId290" tooltip="View map for 2009-09-15" display="javascript:popUp('/data/pngs/20090915/20090915_TX_date.png')"/>
    <hyperlink ref="A292" r:id="rId291" tooltip="View map for 2009-09-08" display="javascript:popUp('/data/pngs/20090908/20090908_TX_date.png')"/>
    <hyperlink ref="A293" r:id="rId292" tooltip="View map for 2009-09-01" display="javascript:popUp('/data/pngs/20090901/20090901_TX_date.png')"/>
    <hyperlink ref="A294" r:id="rId293" tooltip="View map for 2009-08-25" display="javascript:popUp('/data/pngs/20090825/20090825_TX_date.png')"/>
    <hyperlink ref="A295" r:id="rId294" tooltip="View map for 2009-08-18" display="javascript:popUp('/data/pngs/20090818/20090818_TX_date.png')"/>
    <hyperlink ref="A296" r:id="rId295" tooltip="View map for 2009-08-11" display="javascript:popUp('/data/pngs/20090811/20090811_TX_date.png')"/>
    <hyperlink ref="A297" r:id="rId296" tooltip="View map for 2009-08-04" display="javascript:popUp('/data/pngs/20090804/20090804_TX_date.png')"/>
    <hyperlink ref="A298" r:id="rId297" tooltip="View map for 2009-07-28" display="javascript:popUp('/data/pngs/20090728/20090728_TX_date.png')"/>
    <hyperlink ref="A299" r:id="rId298" tooltip="View map for 2009-07-21" display="javascript:popUp('/data/pngs/20090721/20090721_TX_date.png')"/>
    <hyperlink ref="A300" r:id="rId299" tooltip="View map for 2009-07-14" display="javascript:popUp('/data/pngs/20090714/20090714_TX_date.png')"/>
    <hyperlink ref="A301" r:id="rId300" tooltip="View map for 2009-07-07" display="javascript:popUp('/data/pngs/20090707/20090707_TX_date.png')"/>
    <hyperlink ref="A302" r:id="rId301" tooltip="View map for 2009-06-30" display="javascript:popUp('/data/pngs/20090630/20090630_TX_date.png')"/>
    <hyperlink ref="A303" r:id="rId302" tooltip="View map for 2009-06-23" display="javascript:popUp('/data/pngs/20090623/20090623_TX_date.png')"/>
    <hyperlink ref="A304" r:id="rId303" tooltip="View map for 2009-06-16" display="javascript:popUp('/data/pngs/20090616/20090616_TX_date.png')"/>
    <hyperlink ref="A305" r:id="rId304" tooltip="View map for 2009-06-09" display="javascript:popUp('/data/pngs/20090609/20090609_TX_date.png')"/>
    <hyperlink ref="A306" r:id="rId305" tooltip="View map for 2009-06-02" display="javascript:popUp('/data/pngs/20090602/20090602_TX_date.png')"/>
    <hyperlink ref="A307" r:id="rId306" tooltip="View map for 2009-05-26" display="javascript:popUp('/data/pngs/20090526/20090526_TX_date.png')"/>
    <hyperlink ref="A308" r:id="rId307" tooltip="View map for 2009-05-19" display="javascript:popUp('/data/pngs/20090519/20090519_TX_date.png')"/>
    <hyperlink ref="A309" r:id="rId308" tooltip="View map for 2009-05-12" display="javascript:popUp('/data/pngs/20090512/20090512_TX_date.png')"/>
    <hyperlink ref="A310" r:id="rId309" tooltip="View map for 2009-05-05" display="javascript:popUp('/data/pngs/20090505/20090505_TX_date.png')"/>
    <hyperlink ref="A311" r:id="rId310" tooltip="View map for 2009-04-28" display="javascript:popUp('/data/pngs/20090428/20090428_TX_date.png')"/>
    <hyperlink ref="A312" r:id="rId311" tooltip="View map for 2009-04-21" display="javascript:popUp('/data/pngs/20090421/20090421_TX_date.png')"/>
    <hyperlink ref="A313" r:id="rId312" tooltip="View map for 2009-04-14" display="javascript:popUp('/data/pngs/20090414/20090414_TX_date.png')"/>
    <hyperlink ref="A314" r:id="rId313" tooltip="View map for 2009-04-07" display="javascript:popUp('/data/pngs/20090407/20090407_TX_date.png')"/>
    <hyperlink ref="A315" r:id="rId314" tooltip="View map for 2009-03-31" display="javascript:popUp('/data/pngs/20090331/20090331_TX_date.png')"/>
    <hyperlink ref="A316" r:id="rId315" tooltip="View map for 2009-03-24" display="javascript:popUp('/data/pngs/20090324/20090324_TX_date.png')"/>
    <hyperlink ref="A317" r:id="rId316" tooltip="View map for 2009-03-17" display="javascript:popUp('/data/pngs/20090317/20090317_TX_date.png')"/>
    <hyperlink ref="A318" r:id="rId317" tooltip="View map for 2009-03-10" display="javascript:popUp('/data/pngs/20090310/20090310_TX_date.png')"/>
    <hyperlink ref="A319" r:id="rId318" tooltip="View map for 2009-03-03" display="javascript:popUp('/data/pngs/20090303/20090303_TX_date.png')"/>
    <hyperlink ref="A320" r:id="rId319" tooltip="View map for 2009-02-24" display="javascript:popUp('/data/pngs/20090224/20090224_TX_date.png')"/>
    <hyperlink ref="A321" r:id="rId320" tooltip="View map for 2009-02-17" display="javascript:popUp('/data/pngs/20090217/20090217_TX_date.png')"/>
    <hyperlink ref="A322" r:id="rId321" tooltip="View map for 2009-02-10" display="javascript:popUp('/data/pngs/20090210/20090210_TX_date.png')"/>
    <hyperlink ref="A323" r:id="rId322" tooltip="View map for 2009-02-03" display="javascript:popUp('/data/pngs/20090203/20090203_TX_date.png')"/>
    <hyperlink ref="A324" r:id="rId323" tooltip="View map for 2009-01-27" display="javascript:popUp('/data/pngs/20090127/20090127_TX_date.png')"/>
    <hyperlink ref="A325" r:id="rId324" tooltip="View map for 2009-01-20" display="javascript:popUp('/data/pngs/20090120/20090120_TX_date.png')"/>
    <hyperlink ref="A326" r:id="rId325" tooltip="View map for 2009-01-13" display="javascript:popUp('/data/pngs/20090113/20090113_TX_date.png')"/>
    <hyperlink ref="A327" r:id="rId326" tooltip="View map for 2009-01-06" display="javascript:popUp('/data/pngs/20090106/20090106_TX_date.png')"/>
    <hyperlink ref="A328" r:id="rId327" tooltip="View map for 2008-12-30" display="javascript:popUp('/data/pngs/20081230/20081230_TX_date.png')"/>
    <hyperlink ref="A329" r:id="rId328" tooltip="View map for 2008-12-23" display="javascript:popUp('/data/pngs/20081223/20081223_TX_date.png')"/>
    <hyperlink ref="A330" r:id="rId329" tooltip="View map for 2008-12-16" display="javascript:popUp('/data/pngs/20081216/20081216_TX_date.png')"/>
    <hyperlink ref="A331" r:id="rId330" tooltip="View map for 2008-12-09" display="javascript:popUp('/data/pngs/20081209/20081209_TX_date.png')"/>
    <hyperlink ref="A332" r:id="rId331" tooltip="View map for 2008-12-02" display="javascript:popUp('/data/pngs/20081202/20081202_TX_date.png')"/>
    <hyperlink ref="A333" r:id="rId332" tooltip="View map for 2008-11-25" display="javascript:popUp('/data/pngs/20081125/20081125_TX_date.png')"/>
    <hyperlink ref="A334" r:id="rId333" tooltip="View map for 2008-11-18" display="javascript:popUp('/data/pngs/20081118/20081118_TX_date.png')"/>
    <hyperlink ref="A335" r:id="rId334" tooltip="View map for 2008-11-11" display="javascript:popUp('/data/pngs/20081111/20081111_TX_date.png')"/>
    <hyperlink ref="A336" r:id="rId335" tooltip="View map for 2008-11-04" display="javascript:popUp('/data/pngs/20081104/20081104_TX_date.png')"/>
    <hyperlink ref="A337" r:id="rId336" tooltip="View map for 2008-10-28" display="javascript:popUp('/data/pngs/20081028/20081028_TX_date.png')"/>
    <hyperlink ref="A338" r:id="rId337" tooltip="View map for 2008-10-21" display="javascript:popUp('/data/pngs/20081021/20081021_TX_date.png')"/>
    <hyperlink ref="A339" r:id="rId338" tooltip="View map for 2008-10-14" display="javascript:popUp('/data/pngs/20081014/20081014_TX_date.png')"/>
    <hyperlink ref="A340" r:id="rId339" tooltip="View map for 2008-10-07" display="javascript:popUp('/data/pngs/20081007/20081007_TX_date.png')"/>
    <hyperlink ref="A341" r:id="rId340" tooltip="View map for 2008-09-30" display="javascript:popUp('/data/pngs/20080930/20080930_TX_date.png')"/>
    <hyperlink ref="A342" r:id="rId341" tooltip="View map for 2008-09-23" display="javascript:popUp('/data/pngs/20080923/20080923_TX_date.png')"/>
    <hyperlink ref="A343" r:id="rId342" tooltip="View map for 2008-09-16" display="javascript:popUp('/data/pngs/20080916/20080916_TX_date.png')"/>
    <hyperlink ref="A344" r:id="rId343" tooltip="View map for 2008-09-09" display="javascript:popUp('/data/pngs/20080909/20080909_TX_date.png')"/>
    <hyperlink ref="A345" r:id="rId344" tooltip="View map for 2008-09-02" display="javascript:popUp('/data/pngs/20080902/20080902_TX_date.png')"/>
    <hyperlink ref="A346" r:id="rId345" tooltip="View map for 2008-08-26" display="javascript:popUp('/data/pngs/20080826/20080826_TX_date.png')"/>
    <hyperlink ref="A347" r:id="rId346" tooltip="View map for 2008-08-19" display="javascript:popUp('/data/pngs/20080819/20080819_TX_date.png')"/>
    <hyperlink ref="A348" r:id="rId347" tooltip="View map for 2008-08-12" display="javascript:popUp('/data/pngs/20080812/20080812_TX_date.png')"/>
    <hyperlink ref="A349" r:id="rId348" tooltip="View map for 2008-08-05" display="javascript:popUp('/data/pngs/20080805/20080805_TX_date.png')"/>
    <hyperlink ref="A350" r:id="rId349" tooltip="View map for 2008-07-29" display="javascript:popUp('/data/pngs/20080729/20080729_TX_date.png')"/>
    <hyperlink ref="A351" r:id="rId350" tooltip="View map for 2008-07-22" display="javascript:popUp('/data/pngs/20080722/20080722_TX_date.png')"/>
    <hyperlink ref="A352" r:id="rId351" tooltip="View map for 2008-07-15" display="javascript:popUp('/data/pngs/20080715/20080715_TX_date.png')"/>
    <hyperlink ref="A353" r:id="rId352" tooltip="View map for 2008-07-08" display="javascript:popUp('/data/pngs/20080708/20080708_TX_date.png')"/>
    <hyperlink ref="A354" r:id="rId353" tooltip="View map for 2008-07-01" display="javascript:popUp('/data/pngs/20080701/20080701_TX_date.png')"/>
    <hyperlink ref="A355" r:id="rId354" tooltip="View map for 2008-06-24" display="javascript:popUp('/data/pngs/20080624/20080624_TX_date.png')"/>
    <hyperlink ref="A356" r:id="rId355" tooltip="View map for 2008-06-17" display="javascript:popUp('/data/pngs/20080617/20080617_TX_date.png')"/>
    <hyperlink ref="A357" r:id="rId356" tooltip="View map for 2008-06-10" display="javascript:popUp('/data/pngs/20080610/20080610_TX_date.png')"/>
    <hyperlink ref="A358" r:id="rId357" tooltip="View map for 2008-06-03" display="javascript:popUp('/data/pngs/20080603/20080603_TX_date.png')"/>
    <hyperlink ref="A359" r:id="rId358" tooltip="View map for 2008-05-27" display="javascript:popUp('/data/pngs/20080527/20080527_TX_date.png')"/>
    <hyperlink ref="A360" r:id="rId359" tooltip="View map for 2008-05-20" display="javascript:popUp('/data/pngs/20080520/20080520_TX_date.png')"/>
    <hyperlink ref="A361" r:id="rId360" tooltip="View map for 2008-05-13" display="javascript:popUp('/data/pngs/20080513/20080513_TX_date.png')"/>
    <hyperlink ref="A362" r:id="rId361" tooltip="View map for 2008-05-06" display="javascript:popUp('/data/pngs/20080506/20080506_TX_date.png')"/>
    <hyperlink ref="A363" r:id="rId362" tooltip="View map for 2008-04-29" display="javascript:popUp('/data/pngs/20080429/20080429_TX_date.png')"/>
    <hyperlink ref="A364" r:id="rId363" tooltip="View map for 2008-04-22" display="javascript:popUp('/data/pngs/20080422/20080422_TX_date.png')"/>
    <hyperlink ref="A365" r:id="rId364" tooltip="View map for 2008-04-15" display="javascript:popUp('/data/pngs/20080415/20080415_TX_date.png')"/>
    <hyperlink ref="A366" r:id="rId365" tooltip="View map for 2008-04-08" display="javascript:popUp('/data/pngs/20080408/20080408_TX_date.png')"/>
    <hyperlink ref="A367" r:id="rId366" tooltip="View map for 2008-04-01" display="javascript:popUp('/data/pngs/20080401/20080401_TX_date.png')"/>
    <hyperlink ref="A368" r:id="rId367" tooltip="View map for 2008-03-25" display="javascript:popUp('/data/pngs/20080325/20080325_TX_date.png')"/>
    <hyperlink ref="A369" r:id="rId368" tooltip="View map for 2008-03-18" display="javascript:popUp('/data/pngs/20080318/20080318_TX_date.png')"/>
    <hyperlink ref="A370" r:id="rId369" tooltip="View map for 2008-03-11" display="javascript:popUp('/data/pngs/20080311/20080311_TX_date.png')"/>
    <hyperlink ref="A371" r:id="rId370" tooltip="View map for 2008-03-04" display="javascript:popUp('/data/pngs/20080304/20080304_TX_date.png')"/>
    <hyperlink ref="A372" r:id="rId371" tooltip="View map for 2008-02-26" display="javascript:popUp('/data/pngs/20080226/20080226_TX_date.png')"/>
    <hyperlink ref="A373" r:id="rId372" tooltip="View map for 2008-02-19" display="javascript:popUp('/data/pngs/20080219/20080219_TX_date.png')"/>
    <hyperlink ref="A374" r:id="rId373" tooltip="View map for 2008-02-12" display="javascript:popUp('/data/pngs/20080212/20080212_TX_date.png')"/>
    <hyperlink ref="A375" r:id="rId374" tooltip="View map for 2008-02-05" display="javascript:popUp('/data/pngs/20080205/20080205_TX_date.png')"/>
    <hyperlink ref="A376" r:id="rId375" tooltip="View map for 2008-01-29" display="javascript:popUp('/data/pngs/20080129/20080129_TX_date.png')"/>
    <hyperlink ref="A377" r:id="rId376" tooltip="View map for 2008-01-22" display="javascript:popUp('/data/pngs/20080122/20080122_TX_date.png')"/>
    <hyperlink ref="A378" r:id="rId377" tooltip="View map for 2008-01-15" display="javascript:popUp('/data/pngs/20080115/20080115_TX_date.png')"/>
    <hyperlink ref="A379" r:id="rId378" tooltip="View map for 2008-01-08" display="javascript:popUp('/data/pngs/20080108/20080108_TX_date.png')"/>
    <hyperlink ref="A380" r:id="rId379" tooltip="View map for 2008-01-01" display="javascript:popUp('/data/pngs/20080101/20080101_TX_date.png')"/>
    <hyperlink ref="A381" r:id="rId380" tooltip="View map for 2007-12-25" display="javascript:popUp('/data/pngs/20071225/20071225_TX_date.png')"/>
    <hyperlink ref="A382" r:id="rId381" tooltip="View map for 2007-12-18" display="javascript:popUp('/data/pngs/20071218/20071218_TX_date.png')"/>
    <hyperlink ref="A383" r:id="rId382" tooltip="View map for 2007-12-11" display="javascript:popUp('/data/pngs/20071211/20071211_TX_date.png')"/>
    <hyperlink ref="A384" r:id="rId383" tooltip="View map for 2007-12-04" display="javascript:popUp('/data/pngs/20071204/20071204_TX_date.png')"/>
    <hyperlink ref="A385" r:id="rId384" tooltip="View map for 2007-11-27" display="javascript:popUp('/data/pngs/20071127/20071127_TX_date.png')"/>
    <hyperlink ref="A386" r:id="rId385" tooltip="View map for 2007-11-20" display="javascript:popUp('/data/pngs/20071120/20071120_TX_date.png')"/>
    <hyperlink ref="A387" r:id="rId386" tooltip="View map for 2007-11-13" display="javascript:popUp('/data/pngs/20071113/20071113_TX_date.png')"/>
    <hyperlink ref="A388" r:id="rId387" tooltip="View map for 2007-11-06" display="javascript:popUp('/data/pngs/20071106/20071106_TX_date.png')"/>
    <hyperlink ref="A389" r:id="rId388" tooltip="View map for 2007-10-30" display="javascript:popUp('/data/pngs/20071030/20071030_TX_date.png')"/>
    <hyperlink ref="A390" r:id="rId389" tooltip="View map for 2007-10-23" display="javascript:popUp('/data/pngs/20071023/20071023_TX_date.png')"/>
    <hyperlink ref="A391" r:id="rId390" tooltip="View map for 2007-10-16" display="javascript:popUp('/data/pngs/20071016/20071016_TX_date.png')"/>
    <hyperlink ref="A392" r:id="rId391" tooltip="View map for 2007-10-09" display="javascript:popUp('/data/pngs/20071009/20071009_TX_date.png')"/>
    <hyperlink ref="A393" r:id="rId392" tooltip="View map for 2007-10-02" display="javascript:popUp('/data/pngs/20071002/20071002_TX_date.png')"/>
    <hyperlink ref="A394" r:id="rId393" tooltip="View map for 2007-09-25" display="javascript:popUp('/data/pngs/20070925/20070925_TX_date.png')"/>
    <hyperlink ref="A395" r:id="rId394" tooltip="View map for 2007-09-18" display="javascript:popUp('/data/pngs/20070918/20070918_TX_date.png')"/>
    <hyperlink ref="A396" r:id="rId395" tooltip="View map for 2007-09-11" display="javascript:popUp('/data/pngs/20070911/20070911_TX_date.png')"/>
    <hyperlink ref="A397" r:id="rId396" tooltip="View map for 2007-09-04" display="javascript:popUp('/data/pngs/20070904/20070904_TX_date.png')"/>
    <hyperlink ref="A398" r:id="rId397" tooltip="View map for 2007-08-28" display="javascript:popUp('/data/pngs/20070828/20070828_TX_date.png')"/>
    <hyperlink ref="A399" r:id="rId398" tooltip="View map for 2007-08-21" display="javascript:popUp('/data/pngs/20070821/20070821_TX_date.png')"/>
    <hyperlink ref="A400" r:id="rId399" tooltip="View map for 2007-08-14" display="javascript:popUp('/data/pngs/20070814/20070814_TX_date.png')"/>
    <hyperlink ref="A401" r:id="rId400" tooltip="View map for 2007-08-07" display="javascript:popUp('/data/pngs/20070807/20070807_TX_date.png')"/>
    <hyperlink ref="A402" r:id="rId401" tooltip="View map for 2007-07-31" display="javascript:popUp('/data/pngs/20070731/20070731_TX_date.png')"/>
    <hyperlink ref="A403" r:id="rId402" tooltip="View map for 2007-07-24" display="javascript:popUp('/data/pngs/20070724/20070724_TX_date.png')"/>
    <hyperlink ref="A404" r:id="rId403" tooltip="View map for 2007-07-17" display="javascript:popUp('/data/pngs/20070717/20070717_TX_date.png')"/>
    <hyperlink ref="A405" r:id="rId404" tooltip="View map for 2007-07-10" display="javascript:popUp('/data/pngs/20070710/20070710_TX_date.png')"/>
    <hyperlink ref="A406" r:id="rId405" tooltip="View map for 2007-07-03" display="javascript:popUp('/data/pngs/20070703/20070703_TX_date.png')"/>
    <hyperlink ref="A407" r:id="rId406" tooltip="View map for 2007-06-26" display="javascript:popUp('/data/pngs/20070626/20070626_TX_date.png')"/>
    <hyperlink ref="A408" r:id="rId407" tooltip="View map for 2007-06-19" display="javascript:popUp('/data/pngs/20070619/20070619_TX_date.png')"/>
    <hyperlink ref="A409" r:id="rId408" tooltip="View map for 2007-06-12" display="javascript:popUp('/data/pngs/20070612/20070612_TX_date.png')"/>
    <hyperlink ref="A410" r:id="rId409" tooltip="View map for 2007-06-05" display="javascript:popUp('/data/pngs/20070605/20070605_TX_date.png')"/>
    <hyperlink ref="A411" r:id="rId410" tooltip="View map for 2007-05-29" display="javascript:popUp('/data/pngs/20070529/20070529_TX_date.png')"/>
    <hyperlink ref="A412" r:id="rId411" tooltip="View map for 2007-05-22" display="javascript:popUp('/data/pngs/20070522/20070522_TX_date.png')"/>
    <hyperlink ref="A413" r:id="rId412" tooltip="View map for 2007-05-15" display="javascript:popUp('/data/pngs/20070515/20070515_TX_date.png')"/>
    <hyperlink ref="A414" r:id="rId413" tooltip="View map for 2007-05-08" display="javascript:popUp('/data/pngs/20070508/20070508_TX_date.png')"/>
    <hyperlink ref="A415" r:id="rId414" tooltip="View map for 2007-05-01" display="javascript:popUp('/data/pngs/20070501/20070501_TX_date.png')"/>
    <hyperlink ref="A416" r:id="rId415" tooltip="View map for 2007-04-24" display="javascript:popUp('/data/pngs/20070424/20070424_TX_date.png')"/>
    <hyperlink ref="A417" r:id="rId416" tooltip="View map for 2007-04-17" display="javascript:popUp('/data/pngs/20070417/20070417_TX_date.png')"/>
    <hyperlink ref="A418" r:id="rId417" tooltip="View map for 2007-04-10" display="javascript:popUp('/data/pngs/20070410/20070410_TX_date.png')"/>
    <hyperlink ref="A419" r:id="rId418" tooltip="View map for 2007-04-03" display="javascript:popUp('/data/pngs/20070403/20070403_TX_date.png')"/>
    <hyperlink ref="A420" r:id="rId419" tooltip="View map for 2007-03-27" display="javascript:popUp('/data/pngs/20070327/20070327_TX_date.png')"/>
    <hyperlink ref="A421" r:id="rId420" tooltip="View map for 2007-03-20" display="javascript:popUp('/data/pngs/20070320/20070320_TX_date.png')"/>
    <hyperlink ref="A422" r:id="rId421" tooltip="View map for 2007-03-13" display="javascript:popUp('/data/pngs/20070313/20070313_TX_date.png')"/>
    <hyperlink ref="A423" r:id="rId422" tooltip="View map for 2007-03-06" display="javascript:popUp('/data/pngs/20070306/20070306_TX_date.png')"/>
    <hyperlink ref="A424" r:id="rId423" tooltip="View map for 2007-02-27" display="javascript:popUp('/data/pngs/20070227/20070227_TX_date.png')"/>
    <hyperlink ref="A425" r:id="rId424" tooltip="View map for 2007-02-20" display="javascript:popUp('/data/pngs/20070220/20070220_TX_date.png')"/>
    <hyperlink ref="A426" r:id="rId425" tooltip="View map for 2007-02-13" display="javascript:popUp('/data/pngs/20070213/20070213_TX_date.png')"/>
    <hyperlink ref="A427" r:id="rId426" tooltip="View map for 2007-02-06" display="javascript:popUp('/data/pngs/20070206/20070206_TX_date.png')"/>
    <hyperlink ref="A428" r:id="rId427" tooltip="View map for 2007-01-30" display="javascript:popUp('/data/pngs/20070130/20070130_TX_date.png')"/>
    <hyperlink ref="A429" r:id="rId428" tooltip="View map for 2007-01-23" display="javascript:popUp('/data/pngs/20070123/20070123_TX_date.png')"/>
    <hyperlink ref="A430" r:id="rId429" tooltip="View map for 2007-01-16" display="javascript:popUp('/data/pngs/20070116/20070116_TX_date.png')"/>
    <hyperlink ref="A431" r:id="rId430" tooltip="View map for 2007-01-09" display="javascript:popUp('/data/pngs/20070109/20070109_TX_date.png')"/>
    <hyperlink ref="A432" r:id="rId431" tooltip="View map for 2007-01-02" display="javascript:popUp('/data/pngs/20070102/20070102_TX_date.png')"/>
    <hyperlink ref="A433" r:id="rId432" tooltip="View map for 2006-12-26" display="javascript:popUp('/data/pngs/20061226/20061226_TX_date.png')"/>
    <hyperlink ref="A434" r:id="rId433" tooltip="View map for 2006-12-19" display="javascript:popUp('/data/pngs/20061219/20061219_TX_date.png')"/>
    <hyperlink ref="A435" r:id="rId434" tooltip="View map for 2006-12-12" display="javascript:popUp('/data/pngs/20061212/20061212_TX_date.png')"/>
    <hyperlink ref="A436" r:id="rId435" tooltip="View map for 2006-12-05" display="javascript:popUp('/data/pngs/20061205/20061205_TX_date.png')"/>
    <hyperlink ref="A437" r:id="rId436" tooltip="View map for 2006-11-28" display="javascript:popUp('/data/pngs/20061128/20061128_TX_date.png')"/>
    <hyperlink ref="A438" r:id="rId437" tooltip="View map for 2006-11-21" display="javascript:popUp('/data/pngs/20061121/20061121_TX_date.png')"/>
    <hyperlink ref="A439" r:id="rId438" tooltip="View map for 2006-11-14" display="javascript:popUp('/data/pngs/20061114/20061114_TX_date.png')"/>
    <hyperlink ref="A440" r:id="rId439" tooltip="View map for 2006-11-07" display="javascript:popUp('/data/pngs/20061107/20061107_TX_date.png')"/>
    <hyperlink ref="A441" r:id="rId440" tooltip="View map for 2006-10-31" display="javascript:popUp('/data/pngs/20061031/20061031_TX_date.png')"/>
    <hyperlink ref="A442" r:id="rId441" tooltip="View map for 2006-10-24" display="javascript:popUp('/data/pngs/20061024/20061024_TX_date.png')"/>
    <hyperlink ref="A443" r:id="rId442" tooltip="View map for 2006-10-17" display="javascript:popUp('/data/pngs/20061017/20061017_TX_date.png')"/>
    <hyperlink ref="A444" r:id="rId443" tooltip="View map for 2006-10-10" display="javascript:popUp('/data/pngs/20061010/20061010_TX_date.png')"/>
    <hyperlink ref="A445" r:id="rId444" tooltip="View map for 2006-10-03" display="javascript:popUp('/data/pngs/20061003/20061003_TX_date.png')"/>
    <hyperlink ref="A446" r:id="rId445" tooltip="View map for 2006-09-26" display="javascript:popUp('/data/pngs/20060926/20060926_TX_date.png')"/>
    <hyperlink ref="A447" r:id="rId446" tooltip="View map for 2006-09-19" display="javascript:popUp('/data/pngs/20060919/20060919_TX_date.png')"/>
    <hyperlink ref="A448" r:id="rId447" tooltip="View map for 2006-09-12" display="javascript:popUp('/data/pngs/20060912/20060912_TX_date.png')"/>
    <hyperlink ref="A449" r:id="rId448" tooltip="View map for 2006-09-05" display="javascript:popUp('/data/pngs/20060905/20060905_TX_date.png')"/>
    <hyperlink ref="A450" r:id="rId449" tooltip="View map for 2006-08-29" display="javascript:popUp('/data/pngs/20060829/20060829_TX_date.png')"/>
    <hyperlink ref="A451" r:id="rId450" tooltip="View map for 2006-08-22" display="javascript:popUp('/data/pngs/20060822/20060822_TX_date.png')"/>
    <hyperlink ref="A452" r:id="rId451" tooltip="View map for 2006-08-15" display="javascript:popUp('/data/pngs/20060815/20060815_TX_date.png')"/>
    <hyperlink ref="A453" r:id="rId452" tooltip="View map for 2006-08-08" display="javascript:popUp('/data/pngs/20060808/20060808_TX_date.png')"/>
    <hyperlink ref="A454" r:id="rId453" tooltip="View map for 2006-08-01" display="javascript:popUp('/data/pngs/20060801/20060801_TX_date.png')"/>
    <hyperlink ref="A455" r:id="rId454" tooltip="View map for 2006-07-25" display="javascript:popUp('/data/pngs/20060725/20060725_TX_date.png')"/>
    <hyperlink ref="A456" r:id="rId455" tooltip="View map for 2006-07-18" display="javascript:popUp('/data/pngs/20060718/20060718_TX_date.png')"/>
    <hyperlink ref="A457" r:id="rId456" tooltip="View map for 2006-07-11" display="javascript:popUp('/data/pngs/20060711/20060711_TX_date.png')"/>
    <hyperlink ref="A458" r:id="rId457" tooltip="View map for 2006-07-04" display="javascript:popUp('/data/pngs/20060704/20060704_TX_date.png')"/>
    <hyperlink ref="A459" r:id="rId458" tooltip="View map for 2006-06-27" display="javascript:popUp('/data/pngs/20060627/20060627_TX_date.png')"/>
    <hyperlink ref="A460" r:id="rId459" tooltip="View map for 2006-06-20" display="javascript:popUp('/data/pngs/20060620/20060620_TX_date.png')"/>
    <hyperlink ref="A461" r:id="rId460" tooltip="View map for 2006-06-13" display="javascript:popUp('/data/pngs/20060613/20060613_TX_date.png')"/>
    <hyperlink ref="A462" r:id="rId461" tooltip="View map for 2006-06-06" display="javascript:popUp('/data/pngs/20060606/20060606_TX_date.png')"/>
    <hyperlink ref="A463" r:id="rId462" tooltip="View map for 2006-05-30" display="javascript:popUp('/data/pngs/20060530/20060530_TX_date.png')"/>
    <hyperlink ref="A464" r:id="rId463" tooltip="View map for 2006-05-23" display="javascript:popUp('/data/pngs/20060523/20060523_TX_date.png')"/>
    <hyperlink ref="A465" r:id="rId464" tooltip="View map for 2006-05-16" display="javascript:popUp('/data/pngs/20060516/20060516_TX_date.png')"/>
    <hyperlink ref="A466" r:id="rId465" tooltip="View map for 2006-05-09" display="javascript:popUp('/data/pngs/20060509/20060509_TX_date.png')"/>
    <hyperlink ref="A467" r:id="rId466" tooltip="View map for 2006-05-02" display="javascript:popUp('/data/pngs/20060502/20060502_TX_date.png')"/>
    <hyperlink ref="A468" r:id="rId467" tooltip="View map for 2006-04-25" display="javascript:popUp('/data/pngs/20060425/20060425_TX_date.png')"/>
    <hyperlink ref="A469" r:id="rId468" tooltip="View map for 2006-04-18" display="javascript:popUp('/data/pngs/20060418/20060418_TX_date.png')"/>
    <hyperlink ref="A470" r:id="rId469" tooltip="View map for 2006-04-11" display="javascript:popUp('/data/pngs/20060411/20060411_TX_date.png')"/>
    <hyperlink ref="A471" r:id="rId470" tooltip="View map for 2006-04-04" display="javascript:popUp('/data/pngs/20060404/20060404_TX_date.png')"/>
    <hyperlink ref="A472" r:id="rId471" tooltip="View map for 2006-03-28" display="javascript:popUp('/data/pngs/20060328/20060328_TX_date.png')"/>
    <hyperlink ref="A473" r:id="rId472" tooltip="View map for 2006-03-21" display="javascript:popUp('/data/pngs/20060321/20060321_TX_date.png')"/>
    <hyperlink ref="A474" r:id="rId473" tooltip="View map for 2006-03-14" display="javascript:popUp('/data/pngs/20060314/20060314_TX_date.png')"/>
    <hyperlink ref="A475" r:id="rId474" tooltip="View map for 2006-03-07" display="javascript:popUp('/data/pngs/20060307/20060307_TX_date.png')"/>
    <hyperlink ref="A476" r:id="rId475" tooltip="View map for 2006-02-28" display="javascript:popUp('/data/pngs/20060228/20060228_TX_date.png')"/>
    <hyperlink ref="A477" r:id="rId476" tooltip="View map for 2006-02-21" display="javascript:popUp('/data/pngs/20060221/20060221_TX_date.png')"/>
    <hyperlink ref="A478" r:id="rId477" tooltip="View map for 2006-02-14" display="javascript:popUp('/data/pngs/20060214/20060214_TX_date.png')"/>
    <hyperlink ref="A479" r:id="rId478" tooltip="View map for 2006-02-07" display="javascript:popUp('/data/pngs/20060207/20060207_TX_date.png')"/>
    <hyperlink ref="A480" r:id="rId479" tooltip="View map for 2006-01-31" display="javascript:popUp('/data/pngs/20060131/20060131_TX_date.png')"/>
    <hyperlink ref="A481" r:id="rId480" tooltip="View map for 2006-01-24" display="javascript:popUp('/data/pngs/20060124/20060124_TX_date.png')"/>
    <hyperlink ref="A482" r:id="rId481" tooltip="View map for 2006-01-17" display="javascript:popUp('/data/pngs/20060117/20060117_TX_date.png')"/>
    <hyperlink ref="A483" r:id="rId482" tooltip="View map for 2006-01-10" display="javascript:popUp('/data/pngs/20060110/20060110_TX_date.png')"/>
    <hyperlink ref="A484" r:id="rId483" tooltip="View map for 2006-01-03" display="javascript:popUp('/data/pngs/20060103/20060103_TX_date.png')"/>
    <hyperlink ref="A485" r:id="rId484" tooltip="View map for 2005-12-27" display="javascript:popUp('/data/pngs/20051227/20051227_TX_date.png')"/>
    <hyperlink ref="A486" r:id="rId485" tooltip="View map for 2005-12-20" display="javascript:popUp('/data/pngs/20051220/20051220_TX_date.png')"/>
    <hyperlink ref="A487" r:id="rId486" tooltip="View map for 2005-12-13" display="javascript:popUp('/data/pngs/20051213/20051213_TX_date.png')"/>
    <hyperlink ref="A488" r:id="rId487" tooltip="View map for 2005-12-06" display="javascript:popUp('/data/pngs/20051206/20051206_TX_date.png')"/>
    <hyperlink ref="A489" r:id="rId488" tooltip="View map for 2005-11-29" display="javascript:popUp('/data/pngs/20051129/20051129_TX_date.png')"/>
    <hyperlink ref="A490" r:id="rId489" tooltip="View map for 2005-11-22" display="javascript:popUp('/data/pngs/20051122/20051122_TX_date.png')"/>
    <hyperlink ref="A491" r:id="rId490" tooltip="View map for 2005-11-15" display="javascript:popUp('/data/pngs/20051115/20051115_TX_date.png')"/>
    <hyperlink ref="A492" r:id="rId491" tooltip="View map for 2005-11-08" display="javascript:popUp('/data/pngs/20051108/20051108_TX_date.png')"/>
    <hyperlink ref="A493" r:id="rId492" tooltip="View map for 2005-11-01" display="javascript:popUp('/data/pngs/20051101/20051101_TX_date.png')"/>
    <hyperlink ref="A494" r:id="rId493" tooltip="View map for 2005-10-25" display="javascript:popUp('/data/pngs/20051025/20051025_TX_date.png')"/>
    <hyperlink ref="A495" r:id="rId494" tooltip="View map for 2005-10-18" display="javascript:popUp('/data/pngs/20051018/20051018_TX_date.png')"/>
    <hyperlink ref="A496" r:id="rId495" tooltip="View map for 2005-10-11" display="javascript:popUp('/data/pngs/20051011/20051011_TX_date.png')"/>
    <hyperlink ref="A497" r:id="rId496" tooltip="View map for 2005-10-04" display="javascript:popUp('/data/pngs/20051004/20051004_TX_date.png')"/>
    <hyperlink ref="A498" r:id="rId497" tooltip="View map for 2005-09-27" display="javascript:popUp('/data/pngs/20050927/20050927_TX_date.png')"/>
    <hyperlink ref="A499" r:id="rId498" tooltip="View map for 2005-09-20" display="javascript:popUp('/data/pngs/20050920/20050920_TX_date.png')"/>
    <hyperlink ref="A500" r:id="rId499" tooltip="View map for 2005-09-13" display="javascript:popUp('/data/pngs/20050913/20050913_TX_date.png')"/>
    <hyperlink ref="A501" r:id="rId500" tooltip="View map for 2005-09-06" display="javascript:popUp('/data/pngs/20050906/20050906_TX_date.png')"/>
    <hyperlink ref="A502" r:id="rId501" tooltip="View map for 2005-08-30" display="javascript:popUp('/data/pngs/20050830/20050830_TX_date.png')"/>
    <hyperlink ref="A503" r:id="rId502" tooltip="View map for 2005-08-23" display="javascript:popUp('/data/pngs/20050823/20050823_TX_date.png')"/>
    <hyperlink ref="A504" r:id="rId503" tooltip="View map for 2005-08-16" display="javascript:popUp('/data/pngs/20050816/20050816_TX_date.png')"/>
    <hyperlink ref="A505" r:id="rId504" tooltip="View map for 2005-08-09" display="javascript:popUp('/data/pngs/20050809/20050809_TX_date.png')"/>
    <hyperlink ref="A506" r:id="rId505" tooltip="View map for 2005-08-02" display="javascript:popUp('/data/pngs/20050802/20050802_TX_date.png')"/>
    <hyperlink ref="A507" r:id="rId506" tooltip="View map for 2005-07-26" display="javascript:popUp('/data/pngs/20050726/20050726_TX_date.png')"/>
    <hyperlink ref="A508" r:id="rId507" tooltip="View map for 2005-07-19" display="javascript:popUp('/data/pngs/20050719/20050719_TX_date.png')"/>
    <hyperlink ref="A509" r:id="rId508" tooltip="View map for 2005-07-12" display="javascript:popUp('/data/pngs/20050712/20050712_TX_date.png')"/>
    <hyperlink ref="A510" r:id="rId509" tooltip="View map for 2005-07-05" display="javascript:popUp('/data/pngs/20050705/20050705_TX_date.png')"/>
    <hyperlink ref="A511" r:id="rId510" tooltip="View map for 2005-06-28" display="javascript:popUp('/data/pngs/20050628/20050628_TX_date.png')"/>
    <hyperlink ref="A512" r:id="rId511" tooltip="View map for 2005-06-21" display="javascript:popUp('/data/pngs/20050621/20050621_TX_date.png')"/>
    <hyperlink ref="A513" r:id="rId512" tooltip="View map for 2005-06-14" display="javascript:popUp('/data/pngs/20050614/20050614_TX_date.png')"/>
    <hyperlink ref="A514" r:id="rId513" tooltip="View map for 2005-06-07" display="javascript:popUp('/data/pngs/20050607/20050607_TX_date.png')"/>
    <hyperlink ref="A515" r:id="rId514" tooltip="View map for 2005-05-31" display="javascript:popUp('/data/pngs/20050531/20050531_TX_date.png')"/>
    <hyperlink ref="A516" r:id="rId515" tooltip="View map for 2005-05-24" display="javascript:popUp('/data/pngs/20050524/20050524_TX_date.png')"/>
    <hyperlink ref="A517" r:id="rId516" tooltip="View map for 2005-05-17" display="javascript:popUp('/data/pngs/20050517/20050517_TX_date.png')"/>
    <hyperlink ref="A518" r:id="rId517" tooltip="View map for 2005-05-10" display="javascript:popUp('/data/pngs/20050510/20050510_TX_date.png')"/>
    <hyperlink ref="A519" r:id="rId518" tooltip="View map for 2005-05-03" display="javascript:popUp('/data/pngs/20050503/20050503_TX_date.png')"/>
    <hyperlink ref="A520" r:id="rId519" tooltip="View map for 2005-04-26" display="javascript:popUp('/data/pngs/20050426/20050426_TX_date.png')"/>
    <hyperlink ref="A521" r:id="rId520" tooltip="View map for 2005-04-19" display="javascript:popUp('/data/pngs/20050419/20050419_TX_date.png')"/>
    <hyperlink ref="A522" r:id="rId521" tooltip="View map for 2005-04-12" display="javascript:popUp('/data/pngs/20050412/20050412_TX_date.png')"/>
    <hyperlink ref="A523" r:id="rId522" tooltip="View map for 2005-04-05" display="javascript:popUp('/data/pngs/20050405/20050405_TX_date.png')"/>
    <hyperlink ref="A524" r:id="rId523" tooltip="View map for 2005-03-29" display="javascript:popUp('/data/pngs/20050329/20050329_TX_date.png')"/>
    <hyperlink ref="A525" r:id="rId524" tooltip="View map for 2005-03-22" display="javascript:popUp('/data/pngs/20050322/20050322_TX_date.png')"/>
    <hyperlink ref="A526" r:id="rId525" tooltip="View map for 2005-03-15" display="javascript:popUp('/data/pngs/20050315/20050315_TX_date.png')"/>
    <hyperlink ref="A527" r:id="rId526" tooltip="View map for 2005-03-08" display="javascript:popUp('/data/pngs/20050308/20050308_TX_date.png')"/>
    <hyperlink ref="A528" r:id="rId527" tooltip="View map for 2005-03-01" display="javascript:popUp('/data/pngs/20050301/20050301_TX_date.png')"/>
    <hyperlink ref="A529" r:id="rId528" tooltip="View map for 2005-02-22" display="javascript:popUp('/data/pngs/20050222/20050222_TX_date.png')"/>
    <hyperlink ref="A530" r:id="rId529" tooltip="View map for 2005-02-15" display="javascript:popUp('/data/pngs/20050215/20050215_TX_date.png')"/>
    <hyperlink ref="A531" r:id="rId530" tooltip="View map for 2005-02-08" display="javascript:popUp('/data/pngs/20050208/20050208_TX_date.png')"/>
    <hyperlink ref="A532" r:id="rId531" tooltip="View map for 2005-02-01" display="javascript:popUp('/data/pngs/20050201/20050201_TX_date.png')"/>
    <hyperlink ref="A533" r:id="rId532" tooltip="View map for 2005-01-25" display="javascript:popUp('/data/pngs/20050125/20050125_TX_date.png')"/>
    <hyperlink ref="A534" r:id="rId533" tooltip="View map for 2005-01-18" display="javascript:popUp('/data/pngs/20050118/20050118_TX_date.png')"/>
    <hyperlink ref="A535" r:id="rId534" tooltip="View map for 2005-01-11" display="javascript:popUp('/data/pngs/20050111/20050111_TX_date.png')"/>
    <hyperlink ref="A536" r:id="rId535" tooltip="View map for 2005-01-04" display="javascript:popUp('/data/pngs/20050104/20050104_TX_date.png')"/>
    <hyperlink ref="A537" r:id="rId536" tooltip="View map for 2004-12-28" display="javascript:popUp('/data/pngs/20041228/20041228_TX_date.png')"/>
    <hyperlink ref="A538" r:id="rId537" tooltip="View map for 2004-12-21" display="javascript:popUp('/data/pngs/20041221/20041221_TX_date.png')"/>
    <hyperlink ref="A539" r:id="rId538" tooltip="View map for 2004-12-14" display="javascript:popUp('/data/pngs/20041214/20041214_TX_date.png')"/>
    <hyperlink ref="A540" r:id="rId539" tooltip="View map for 2004-12-07" display="javascript:popUp('/data/pngs/20041207/20041207_TX_date.png')"/>
    <hyperlink ref="A541" r:id="rId540" tooltip="View map for 2004-11-30" display="javascript:popUp('/data/pngs/20041130/20041130_TX_date.png')"/>
    <hyperlink ref="A542" r:id="rId541" tooltip="View map for 2004-11-23" display="javascript:popUp('/data/pngs/20041123/20041123_TX_date.png')"/>
    <hyperlink ref="A543" r:id="rId542" tooltip="View map for 2004-11-16" display="javascript:popUp('/data/pngs/20041116/20041116_TX_date.png')"/>
    <hyperlink ref="A544" r:id="rId543" tooltip="View map for 2004-11-09" display="javascript:popUp('/data/pngs/20041109/20041109_TX_date.png')"/>
    <hyperlink ref="A545" r:id="rId544" tooltip="View map for 2004-11-02" display="javascript:popUp('/data/pngs/20041102/20041102_TX_date.png')"/>
    <hyperlink ref="A546" r:id="rId545" tooltip="View map for 2004-10-26" display="javascript:popUp('/data/pngs/20041026/20041026_TX_date.png')"/>
    <hyperlink ref="A547" r:id="rId546" tooltip="View map for 2004-10-19" display="javascript:popUp('/data/pngs/20041019/20041019_TX_date.png')"/>
    <hyperlink ref="A548" r:id="rId547" tooltip="View map for 2004-10-12" display="javascript:popUp('/data/pngs/20041012/20041012_TX_date.png')"/>
    <hyperlink ref="A549" r:id="rId548" tooltip="View map for 2004-10-05" display="javascript:popUp('/data/pngs/20041005/20041005_TX_date.png')"/>
    <hyperlink ref="A550" r:id="rId549" tooltip="View map for 2004-09-28" display="javascript:popUp('/data/pngs/20040928/20040928_TX_date.png')"/>
    <hyperlink ref="A551" r:id="rId550" tooltip="View map for 2004-09-21" display="javascript:popUp('/data/pngs/20040921/20040921_TX_date.png')"/>
    <hyperlink ref="A552" r:id="rId551" tooltip="View map for 2004-09-14" display="javascript:popUp('/data/pngs/20040914/20040914_TX_date.png')"/>
    <hyperlink ref="A553" r:id="rId552" tooltip="View map for 2004-09-07" display="javascript:popUp('/data/pngs/20040907/20040907_TX_date.png')"/>
    <hyperlink ref="A554" r:id="rId553" tooltip="View map for 2004-08-31" display="javascript:popUp('/data/pngs/20040831/20040831_TX_date.png')"/>
    <hyperlink ref="A555" r:id="rId554" tooltip="View map for 2004-08-24" display="javascript:popUp('/data/pngs/20040824/20040824_TX_date.png')"/>
    <hyperlink ref="A556" r:id="rId555" tooltip="View map for 2004-08-17" display="javascript:popUp('/data/pngs/20040817/20040817_TX_date.png')"/>
    <hyperlink ref="A557" r:id="rId556" tooltip="View map for 2004-08-10" display="javascript:popUp('/data/pngs/20040810/20040810_TX_date.png')"/>
    <hyperlink ref="A558" r:id="rId557" tooltip="View map for 2004-08-03" display="javascript:popUp('/data/pngs/20040803/20040803_TX_date.png')"/>
    <hyperlink ref="A559" r:id="rId558" tooltip="View map for 2004-07-27" display="javascript:popUp('/data/pngs/20040727/20040727_TX_date.png')"/>
    <hyperlink ref="A560" r:id="rId559" tooltip="View map for 2004-07-20" display="javascript:popUp('/data/pngs/20040720/20040720_TX_date.png')"/>
    <hyperlink ref="A561" r:id="rId560" tooltip="View map for 2004-07-13" display="javascript:popUp('/data/pngs/20040713/20040713_TX_date.png')"/>
    <hyperlink ref="A562" r:id="rId561" tooltip="View map for 2004-07-06" display="javascript:popUp('/data/pngs/20040706/20040706_TX_date.png')"/>
    <hyperlink ref="A563" r:id="rId562" tooltip="View map for 2004-06-29" display="javascript:popUp('/data/pngs/20040629/20040629_TX_date.png')"/>
    <hyperlink ref="A564" r:id="rId563" tooltip="View map for 2004-06-22" display="javascript:popUp('/data/pngs/20040622/20040622_TX_date.png')"/>
    <hyperlink ref="A565" r:id="rId564" tooltip="View map for 2004-06-15" display="javascript:popUp('/data/pngs/20040615/20040615_TX_date.png')"/>
    <hyperlink ref="A566" r:id="rId565" tooltip="View map for 2004-06-08" display="javascript:popUp('/data/pngs/20040608/20040608_TX_date.png')"/>
    <hyperlink ref="A567" r:id="rId566" tooltip="View map for 2004-06-01" display="javascript:popUp('/data/pngs/20040601/20040601_TX_date.png')"/>
    <hyperlink ref="A568" r:id="rId567" tooltip="View map for 2004-05-25" display="javascript:popUp('/data/pngs/20040525/20040525_TX_date.png')"/>
    <hyperlink ref="A569" r:id="rId568" tooltip="View map for 2004-05-18" display="javascript:popUp('/data/pngs/20040518/20040518_TX_date.png')"/>
    <hyperlink ref="A570" r:id="rId569" tooltip="View map for 2004-05-11" display="javascript:popUp('/data/pngs/20040511/20040511_TX_date.png')"/>
    <hyperlink ref="A571" r:id="rId570" tooltip="View map for 2004-05-04" display="javascript:popUp('/data/pngs/20040504/20040504_TX_date.png')"/>
    <hyperlink ref="A572" r:id="rId571" tooltip="View map for 2004-04-27" display="javascript:popUp('/data/pngs/20040427/20040427_TX_date.png')"/>
    <hyperlink ref="A573" r:id="rId572" tooltip="View map for 2004-04-20" display="javascript:popUp('/data/pngs/20040420/20040420_TX_date.png')"/>
    <hyperlink ref="A574" r:id="rId573" tooltip="View map for 2004-04-13" display="javascript:popUp('/data/pngs/20040413/20040413_TX_date.png')"/>
    <hyperlink ref="A575" r:id="rId574" tooltip="View map for 2004-04-06" display="javascript:popUp('/data/pngs/20040406/20040406_TX_date.png')"/>
    <hyperlink ref="A576" r:id="rId575" tooltip="View map for 2004-03-30" display="javascript:popUp('/data/pngs/20040330/20040330_TX_date.png')"/>
    <hyperlink ref="A577" r:id="rId576" tooltip="View map for 2004-03-23" display="javascript:popUp('/data/pngs/20040323/20040323_TX_date.png')"/>
    <hyperlink ref="A578" r:id="rId577" tooltip="View map for 2004-03-16" display="javascript:popUp('/data/pngs/20040316/20040316_TX_date.png')"/>
    <hyperlink ref="A579" r:id="rId578" tooltip="View map for 2004-03-09" display="javascript:popUp('/data/pngs/20040309/20040309_TX_date.png')"/>
    <hyperlink ref="A580" r:id="rId579" tooltip="View map for 2004-03-02" display="javascript:popUp('/data/pngs/20040302/20040302_TX_date.png')"/>
    <hyperlink ref="A581" r:id="rId580" tooltip="View map for 2004-02-24" display="javascript:popUp('/data/pngs/20040224/20040224_TX_date.png')"/>
    <hyperlink ref="A582" r:id="rId581" tooltip="View map for 2004-02-17" display="javascript:popUp('/data/pngs/20040217/20040217_TX_date.png')"/>
    <hyperlink ref="A583" r:id="rId582" tooltip="View map for 2004-02-10" display="javascript:popUp('/data/pngs/20040210/20040210_TX_date.png')"/>
    <hyperlink ref="A584" r:id="rId583" tooltip="View map for 2004-02-03" display="javascript:popUp('/data/pngs/20040203/20040203_TX_date.png')"/>
    <hyperlink ref="A585" r:id="rId584" tooltip="View map for 2004-01-27" display="javascript:popUp('/data/pngs/20040127/20040127_TX_date.png')"/>
    <hyperlink ref="A586" r:id="rId585" tooltip="View map for 2004-01-20" display="javascript:popUp('/data/pngs/20040120/20040120_TX_date.png')"/>
    <hyperlink ref="A587" r:id="rId586" tooltip="View map for 2004-01-13" display="javascript:popUp('/data/pngs/20040113/20040113_TX_date.png')"/>
    <hyperlink ref="A588" r:id="rId587" tooltip="View map for 2004-01-06" display="javascript:popUp('/data/pngs/20040106/20040106_TX_date.png')"/>
    <hyperlink ref="A589" r:id="rId588" tooltip="View map for 2003-12-30" display="javascript:popUp('/data/pngs/20031230/20031230_TX_date.png')"/>
    <hyperlink ref="A590" r:id="rId589" tooltip="View map for 2003-12-23" display="javascript:popUp('/data/pngs/20031223/20031223_TX_date.png')"/>
    <hyperlink ref="A591" r:id="rId590" tooltip="View map for 2003-12-16" display="javascript:popUp('/data/pngs/20031216/20031216_TX_date.png')"/>
    <hyperlink ref="A592" r:id="rId591" tooltip="View map for 2003-12-09" display="javascript:popUp('/data/pngs/20031209/20031209_TX_date.png')"/>
    <hyperlink ref="A593" r:id="rId592" tooltip="View map for 2003-12-02" display="javascript:popUp('/data/pngs/20031202/20031202_TX_date.png')"/>
    <hyperlink ref="A594" r:id="rId593" tooltip="View map for 2003-11-25" display="javascript:popUp('/data/pngs/20031125/20031125_TX_date.png')"/>
    <hyperlink ref="A595" r:id="rId594" tooltip="View map for 2003-11-18" display="javascript:popUp('/data/pngs/20031118/20031118_TX_date.png')"/>
    <hyperlink ref="A596" r:id="rId595" tooltip="View map for 2003-11-11" display="javascript:popUp('/data/pngs/20031111/20031111_TX_date.png')"/>
    <hyperlink ref="A597" r:id="rId596" tooltip="View map for 2003-11-04" display="javascript:popUp('/data/pngs/20031104/20031104_TX_date.png')"/>
    <hyperlink ref="A598" r:id="rId597" tooltip="View map for 2003-10-28" display="javascript:popUp('/data/pngs/20031028/20031028_TX_date.png')"/>
    <hyperlink ref="A599" r:id="rId598" tooltip="View map for 2003-10-21" display="javascript:popUp('/data/pngs/20031021/20031021_TX_date.png')"/>
    <hyperlink ref="A600" r:id="rId599" tooltip="View map for 2003-10-14" display="javascript:popUp('/data/pngs/20031014/20031014_TX_date.png')"/>
    <hyperlink ref="A601" r:id="rId600" tooltip="View map for 2003-10-07" display="javascript:popUp('/data/pngs/20031007/20031007_TX_date.png')"/>
    <hyperlink ref="A602" r:id="rId601" tooltip="View map for 2003-09-30" display="javascript:popUp('/data/pngs/20030930/20030930_TX_date.png')"/>
    <hyperlink ref="A603" r:id="rId602" tooltip="View map for 2003-09-23" display="javascript:popUp('/data/pngs/20030923/20030923_TX_date.png')"/>
    <hyperlink ref="A604" r:id="rId603" tooltip="View map for 2003-09-16" display="javascript:popUp('/data/pngs/20030916/20030916_TX_date.png')"/>
    <hyperlink ref="A605" r:id="rId604" tooltip="View map for 2003-09-09" display="javascript:popUp('/data/pngs/20030909/20030909_TX_date.png')"/>
    <hyperlink ref="A606" r:id="rId605" tooltip="View map for 2003-09-02" display="javascript:popUp('/data/pngs/20030902/20030902_TX_date.png')"/>
    <hyperlink ref="A607" r:id="rId606" tooltip="View map for 2003-08-26" display="javascript:popUp('/data/pngs/20030826/20030826_TX_date.png')"/>
    <hyperlink ref="A608" r:id="rId607" tooltip="View map for 2003-08-19" display="javascript:popUp('/data/pngs/20030819/20030819_TX_date.png')"/>
    <hyperlink ref="A609" r:id="rId608" tooltip="View map for 2003-08-12" display="javascript:popUp('/data/pngs/20030812/20030812_TX_date.png')"/>
    <hyperlink ref="A610" r:id="rId609" tooltip="View map for 2003-08-05" display="javascript:popUp('/data/pngs/20030805/20030805_TX_date.png')"/>
    <hyperlink ref="A611" r:id="rId610" tooltip="View map for 2003-07-29" display="javascript:popUp('/data/pngs/20030729/20030729_TX_date.png')"/>
    <hyperlink ref="A612" r:id="rId611" tooltip="View map for 2003-07-22" display="javascript:popUp('/data/pngs/20030722/20030722_TX_date.png')"/>
    <hyperlink ref="A613" r:id="rId612" tooltip="View map for 2003-07-15" display="javascript:popUp('/data/pngs/20030715/20030715_TX_date.png')"/>
    <hyperlink ref="A614" r:id="rId613" tooltip="View map for 2003-07-08" display="javascript:popUp('/data/pngs/20030708/20030708_TX_date.png')"/>
    <hyperlink ref="A615" r:id="rId614" tooltip="View map for 2003-07-01" display="javascript:popUp('/data/pngs/20030701/20030701_TX_date.png')"/>
    <hyperlink ref="A616" r:id="rId615" tooltip="View map for 2003-06-24" display="javascript:popUp('/data/pngs/20030624/20030624_TX_date.png')"/>
    <hyperlink ref="A617" r:id="rId616" tooltip="View map for 2003-06-17" display="javascript:popUp('/data/pngs/20030617/20030617_TX_date.png')"/>
    <hyperlink ref="A618" r:id="rId617" tooltip="View map for 2003-06-10" display="javascript:popUp('/data/pngs/20030610/20030610_TX_date.png')"/>
    <hyperlink ref="A619" r:id="rId618" tooltip="View map for 2003-06-03" display="javascript:popUp('/data/pngs/20030603/20030603_TX_date.png')"/>
    <hyperlink ref="A620" r:id="rId619" tooltip="View map for 2003-05-27" display="javascript:popUp('/data/pngs/20030527/20030527_TX_date.png')"/>
    <hyperlink ref="A621" r:id="rId620" tooltip="View map for 2003-05-20" display="javascript:popUp('/data/pngs/20030520/20030520_TX_date.png')"/>
    <hyperlink ref="A622" r:id="rId621" tooltip="View map for 2003-05-13" display="javascript:popUp('/data/pngs/20030513/20030513_TX_date.png')"/>
    <hyperlink ref="A623" r:id="rId622" tooltip="View map for 2003-05-06" display="javascript:popUp('/data/pngs/20030506/20030506_TX_date.png')"/>
    <hyperlink ref="A624" r:id="rId623" tooltip="View map for 2003-04-29" display="javascript:popUp('/data/pngs/20030429/20030429_TX_date.png')"/>
    <hyperlink ref="A625" r:id="rId624" tooltip="View map for 2003-04-22" display="javascript:popUp('/data/pngs/20030422/20030422_TX_date.png')"/>
    <hyperlink ref="A626" r:id="rId625" tooltip="View map for 2003-04-15" display="javascript:popUp('/data/pngs/20030415/20030415_TX_date.png')"/>
    <hyperlink ref="A627" r:id="rId626" tooltip="View map for 2003-04-08" display="javascript:popUp('/data/pngs/20030408/20030408_TX_date.png')"/>
    <hyperlink ref="A628" r:id="rId627" tooltip="View map for 2003-04-01" display="javascript:popUp('/data/pngs/20030401/20030401_TX_date.png')"/>
    <hyperlink ref="A629" r:id="rId628" tooltip="View map for 2003-03-25" display="javascript:popUp('/data/pngs/20030325/20030325_TX_date.png')"/>
    <hyperlink ref="A630" r:id="rId629" tooltip="View map for 2003-03-18" display="javascript:popUp('/data/pngs/20030318/20030318_TX_date.png')"/>
    <hyperlink ref="A631" r:id="rId630" tooltip="View map for 2003-03-11" display="javascript:popUp('/data/pngs/20030311/20030311_TX_date.png')"/>
    <hyperlink ref="A632" r:id="rId631" tooltip="View map for 2003-03-04" display="javascript:popUp('/data/pngs/20030304/20030304_TX_date.png')"/>
    <hyperlink ref="A633" r:id="rId632" tooltip="View map for 2003-02-25" display="javascript:popUp('/data/pngs/20030225/20030225_TX_date.png')"/>
    <hyperlink ref="A634" r:id="rId633" tooltip="View map for 2003-02-18" display="javascript:popUp('/data/pngs/20030218/20030218_TX_date.png')"/>
    <hyperlink ref="A635" r:id="rId634" tooltip="View map for 2003-02-11" display="javascript:popUp('/data/pngs/20030211/20030211_TX_date.png')"/>
    <hyperlink ref="A636" r:id="rId635" tooltip="View map for 2003-02-04" display="javascript:popUp('/data/pngs/20030204/20030204_TX_date.png')"/>
    <hyperlink ref="A637" r:id="rId636" tooltip="View map for 2003-01-28" display="javascript:popUp('/data/pngs/20030128/20030128_TX_date.png')"/>
    <hyperlink ref="A638" r:id="rId637" tooltip="View map for 2003-01-21" display="javascript:popUp('/data/pngs/20030121/20030121_TX_date.png')"/>
    <hyperlink ref="A639" r:id="rId638" tooltip="View map for 2003-01-14" display="javascript:popUp('/data/pngs/20030114/20030114_TX_date.png')"/>
    <hyperlink ref="A640" r:id="rId639" tooltip="View map for 2003-01-07" display="javascript:popUp('/data/pngs/20030107/20030107_TX_date.png')"/>
    <hyperlink ref="A641" r:id="rId640" tooltip="View map for 2002-12-31" display="javascript:popUp('/data/pngs/20021231/20021231_TX_date.png')"/>
    <hyperlink ref="A642" r:id="rId641" tooltip="View map for 2002-12-24" display="javascript:popUp('/data/pngs/20021224/20021224_TX_date.png')"/>
    <hyperlink ref="A643" r:id="rId642" tooltip="View map for 2002-12-17" display="javascript:popUp('/data/pngs/20021217/20021217_TX_date.png')"/>
    <hyperlink ref="A644" r:id="rId643" tooltip="View map for 2002-12-10" display="javascript:popUp('/data/pngs/20021210/20021210_TX_date.png')"/>
    <hyperlink ref="A645" r:id="rId644" tooltip="View map for 2002-12-03" display="javascript:popUp('/data/pngs/20021203/20021203_TX_date.png')"/>
    <hyperlink ref="A646" r:id="rId645" tooltip="View map for 2002-11-26" display="javascript:popUp('/data/pngs/20021126/20021126_TX_date.png')"/>
    <hyperlink ref="A647" r:id="rId646" tooltip="View map for 2002-11-19" display="javascript:popUp('/data/pngs/20021119/20021119_TX_date.png')"/>
    <hyperlink ref="A648" r:id="rId647" tooltip="View map for 2002-11-12" display="javascript:popUp('/data/pngs/20021112/20021112_TX_date.png')"/>
    <hyperlink ref="A649" r:id="rId648" tooltip="View map for 2002-11-05" display="javascript:popUp('/data/pngs/20021105/20021105_TX_date.png')"/>
    <hyperlink ref="A650" r:id="rId649" tooltip="View map for 2002-10-29" display="javascript:popUp('/data/pngs/20021029/20021029_TX_date.png')"/>
    <hyperlink ref="A651" r:id="rId650" tooltip="View map for 2002-10-22" display="javascript:popUp('/data/pngs/20021022/20021022_TX_date.png')"/>
    <hyperlink ref="A652" r:id="rId651" tooltip="View map for 2002-10-15" display="javascript:popUp('/data/pngs/20021015/20021015_TX_date.png')"/>
    <hyperlink ref="A653" r:id="rId652" tooltip="View map for 2002-10-08" display="javascript:popUp('/data/pngs/20021008/20021008_TX_date.png')"/>
    <hyperlink ref="A654" r:id="rId653" tooltip="View map for 2002-10-01" display="javascript:popUp('/data/pngs/20021001/20021001_TX_date.png')"/>
    <hyperlink ref="A655" r:id="rId654" tooltip="View map for 2002-09-24" display="javascript:popUp('/data/pngs/20020924/20020924_TX_date.png')"/>
    <hyperlink ref="A656" r:id="rId655" tooltip="View map for 2002-09-17" display="javascript:popUp('/data/pngs/20020917/20020917_TX_date.png')"/>
    <hyperlink ref="A657" r:id="rId656" tooltip="View map for 2002-09-10" display="javascript:popUp('/data/pngs/20020910/20020910_TX_date.png')"/>
    <hyperlink ref="A658" r:id="rId657" tooltip="View map for 2002-09-03" display="javascript:popUp('/data/pngs/20020903/20020903_TX_date.png')"/>
    <hyperlink ref="A659" r:id="rId658" tooltip="View map for 2002-08-27" display="javascript:popUp('/data/pngs/20020827/20020827_TX_date.png')"/>
    <hyperlink ref="A660" r:id="rId659" tooltip="View map for 2002-08-20" display="javascript:popUp('/data/pngs/20020820/20020820_TX_date.png')"/>
    <hyperlink ref="A661" r:id="rId660" tooltip="View map for 2002-08-13" display="javascript:popUp('/data/pngs/20020813/20020813_TX_date.png')"/>
    <hyperlink ref="A662" r:id="rId661" tooltip="View map for 2002-08-06" display="javascript:popUp('/data/pngs/20020806/20020806_TX_date.png')"/>
    <hyperlink ref="A663" r:id="rId662" tooltip="View map for 2002-07-30" display="javascript:popUp('/data/pngs/20020730/20020730_TX_date.png')"/>
    <hyperlink ref="A664" r:id="rId663" tooltip="View map for 2002-07-23" display="javascript:popUp('/data/pngs/20020723/20020723_TX_date.png')"/>
    <hyperlink ref="A665" r:id="rId664" tooltip="View map for 2002-07-16" display="javascript:popUp('/data/pngs/20020716/20020716_TX_date.png')"/>
    <hyperlink ref="A666" r:id="rId665" tooltip="View map for 2002-07-09" display="javascript:popUp('/data/pngs/20020709/20020709_TX_date.png')"/>
    <hyperlink ref="A667" r:id="rId666" tooltip="View map for 2002-07-02" display="javascript:popUp('/data/pngs/20020702/20020702_TX_date.png')"/>
    <hyperlink ref="A668" r:id="rId667" tooltip="View map for 2002-06-25" display="javascript:popUp('/data/pngs/20020625/20020625_TX_date.png')"/>
    <hyperlink ref="A669" r:id="rId668" tooltip="View map for 2002-06-18" display="javascript:popUp('/data/pngs/20020618/20020618_TX_date.png')"/>
    <hyperlink ref="A670" r:id="rId669" tooltip="View map for 2002-06-11" display="javascript:popUp('/data/pngs/20020611/20020611_TX_date.png')"/>
    <hyperlink ref="A671" r:id="rId670" tooltip="View map for 2002-06-04" display="javascript:popUp('/data/pngs/20020604/20020604_TX_date.png')"/>
    <hyperlink ref="A672" r:id="rId671" tooltip="View map for 2002-05-28" display="javascript:popUp('/data/pngs/20020528/20020528_TX_date.png')"/>
    <hyperlink ref="A673" r:id="rId672" tooltip="View map for 2002-05-21" display="javascript:popUp('/data/pngs/20020521/20020521_TX_date.png')"/>
    <hyperlink ref="A674" r:id="rId673" tooltip="View map for 2002-05-14" display="javascript:popUp('/data/pngs/20020514/20020514_TX_date.png')"/>
    <hyperlink ref="A675" r:id="rId674" tooltip="View map for 2002-05-07" display="javascript:popUp('/data/pngs/20020507/20020507_TX_date.png')"/>
    <hyperlink ref="A676" r:id="rId675" tooltip="View map for 2002-04-30" display="javascript:popUp('/data/pngs/20020430/20020430_TX_date.png')"/>
    <hyperlink ref="A677" r:id="rId676" tooltip="View map for 2002-04-23" display="javascript:popUp('/data/pngs/20020423/20020423_TX_date.png')"/>
    <hyperlink ref="A678" r:id="rId677" tooltip="View map for 2002-04-16" display="javascript:popUp('/data/pngs/20020416/20020416_TX_date.png')"/>
    <hyperlink ref="A679" r:id="rId678" tooltip="View map for 2002-04-09" display="javascript:popUp('/data/pngs/20020409/20020409_TX_date.png')"/>
    <hyperlink ref="A680" r:id="rId679" tooltip="View map for 2002-04-02" display="javascript:popUp('/data/pngs/20020402/20020402_TX_date.png')"/>
    <hyperlink ref="A681" r:id="rId680" tooltip="View map for 2002-03-26" display="javascript:popUp('/data/pngs/20020326/20020326_TX_date.png')"/>
    <hyperlink ref="A682" r:id="rId681" tooltip="View map for 2002-03-19" display="javascript:popUp('/data/pngs/20020319/20020319_TX_date.png')"/>
    <hyperlink ref="A683" r:id="rId682" tooltip="View map for 2002-03-12" display="javascript:popUp('/data/pngs/20020312/20020312_TX_date.png')"/>
    <hyperlink ref="A684" r:id="rId683" tooltip="View map for 2002-03-05" display="javascript:popUp('/data/pngs/20020305/20020305_TX_date.png')"/>
    <hyperlink ref="A685" r:id="rId684" tooltip="View map for 2002-02-26" display="javascript:popUp('/data/pngs/20020226/20020226_TX_date.png')"/>
    <hyperlink ref="A686" r:id="rId685" tooltip="View map for 2002-02-19" display="javascript:popUp('/data/pngs/20020219/20020219_TX_date.png')"/>
    <hyperlink ref="A687" r:id="rId686" tooltip="View map for 2002-02-12" display="javascript:popUp('/data/pngs/20020212/20020212_TX_date.png')"/>
    <hyperlink ref="A688" r:id="rId687" tooltip="View map for 2002-02-05" display="javascript:popUp('/data/pngs/20020205/20020205_TX_date.png')"/>
    <hyperlink ref="A689" r:id="rId688" tooltip="View map for 2002-01-29" display="javascript:popUp('/data/pngs/20020129/20020129_TX_date.png')"/>
    <hyperlink ref="A690" r:id="rId689" tooltip="View map for 2002-01-22" display="javascript:popUp('/data/pngs/20020122/20020122_TX_date.png')"/>
    <hyperlink ref="A691" r:id="rId690" tooltip="View map for 2002-01-15" display="javascript:popUp('/data/pngs/20020115/20020115_TX_date.png')"/>
    <hyperlink ref="A692" r:id="rId691" tooltip="View map for 2002-01-08" display="javascript:popUp('/data/pngs/20020108/20020108_TX_date.png')"/>
    <hyperlink ref="A693" r:id="rId692" tooltip="View map for 2002-01-01" display="javascript:popUp('/data/pngs/20020101/20020101_TX_date.png')"/>
    <hyperlink ref="A694" r:id="rId693" tooltip="View map for 2001-12-25" display="javascript:popUp('/data/pngs/20011225/20011225_TX_date.png')"/>
    <hyperlink ref="A695" r:id="rId694" tooltip="View map for 2001-12-18" display="javascript:popUp('/data/pngs/20011218/20011218_TX_date.png')"/>
    <hyperlink ref="A696" r:id="rId695" tooltip="View map for 2001-12-11" display="javascript:popUp('/data/pngs/20011211/20011211_TX_date.png')"/>
    <hyperlink ref="A697" r:id="rId696" tooltip="View map for 2001-12-04" display="javascript:popUp('/data/pngs/20011204/20011204_TX_date.png')"/>
    <hyperlink ref="A698" r:id="rId697" tooltip="View map for 2001-11-27" display="javascript:popUp('/data/pngs/20011127/20011127_TX_date.png')"/>
    <hyperlink ref="A699" r:id="rId698" tooltip="View map for 2001-11-20" display="javascript:popUp('/data/pngs/20011120/20011120_TX_date.png')"/>
    <hyperlink ref="A700" r:id="rId699" tooltip="View map for 2001-11-13" display="javascript:popUp('/data/pngs/20011113/20011113_TX_date.png')"/>
    <hyperlink ref="A701" r:id="rId700" tooltip="View map for 2001-11-06" display="javascript:popUp('/data/pngs/20011106/20011106_TX_date.png')"/>
    <hyperlink ref="A702" r:id="rId701" tooltip="View map for 2001-10-30" display="javascript:popUp('/data/pngs/20011030/20011030_TX_date.png')"/>
    <hyperlink ref="A703" r:id="rId702" tooltip="View map for 2001-10-23" display="javascript:popUp('/data/pngs/20011023/20011023_TX_date.png')"/>
    <hyperlink ref="A704" r:id="rId703" tooltip="View map for 2001-10-16" display="javascript:popUp('/data/pngs/20011016/20011016_TX_date.png')"/>
    <hyperlink ref="A705" r:id="rId704" tooltip="View map for 2001-10-09" display="javascript:popUp('/data/pngs/20011009/20011009_TX_date.png')"/>
    <hyperlink ref="A706" r:id="rId705" tooltip="View map for 2001-10-02" display="javascript:popUp('/data/pngs/20011002/20011002_TX_date.png')"/>
    <hyperlink ref="A707" r:id="rId706" tooltip="View map for 2001-09-25" display="javascript:popUp('/data/pngs/20010925/20010925_TX_date.png')"/>
    <hyperlink ref="A708" r:id="rId707" tooltip="View map for 2001-09-18" display="javascript:popUp('/data/pngs/20010918/20010918_TX_date.png')"/>
    <hyperlink ref="A709" r:id="rId708" tooltip="View map for 2001-09-11" display="javascript:popUp('/data/pngs/20010911/20010911_TX_date.png')"/>
    <hyperlink ref="A710" r:id="rId709" tooltip="View map for 2001-09-04" display="javascript:popUp('/data/pngs/20010904/20010904_TX_date.png')"/>
    <hyperlink ref="A711" r:id="rId710" tooltip="View map for 2001-08-28" display="javascript:popUp('/data/pngs/20010828/20010828_TX_date.png')"/>
    <hyperlink ref="A712" r:id="rId711" tooltip="View map for 2001-08-21" display="javascript:popUp('/data/pngs/20010821/20010821_TX_date.png')"/>
    <hyperlink ref="A713" r:id="rId712" tooltip="View map for 2001-08-14" display="javascript:popUp('/data/pngs/20010814/20010814_TX_date.png')"/>
    <hyperlink ref="A714" r:id="rId713" tooltip="View map for 2001-08-07" display="javascript:popUp('/data/pngs/20010807/20010807_TX_date.png')"/>
    <hyperlink ref="A715" r:id="rId714" tooltip="View map for 2001-07-31" display="javascript:popUp('/data/pngs/20010731/20010731_TX_date.png')"/>
    <hyperlink ref="A716" r:id="rId715" tooltip="View map for 2001-07-24" display="javascript:popUp('/data/pngs/20010724/20010724_TX_date.png')"/>
    <hyperlink ref="A717" r:id="rId716" tooltip="View map for 2001-07-17" display="javascript:popUp('/data/pngs/20010717/20010717_TX_date.png')"/>
    <hyperlink ref="A718" r:id="rId717" tooltip="View map for 2001-07-10" display="javascript:popUp('/data/pngs/20010710/20010710_TX_date.png')"/>
    <hyperlink ref="A719" r:id="rId718" tooltip="View map for 2001-07-03" display="javascript:popUp('/data/pngs/20010703/20010703_TX_date.png')"/>
    <hyperlink ref="A720" r:id="rId719" tooltip="View map for 2001-06-26" display="javascript:popUp('/data/pngs/20010626/20010626_TX_date.png')"/>
    <hyperlink ref="A721" r:id="rId720" tooltip="View map for 2001-06-19" display="javascript:popUp('/data/pngs/20010619/20010619_TX_date.png')"/>
    <hyperlink ref="A722" r:id="rId721" tooltip="View map for 2001-06-12" display="javascript:popUp('/data/pngs/20010612/20010612_TX_date.png')"/>
    <hyperlink ref="A723" r:id="rId722" tooltip="View map for 2001-06-05" display="javascript:popUp('/data/pngs/20010605/20010605_TX_date.png')"/>
    <hyperlink ref="A724" r:id="rId723" tooltip="View map for 2001-05-29" display="javascript:popUp('/data/pngs/20010529/20010529_TX_date.png')"/>
    <hyperlink ref="A725" r:id="rId724" tooltip="View map for 2001-05-22" display="javascript:popUp('/data/pngs/20010522/20010522_TX_date.png')"/>
    <hyperlink ref="A726" r:id="rId725" tooltip="View map for 2001-05-15" display="javascript:popUp('/data/pngs/20010515/20010515_TX_date.png')"/>
    <hyperlink ref="A727" r:id="rId726" tooltip="View map for 2001-05-08" display="javascript:popUp('/data/pngs/20010508/20010508_TX_date.png')"/>
    <hyperlink ref="A728" r:id="rId727" tooltip="View map for 2001-05-01" display="javascript:popUp('/data/pngs/20010501/20010501_TX_date.png')"/>
    <hyperlink ref="A729" r:id="rId728" tooltip="View map for 2001-04-24" display="javascript:popUp('/data/pngs/20010424/20010424_TX_date.png')"/>
    <hyperlink ref="A730" r:id="rId729" tooltip="View map for 2001-04-17" display="javascript:popUp('/data/pngs/20010417/20010417_TX_date.png')"/>
    <hyperlink ref="A731" r:id="rId730" tooltip="View map for 2001-04-10" display="javascript:popUp('/data/pngs/20010410/20010410_TX_date.png')"/>
    <hyperlink ref="A732" r:id="rId731" tooltip="View map for 2001-04-03" display="javascript:popUp('/data/pngs/20010403/20010403_TX_date.png')"/>
    <hyperlink ref="A733" r:id="rId732" tooltip="View map for 2001-03-27" display="javascript:popUp('/data/pngs/20010327/20010327_TX_date.png')"/>
    <hyperlink ref="A734" r:id="rId733" tooltip="View map for 2001-03-20" display="javascript:popUp('/data/pngs/20010320/20010320_TX_date.png')"/>
    <hyperlink ref="A735" r:id="rId734" tooltip="View map for 2001-03-13" display="javascript:popUp('/data/pngs/20010313/20010313_TX_date.png')"/>
    <hyperlink ref="A736" r:id="rId735" tooltip="View map for 2001-03-06" display="javascript:popUp('/data/pngs/20010306/20010306_TX_date.png')"/>
    <hyperlink ref="A737" r:id="rId736" tooltip="View map for 2001-02-27" display="javascript:popUp('/data/pngs/20010227/20010227_TX_date.png')"/>
    <hyperlink ref="A738" r:id="rId737" tooltip="View map for 2001-02-20" display="javascript:popUp('/data/pngs/20010220/20010220_TX_date.png')"/>
    <hyperlink ref="A739" r:id="rId738" tooltip="View map for 2001-02-13" display="javascript:popUp('/data/pngs/20010213/20010213_TX_date.png')"/>
    <hyperlink ref="A740" r:id="rId739" tooltip="View map for 2001-02-06" display="javascript:popUp('/data/pngs/20010206/20010206_TX_date.png')"/>
    <hyperlink ref="A741" r:id="rId740" tooltip="View map for 2001-01-30" display="javascript:popUp('/data/pngs/20010130/20010130_TX_date.png')"/>
    <hyperlink ref="A742" r:id="rId741" tooltip="View map for 2001-01-23" display="javascript:popUp('/data/pngs/20010123/20010123_TX_date.png')"/>
    <hyperlink ref="A743" r:id="rId742" tooltip="View map for 2001-01-16" display="javascript:popUp('/data/pngs/20010116/20010116_TX_date.png')"/>
    <hyperlink ref="A744" r:id="rId743" tooltip="View map for 2001-01-09" display="javascript:popUp('/data/pngs/20010109/20010109_TX_date.png')"/>
    <hyperlink ref="A745" r:id="rId744" tooltip="View map for 2001-01-02" display="javascript:popUp('/data/pngs/20010102/20010102_TX_date.png')"/>
    <hyperlink ref="A746" r:id="rId745" tooltip="View map for 2000-12-26" display="javascript:popUp('/data/pngs/20001226/20001226_TX_date.png')"/>
    <hyperlink ref="A747" r:id="rId746" tooltip="View map for 2000-12-19" display="javascript:popUp('/data/pngs/20001219/20001219_TX_date.png')"/>
    <hyperlink ref="A748" r:id="rId747" tooltip="View map for 2000-12-12" display="javascript:popUp('/data/pngs/20001212/20001212_TX_date.png')"/>
    <hyperlink ref="A749" r:id="rId748" tooltip="View map for 2000-12-05" display="javascript:popUp('/data/pngs/20001205/20001205_TX_date.png')"/>
    <hyperlink ref="A750" r:id="rId749" tooltip="View map for 2000-11-28" display="javascript:popUp('/data/pngs/20001128/20001128_TX_date.png')"/>
    <hyperlink ref="A751" r:id="rId750" tooltip="View map for 2000-11-21" display="javascript:popUp('/data/pngs/20001121/20001121_TX_date.png')"/>
    <hyperlink ref="A752" r:id="rId751" tooltip="View map for 2000-11-14" display="javascript:popUp('/data/pngs/20001114/20001114_TX_date.png')"/>
    <hyperlink ref="A753" r:id="rId752" tooltip="View map for 2000-11-07" display="javascript:popUp('/data/pngs/20001107/20001107_TX_date.png')"/>
    <hyperlink ref="A754" r:id="rId753" tooltip="View map for 2000-10-31" display="javascript:popUp('/data/pngs/20001031/20001031_TX_date.png')"/>
    <hyperlink ref="A755" r:id="rId754" tooltip="View map for 2000-10-24" display="javascript:popUp('/data/pngs/20001024/20001024_TX_date.png')"/>
    <hyperlink ref="A756" r:id="rId755" tooltip="View map for 2000-10-17" display="javascript:popUp('/data/pngs/20001017/20001017_TX_date.png')"/>
    <hyperlink ref="A757" r:id="rId756" tooltip="View map for 2000-10-10" display="javascript:popUp('/data/pngs/20001010/20001010_TX_date.png')"/>
    <hyperlink ref="A758" r:id="rId757" tooltip="View map for 2000-10-03" display="javascript:popUp('/data/pngs/20001003/20001003_TX_date.png')"/>
    <hyperlink ref="A759" r:id="rId758" tooltip="View map for 2000-09-26" display="javascript:popUp('/data/pngs/20000926/20000926_TX_date.png')"/>
    <hyperlink ref="A760" r:id="rId759" tooltip="View map for 2000-09-19" display="javascript:popUp('/data/pngs/20000919/20000919_TX_date.png')"/>
    <hyperlink ref="A761" r:id="rId760" tooltip="View map for 2000-09-12" display="javascript:popUp('/data/pngs/20000912/20000912_TX_date.png')"/>
    <hyperlink ref="A762" r:id="rId761" tooltip="View map for 2000-09-05" display="javascript:popUp('/data/pngs/20000905/20000905_TX_date.png')"/>
    <hyperlink ref="A763" r:id="rId762" tooltip="View map for 2000-08-29" display="javascript:popUp('/data/pngs/20000829/20000829_TX_date.png')"/>
    <hyperlink ref="A764" r:id="rId763" tooltip="View map for 2000-08-22" display="javascript:popUp('/data/pngs/20000822/20000822_TX_date.png')"/>
    <hyperlink ref="A765" r:id="rId764" tooltip="View map for 2000-08-15" display="javascript:popUp('/data/pngs/20000815/20000815_TX_date.png')"/>
    <hyperlink ref="A766" r:id="rId765" tooltip="View map for 2000-08-08" display="javascript:popUp('/data/pngs/20000808/20000808_TX_date.png')"/>
    <hyperlink ref="A767" r:id="rId766" tooltip="View map for 2000-08-01" display="javascript:popUp('/data/pngs/20000801/20000801_TX_date.png')"/>
    <hyperlink ref="A768" r:id="rId767" tooltip="View map for 2000-07-25" display="javascript:popUp('/data/pngs/20000725/20000725_TX_date.png')"/>
    <hyperlink ref="A769" r:id="rId768" tooltip="View map for 2000-07-18" display="javascript:popUp('/data/pngs/20000718/20000718_TX_date.png')"/>
    <hyperlink ref="A770" r:id="rId769" tooltip="View map for 2000-07-11" display="javascript:popUp('/data/pngs/20000711/20000711_TX_date.png')"/>
    <hyperlink ref="A771" r:id="rId770" tooltip="View map for 2000-07-04" display="javascript:popUp('/data/pngs/20000704/20000704_TX_date.png')"/>
    <hyperlink ref="A772" r:id="rId771" tooltip="View map for 2000-06-27" display="javascript:popUp('/data/pngs/20000627/20000627_TX_date.png')"/>
    <hyperlink ref="A773" r:id="rId772" tooltip="View map for 2000-06-20" display="javascript:popUp('/data/pngs/20000620/20000620_TX_date.png')"/>
    <hyperlink ref="A774" r:id="rId773" tooltip="View map for 2000-06-13" display="javascript:popUp('/data/pngs/20000613/20000613_TX_date.png')"/>
    <hyperlink ref="A775" r:id="rId774" tooltip="View map for 2000-06-06" display="javascript:popUp('/data/pngs/20000606/20000606_TX_date.png')"/>
    <hyperlink ref="A776" r:id="rId775" tooltip="View map for 2000-05-30" display="javascript:popUp('/data/pngs/20000530/20000530_TX_date.png')"/>
    <hyperlink ref="A777" r:id="rId776" tooltip="View map for 2000-05-23" display="javascript:popUp('/data/pngs/20000523/20000523_TX_date.png')"/>
    <hyperlink ref="A778" r:id="rId777" tooltip="View map for 2000-05-16" display="javascript:popUp('/data/pngs/20000516/20000516_TX_date.png')"/>
    <hyperlink ref="A779" r:id="rId778" tooltip="View map for 2000-05-09" display="javascript:popUp('/data/pngs/20000509/20000509_TX_date.png')"/>
    <hyperlink ref="A780" r:id="rId779" tooltip="View map for 2000-05-02" display="javascript:popUp('/data/pngs/20000502/20000502_TX_date.png')"/>
    <hyperlink ref="A781" r:id="rId780" tooltip="View map for 2000-04-25" display="javascript:popUp('/data/pngs/20000425/20000425_TX_date.png')"/>
    <hyperlink ref="A782" r:id="rId781" tooltip="View map for 2000-04-18" display="javascript:popUp('/data/pngs/20000418/20000418_TX_date.png')"/>
    <hyperlink ref="A783" r:id="rId782" tooltip="View map for 2000-04-11" display="javascript:popUp('/data/pngs/20000411/20000411_TX_date.png')"/>
    <hyperlink ref="A784" r:id="rId783" tooltip="View map for 2000-04-04" display="javascript:popUp('/data/pngs/20000404/20000404_TX_date.png')"/>
    <hyperlink ref="A785" r:id="rId784" tooltip="View map for 2000-03-28" display="javascript:popUp('/data/pngs/20000328/20000328_TX_date.png')"/>
    <hyperlink ref="A786" r:id="rId785" tooltip="View map for 2000-03-21" display="javascript:popUp('/data/pngs/20000321/20000321_TX_date.png')"/>
    <hyperlink ref="A787" r:id="rId786" tooltip="View map for 2000-03-14" display="javascript:popUp('/data/pngs/20000314/20000314_TX_date.png')"/>
    <hyperlink ref="A788" r:id="rId787" tooltip="View map for 2000-03-07" display="javascript:popUp('/data/pngs/20000307/20000307_TX_date.png')"/>
    <hyperlink ref="A789" r:id="rId788" tooltip="View map for 2000-02-29" display="javascript:popUp('/data/pngs/20000229/20000229_TX_date.png')"/>
    <hyperlink ref="A790" r:id="rId789" tooltip="View map for 2000-02-22" display="javascript:popUp('/data/pngs/20000222/20000222_TX_date.png')"/>
    <hyperlink ref="A791" r:id="rId790" tooltip="View map for 2000-02-15" display="javascript:popUp('/data/pngs/20000215/20000215_TX_date.png')"/>
    <hyperlink ref="A792" r:id="rId791" tooltip="View map for 2000-02-08" display="javascript:popUp('/data/pngs/20000208/20000208_TX_date.png')"/>
    <hyperlink ref="A793" r:id="rId792" tooltip="View map for 2000-02-01" display="javascript:popUp('/data/pngs/20000201/20000201_TX_date.png')"/>
    <hyperlink ref="A794" r:id="rId793" tooltip="View map for 2000-01-25" display="javascript:popUp('/data/pngs/20000125/20000125_TX_date.png')"/>
    <hyperlink ref="A795" r:id="rId794" tooltip="View map for 2000-01-18" display="javascript:popUp('/data/pngs/20000118/20000118_TX_date.png')"/>
    <hyperlink ref="A796" r:id="rId795" tooltip="View map for 2000-01-11" display="javascript:popUp('/data/pngs/20000111/20000111_TX_date.png')"/>
    <hyperlink ref="A797" r:id="rId796" tooltip="View map for 2000-01-04" display="javascript:popUp('/data/pngs/20000104/20000104_TX_date.png')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E15" sqref="E15"/>
    </sheetView>
  </sheetViews>
  <sheetFormatPr defaultRowHeight="15" x14ac:dyDescent="0.25"/>
  <sheetData>
    <row r="2" spans="1:3" x14ac:dyDescent="0.25">
      <c r="A2" t="s">
        <v>7</v>
      </c>
      <c r="B2" s="5">
        <v>423970</v>
      </c>
    </row>
    <row r="3" spans="1:3" x14ac:dyDescent="0.25">
      <c r="A3" t="s">
        <v>8</v>
      </c>
      <c r="B3" s="5">
        <v>255026</v>
      </c>
    </row>
    <row r="4" spans="1:3" x14ac:dyDescent="0.25">
      <c r="A4" t="s">
        <v>9</v>
      </c>
      <c r="B4" s="5">
        <v>184827</v>
      </c>
    </row>
    <row r="5" spans="1:3" x14ac:dyDescent="0.25">
      <c r="A5" t="s">
        <v>10</v>
      </c>
      <c r="B5" s="5">
        <v>216632</v>
      </c>
    </row>
    <row r="6" spans="1:3" x14ac:dyDescent="0.25">
      <c r="A6" t="s">
        <v>11</v>
      </c>
      <c r="B6" s="5">
        <v>286367</v>
      </c>
    </row>
    <row r="7" spans="1:3" x14ac:dyDescent="0.25">
      <c r="A7" t="s">
        <v>12</v>
      </c>
      <c r="B7" s="5">
        <v>295254</v>
      </c>
    </row>
    <row r="8" spans="1:3" x14ac:dyDescent="0.25">
      <c r="A8" t="s">
        <v>13</v>
      </c>
      <c r="B8" s="5">
        <v>315194</v>
      </c>
    </row>
    <row r="9" spans="1:3" x14ac:dyDescent="0.25">
      <c r="A9" t="s">
        <v>14</v>
      </c>
      <c r="B9" s="5">
        <v>219887</v>
      </c>
    </row>
    <row r="10" spans="1:3" x14ac:dyDescent="0.25">
      <c r="A10" t="s">
        <v>15</v>
      </c>
      <c r="B10" s="5">
        <v>269837</v>
      </c>
    </row>
    <row r="11" spans="1:3" x14ac:dyDescent="0.25">
      <c r="A11" t="s">
        <v>16</v>
      </c>
      <c r="B11" s="5">
        <v>253348</v>
      </c>
    </row>
    <row r="12" spans="1:3" x14ac:dyDescent="0.25">
      <c r="A12" t="s">
        <v>17</v>
      </c>
      <c r="B12" s="5">
        <v>381154</v>
      </c>
    </row>
    <row r="13" spans="1:3" x14ac:dyDescent="0.25">
      <c r="B13" s="5">
        <f>SUM(B2:B12)</f>
        <v>3101496</v>
      </c>
      <c r="C13">
        <f>B13/$B$23</f>
        <v>0.64942935365834509</v>
      </c>
    </row>
    <row r="15" spans="1:3" x14ac:dyDescent="0.25">
      <c r="A15" t="s">
        <v>18</v>
      </c>
      <c r="B15" s="5">
        <v>183272</v>
      </c>
      <c r="C15">
        <f t="shared" ref="C15:C20" si="0">B15/$B$23</f>
        <v>3.8375743996984749E-2</v>
      </c>
    </row>
    <row r="16" spans="1:3" x14ac:dyDescent="0.25">
      <c r="A16" t="s">
        <v>19</v>
      </c>
      <c r="B16" s="5">
        <v>199905</v>
      </c>
      <c r="C16">
        <f t="shared" si="0"/>
        <v>4.1858565976893559E-2</v>
      </c>
    </row>
    <row r="17" spans="1:3" x14ac:dyDescent="0.25">
      <c r="A17" t="s">
        <v>20</v>
      </c>
      <c r="B17" s="5">
        <v>200520</v>
      </c>
      <c r="C17">
        <f t="shared" si="0"/>
        <v>4.1987342235995581E-2</v>
      </c>
    </row>
    <row r="18" spans="1:3" x14ac:dyDescent="0.25">
      <c r="A18" t="s">
        <v>21</v>
      </c>
      <c r="B18" s="5">
        <v>213096</v>
      </c>
      <c r="C18">
        <f t="shared" si="0"/>
        <v>4.4620659690413497E-2</v>
      </c>
    </row>
    <row r="19" spans="1:3" x14ac:dyDescent="0.25">
      <c r="A19" t="s">
        <v>22</v>
      </c>
      <c r="B19" s="5">
        <v>181195</v>
      </c>
      <c r="C19">
        <f t="shared" si="0"/>
        <v>3.7940836208114996E-2</v>
      </c>
    </row>
    <row r="20" spans="1:3" x14ac:dyDescent="0.25">
      <c r="A20" t="s">
        <v>23</v>
      </c>
      <c r="B20" s="5">
        <v>696241</v>
      </c>
      <c r="C20">
        <f t="shared" si="0"/>
        <v>0.14578749823325254</v>
      </c>
    </row>
    <row r="21" spans="1:3" x14ac:dyDescent="0.25">
      <c r="B21" s="5">
        <f>SUM(B15:B20)</f>
        <v>1674229</v>
      </c>
    </row>
    <row r="23" spans="1:3" x14ac:dyDescent="0.25">
      <c r="B23" s="5">
        <f>B13+B21</f>
        <v>4775725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7"/>
  <sheetViews>
    <sheetView workbookViewId="0">
      <selection activeCell="I1" sqref="I1:I1048576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tr">
        <f>West!A1</f>
        <v>Week</v>
      </c>
      <c r="B1" t="str">
        <f>West!B1</f>
        <v>None</v>
      </c>
      <c r="C1" t="str">
        <f>West!C1</f>
        <v>D0</v>
      </c>
      <c r="D1" t="str">
        <f>West!D1</f>
        <v>D1</v>
      </c>
      <c r="E1" t="str">
        <f>West!E1</f>
        <v>D2</v>
      </c>
      <c r="F1" t="str">
        <f>West!F1</f>
        <v>D3</v>
      </c>
      <c r="G1" t="str">
        <f>West!G1</f>
        <v>D4</v>
      </c>
      <c r="H1" t="s">
        <v>24</v>
      </c>
    </row>
    <row r="2" spans="1:12" x14ac:dyDescent="0.25">
      <c r="A2" s="2">
        <f>West!A2</f>
        <v>42094</v>
      </c>
      <c r="B2">
        <f>West!B2*0.65+ND!B2*0.04+SD!B2*0.04+NE!B2*0.04+KS!B2*0.04+OK!B2*0.04+TX!B2*0.15</f>
        <v>28.5015</v>
      </c>
      <c r="C2">
        <f>West!C2*0.65+ND!C2*0.04+SD!C2*0.04+NE!C2*0.04+KS!C2*0.04+OK!C2*0.04+TX!C2*0.15</f>
        <v>18.187800000000003</v>
      </c>
      <c r="D2">
        <f>West!D2*0.65+ND!D2*0.04+SD!D2*0.04+NE!D2*0.04+KS!D2*0.04+OK!D2*0.04+TX!D2*0.15</f>
        <v>22.591000000000001</v>
      </c>
      <c r="E2">
        <f>West!E2*0.65+ND!E2*0.04+SD!E2*0.04+NE!E2*0.04+KS!E2*0.04+OK!E2*0.04+TX!E2*0.15</f>
        <v>15.808300000000001</v>
      </c>
      <c r="F2">
        <f>West!F2*0.65+ND!F2*0.04+SD!F2*0.04+NE!F2*0.04+KS!F2*0.04+OK!F2*0.04+TX!F2*0.15</f>
        <v>9.3725000000000005</v>
      </c>
      <c r="G2">
        <f>West!G2*0.65+ND!G2*0.04+SD!G2*0.04+NE!G2*0.04+KS!G2*0.04+OK!G2*0.04+TX!G2*0.15</f>
        <v>5.5324000000000009</v>
      </c>
      <c r="H2">
        <f>100-B2</f>
        <v>71.498500000000007</v>
      </c>
    </row>
    <row r="3" spans="1:12" x14ac:dyDescent="0.25">
      <c r="A3" s="2">
        <f>West!A3</f>
        <v>42087</v>
      </c>
      <c r="B3">
        <f>West!B3*0.65+ND!B3*0.04+SD!B3*0.04+NE!B3*0.04+KS!B3*0.04+OK!B3*0.04+TX!B3*0.15</f>
        <v>28.575600000000001</v>
      </c>
      <c r="C3">
        <f>West!C3*0.65+ND!C3*0.04+SD!C3*0.04+NE!C3*0.04+KS!C3*0.04+OK!C3*0.04+TX!C3*0.15</f>
        <v>20.1005</v>
      </c>
      <c r="D3">
        <f>West!D3*0.65+ND!D3*0.04+SD!D3*0.04+NE!D3*0.04+KS!D3*0.04+OK!D3*0.04+TX!D3*0.15</f>
        <v>23.296600000000005</v>
      </c>
      <c r="E3">
        <f>West!E3*0.65+ND!E3*0.04+SD!E3*0.04+NE!E3*0.04+KS!E3*0.04+OK!E3*0.04+TX!E3*0.15</f>
        <v>13.3956</v>
      </c>
      <c r="F3">
        <f>West!F3*0.65+ND!F3*0.04+SD!F3*0.04+NE!F3*0.04+KS!F3*0.04+OK!F3*0.04+TX!F3*0.15</f>
        <v>9.0909000000000013</v>
      </c>
      <c r="G3">
        <f>West!G3*0.65+ND!G3*0.04+SD!G3*0.04+NE!G3*0.04+KS!G3*0.04+OK!G3*0.04+TX!G3*0.15</f>
        <v>5.5324000000000009</v>
      </c>
      <c r="H3">
        <f t="shared" ref="H3:H66" si="0">100-B3</f>
        <v>71.424399999999991</v>
      </c>
    </row>
    <row r="4" spans="1:12" x14ac:dyDescent="0.25">
      <c r="A4" s="2">
        <f>West!A4</f>
        <v>42080</v>
      </c>
      <c r="B4">
        <f>West!B4*0.65+ND!B4*0.04+SD!B4*0.04+NE!B4*0.04+KS!B4*0.04+OK!B4*0.04+TX!B4*0.15</f>
        <v>29.806299999999993</v>
      </c>
      <c r="C4">
        <f>West!C4*0.65+ND!C4*0.04+SD!C4*0.04+NE!C4*0.04+KS!C4*0.04+OK!C4*0.04+TX!C4*0.15</f>
        <v>18.743599999999997</v>
      </c>
      <c r="D4">
        <f>West!D4*0.65+ND!D4*0.04+SD!D4*0.04+NE!D4*0.04+KS!D4*0.04+OK!D4*0.04+TX!D4*0.15</f>
        <v>24.561</v>
      </c>
      <c r="E4">
        <f>West!E4*0.65+ND!E4*0.04+SD!E4*0.04+NE!E4*0.04+KS!E4*0.04+OK!E4*0.04+TX!E4*0.15</f>
        <v>12.570100000000002</v>
      </c>
      <c r="F4">
        <f>West!F4*0.65+ND!F4*0.04+SD!F4*0.04+NE!F4*0.04+KS!F4*0.04+OK!F4*0.04+TX!F4*0.15</f>
        <v>9.0675000000000008</v>
      </c>
      <c r="G4">
        <f>West!G4*0.65+ND!G4*0.04+SD!G4*0.04+NE!G4*0.04+KS!G4*0.04+OK!G4*0.04+TX!G4*0.15</f>
        <v>5.2515000000000009</v>
      </c>
      <c r="H4">
        <f t="shared" si="0"/>
        <v>70.193700000000007</v>
      </c>
      <c r="J4" t="s">
        <v>18</v>
      </c>
      <c r="K4" s="5">
        <v>183272</v>
      </c>
      <c r="L4">
        <v>3.8375743996984749E-2</v>
      </c>
    </row>
    <row r="5" spans="1:12" x14ac:dyDescent="0.25">
      <c r="A5" s="2">
        <f>West!A5</f>
        <v>42073</v>
      </c>
      <c r="B5">
        <f>West!B5*0.65+ND!B5*0.04+SD!B5*0.04+NE!B5*0.04+KS!B5*0.04+OK!B5*0.04+TX!B5*0.15</f>
        <v>31.524100000000004</v>
      </c>
      <c r="C5">
        <f>West!C5*0.65+ND!C5*0.04+SD!C5*0.04+NE!C5*0.04+KS!C5*0.04+OK!C5*0.04+TX!C5*0.15</f>
        <v>18.289200000000005</v>
      </c>
      <c r="D5">
        <f>West!D5*0.65+ND!D5*0.04+SD!D5*0.04+NE!D5*0.04+KS!D5*0.04+OK!D5*0.04+TX!D5*0.15</f>
        <v>24.196000000000002</v>
      </c>
      <c r="E5">
        <f>West!E5*0.65+ND!E5*0.04+SD!E5*0.04+NE!E5*0.04+KS!E5*0.04+OK!E5*0.04+TX!E5*0.15</f>
        <v>12.0753</v>
      </c>
      <c r="F5">
        <f>West!F5*0.65+ND!F5*0.04+SD!F5*0.04+NE!F5*0.04+KS!F5*0.04+OK!F5*0.04+TX!F5*0.15</f>
        <v>8.6704000000000008</v>
      </c>
      <c r="G5">
        <f>West!G5*0.65+ND!G5*0.04+SD!G5*0.04+NE!G5*0.04+KS!G5*0.04+OK!G5*0.04+TX!G5*0.15</f>
        <v>5.2515000000000009</v>
      </c>
      <c r="H5">
        <f t="shared" si="0"/>
        <v>68.475899999999996</v>
      </c>
      <c r="J5" t="s">
        <v>19</v>
      </c>
      <c r="K5" s="5">
        <v>199905</v>
      </c>
      <c r="L5">
        <v>4.1858565976893559E-2</v>
      </c>
    </row>
    <row r="6" spans="1:12" x14ac:dyDescent="0.25">
      <c r="A6" s="2">
        <f>West!A6</f>
        <v>42066</v>
      </c>
      <c r="B6">
        <f>West!B6*0.65+ND!B6*0.04+SD!B6*0.04+NE!B6*0.04+KS!B6*0.04+OK!B6*0.04+TX!B6*0.15</f>
        <v>31.299699999999998</v>
      </c>
      <c r="C6">
        <f>West!C6*0.65+ND!C6*0.04+SD!C6*0.04+NE!C6*0.04+KS!C6*0.04+OK!C6*0.04+TX!C6*0.15</f>
        <v>18.529600000000002</v>
      </c>
      <c r="D6">
        <f>West!D6*0.65+ND!D6*0.04+SD!D6*0.04+NE!D6*0.04+KS!D6*0.04+OK!D6*0.04+TX!D6*0.15</f>
        <v>24.317899999999998</v>
      </c>
      <c r="E6">
        <f>West!E6*0.65+ND!E6*0.04+SD!E6*0.04+NE!E6*0.04+KS!E6*0.04+OK!E6*0.04+TX!E6*0.15</f>
        <v>11.850300000000001</v>
      </c>
      <c r="F6">
        <f>West!F6*0.65+ND!F6*0.04+SD!F6*0.04+NE!F6*0.04+KS!F6*0.04+OK!F6*0.04+TX!F6*0.15</f>
        <v>8.6913999999999998</v>
      </c>
      <c r="G6">
        <f>West!G6*0.65+ND!G6*0.04+SD!G6*0.04+NE!G6*0.04+KS!G6*0.04+OK!G6*0.04+TX!G6*0.15</f>
        <v>5.3115000000000006</v>
      </c>
      <c r="H6">
        <f t="shared" si="0"/>
        <v>68.700299999999999</v>
      </c>
      <c r="J6" t="s">
        <v>20</v>
      </c>
      <c r="K6" s="5">
        <v>200520</v>
      </c>
      <c r="L6">
        <v>4.1987342235995581E-2</v>
      </c>
    </row>
    <row r="7" spans="1:12" x14ac:dyDescent="0.25">
      <c r="A7" s="2">
        <f>West!A7</f>
        <v>42059</v>
      </c>
      <c r="B7">
        <f>West!B7*0.65+ND!B7*0.04+SD!B7*0.04+NE!B7*0.04+KS!B7*0.04+OK!B7*0.04+TX!B7*0.15</f>
        <v>31.313200000000002</v>
      </c>
      <c r="C7">
        <f>West!C7*0.65+ND!C7*0.04+SD!C7*0.04+NE!C7*0.04+KS!C7*0.04+OK!C7*0.04+TX!C7*0.15</f>
        <v>18.387599999999999</v>
      </c>
      <c r="D7">
        <f>West!D7*0.65+ND!D7*0.04+SD!D7*0.04+NE!D7*0.04+KS!D7*0.04+OK!D7*0.04+TX!D7*0.15</f>
        <v>23.239899999999999</v>
      </c>
      <c r="E7">
        <f>West!E7*0.65+ND!E7*0.04+SD!E7*0.04+NE!E7*0.04+KS!E7*0.04+OK!E7*0.04+TX!E7*0.15</f>
        <v>12.418800000000001</v>
      </c>
      <c r="F7">
        <f>West!F7*0.65+ND!F7*0.04+SD!F7*0.04+NE!F7*0.04+KS!F7*0.04+OK!F7*0.04+TX!F7*0.15</f>
        <v>9.1597999999999988</v>
      </c>
      <c r="G7">
        <f>West!G7*0.65+ND!G7*0.04+SD!G7*0.04+NE!G7*0.04+KS!G7*0.04+OK!G7*0.04+TX!G7*0.15</f>
        <v>5.4750000000000005</v>
      </c>
      <c r="H7">
        <f t="shared" si="0"/>
        <v>68.686800000000005</v>
      </c>
      <c r="J7" t="s">
        <v>21</v>
      </c>
      <c r="K7" s="5">
        <v>213096</v>
      </c>
      <c r="L7">
        <v>4.4620659690413497E-2</v>
      </c>
    </row>
    <row r="8" spans="1:12" x14ac:dyDescent="0.25">
      <c r="A8" s="2">
        <f>West!A8</f>
        <v>42052</v>
      </c>
      <c r="B8">
        <f>West!B8*0.65+ND!B8*0.04+SD!B8*0.04+NE!B8*0.04+KS!B8*0.04+OK!B8*0.04+TX!B8*0.15</f>
        <v>32.176699999999997</v>
      </c>
      <c r="C8">
        <f>West!C8*0.65+ND!C8*0.04+SD!C8*0.04+NE!C8*0.04+KS!C8*0.04+OK!C8*0.04+TX!C8*0.15</f>
        <v>18.559500000000003</v>
      </c>
      <c r="D8">
        <f>West!D8*0.65+ND!D8*0.04+SD!D8*0.04+NE!D8*0.04+KS!D8*0.04+OK!D8*0.04+TX!D8*0.15</f>
        <v>22.6343</v>
      </c>
      <c r="E8">
        <f>West!E8*0.65+ND!E8*0.04+SD!E8*0.04+NE!E8*0.04+KS!E8*0.04+OK!E8*0.04+TX!E8*0.15</f>
        <v>12.3613</v>
      </c>
      <c r="F8">
        <f>West!F8*0.65+ND!F8*0.04+SD!F8*0.04+NE!F8*0.04+KS!F8*0.04+OK!F8*0.04+TX!F8*0.15</f>
        <v>8.6896000000000004</v>
      </c>
      <c r="G8">
        <f>West!G8*0.65+ND!G8*0.04+SD!G8*0.04+NE!G8*0.04+KS!G8*0.04+OK!G8*0.04+TX!G8*0.15</f>
        <v>5.5855000000000006</v>
      </c>
      <c r="H8">
        <f t="shared" si="0"/>
        <v>67.823300000000003</v>
      </c>
      <c r="J8" t="s">
        <v>22</v>
      </c>
      <c r="K8" s="5">
        <v>181195</v>
      </c>
      <c r="L8">
        <v>3.7940836208114996E-2</v>
      </c>
    </row>
    <row r="9" spans="1:12" x14ac:dyDescent="0.25">
      <c r="A9" s="2">
        <f>West!A9</f>
        <v>42045</v>
      </c>
      <c r="B9">
        <f>West!B9*0.65+ND!B9*0.04+SD!B9*0.04+NE!B9*0.04+KS!B9*0.04+OK!B9*0.04+TX!B9*0.15</f>
        <v>32.276699999999998</v>
      </c>
      <c r="C9">
        <f>West!C9*0.65+ND!C9*0.04+SD!C9*0.04+NE!C9*0.04+KS!C9*0.04+OK!C9*0.04+TX!C9*0.15</f>
        <v>22.911500000000004</v>
      </c>
      <c r="D9">
        <f>West!D9*0.65+ND!D9*0.04+SD!D9*0.04+NE!D9*0.04+KS!D9*0.04+OK!D9*0.04+TX!D9*0.15</f>
        <v>18.629300000000001</v>
      </c>
      <c r="E9">
        <f>West!E9*0.65+ND!E9*0.04+SD!E9*0.04+NE!E9*0.04+KS!E9*0.04+OK!E9*0.04+TX!E9*0.15</f>
        <v>12.098799999999999</v>
      </c>
      <c r="F9">
        <f>West!F9*0.65+ND!F9*0.04+SD!F9*0.04+NE!F9*0.04+KS!F9*0.04+OK!F9*0.04+TX!F9*0.15</f>
        <v>8.6611000000000011</v>
      </c>
      <c r="G9">
        <f>West!G9*0.65+ND!G9*0.04+SD!G9*0.04+NE!G9*0.04+KS!G9*0.04+OK!G9*0.04+TX!G9*0.15</f>
        <v>5.423</v>
      </c>
      <c r="H9">
        <f t="shared" si="0"/>
        <v>67.723299999999995</v>
      </c>
      <c r="J9" t="s">
        <v>23</v>
      </c>
      <c r="K9" s="5">
        <v>696241</v>
      </c>
      <c r="L9">
        <v>0.14578749823325254</v>
      </c>
    </row>
    <row r="10" spans="1:12" x14ac:dyDescent="0.25">
      <c r="A10" s="2">
        <f>West!A10</f>
        <v>42038</v>
      </c>
      <c r="B10">
        <f>West!B10*0.65+ND!B10*0.04+SD!B10*0.04+NE!B10*0.04+KS!B10*0.04+OK!B10*0.04+TX!B10*0.15</f>
        <v>33.355999999999995</v>
      </c>
      <c r="C10">
        <f>West!C10*0.65+ND!C10*0.04+SD!C10*0.04+NE!C10*0.04+KS!C10*0.04+OK!C10*0.04+TX!C10*0.15</f>
        <v>21.981499999999997</v>
      </c>
      <c r="D10">
        <f>West!D10*0.65+ND!D10*0.04+SD!D10*0.04+NE!D10*0.04+KS!D10*0.04+OK!D10*0.04+TX!D10*0.15</f>
        <v>18.314200000000003</v>
      </c>
      <c r="E10">
        <f>West!E10*0.65+ND!E10*0.04+SD!E10*0.04+NE!E10*0.04+KS!E10*0.04+OK!E10*0.04+TX!E10*0.15</f>
        <v>11.646300000000002</v>
      </c>
      <c r="F10">
        <f>West!F10*0.65+ND!F10*0.04+SD!F10*0.04+NE!F10*0.04+KS!F10*0.04+OK!F10*0.04+TX!F10*0.15</f>
        <v>9.5292999999999992</v>
      </c>
      <c r="G10">
        <f>West!G10*0.65+ND!G10*0.04+SD!G10*0.04+NE!G10*0.04+KS!G10*0.04+OK!G10*0.04+TX!G10*0.15</f>
        <v>5.1745999999999999</v>
      </c>
      <c r="H10">
        <f t="shared" si="0"/>
        <v>66.644000000000005</v>
      </c>
      <c r="K10" s="5">
        <v>1674229</v>
      </c>
    </row>
    <row r="11" spans="1:12" x14ac:dyDescent="0.25">
      <c r="A11" s="2">
        <f>West!A11</f>
        <v>42031</v>
      </c>
      <c r="B11">
        <f>West!B11*0.65+ND!B11*0.04+SD!B11*0.04+NE!B11*0.04+KS!B11*0.04+OK!B11*0.04+TX!B11*0.15</f>
        <v>32.729599999999998</v>
      </c>
      <c r="C11">
        <f>West!C11*0.65+ND!C11*0.04+SD!C11*0.04+NE!C11*0.04+KS!C11*0.04+OK!C11*0.04+TX!C11*0.15</f>
        <v>21.941199999999998</v>
      </c>
      <c r="D11">
        <f>West!D11*0.65+ND!D11*0.04+SD!D11*0.04+NE!D11*0.04+KS!D11*0.04+OK!D11*0.04+TX!D11*0.15</f>
        <v>17.493200000000002</v>
      </c>
      <c r="E11">
        <f>West!E11*0.65+ND!E11*0.04+SD!E11*0.04+NE!E11*0.04+KS!E11*0.04+OK!E11*0.04+TX!E11*0.15</f>
        <v>12.996799999999999</v>
      </c>
      <c r="F11">
        <f>West!F11*0.65+ND!F11*0.04+SD!F11*0.04+NE!F11*0.04+KS!F11*0.04+OK!F11*0.04+TX!F11*0.15</f>
        <v>9.6233000000000004</v>
      </c>
      <c r="G11">
        <f>West!G11*0.65+ND!G11*0.04+SD!G11*0.04+NE!G11*0.04+KS!G11*0.04+OK!G11*0.04+TX!G11*0.15</f>
        <v>5.2090999999999994</v>
      </c>
      <c r="H11">
        <f t="shared" si="0"/>
        <v>67.270399999999995</v>
      </c>
    </row>
    <row r="12" spans="1:12" x14ac:dyDescent="0.25">
      <c r="A12" s="2">
        <f>West!A12</f>
        <v>42024</v>
      </c>
      <c r="B12">
        <f>West!B12*0.65+ND!B12*0.04+SD!B12*0.04+NE!B12*0.04+KS!B12*0.04+OK!B12*0.04+TX!B12*0.15</f>
        <v>35.494800000000005</v>
      </c>
      <c r="C12">
        <f>West!C12*0.65+ND!C12*0.04+SD!C12*0.04+NE!C12*0.04+KS!C12*0.04+OK!C12*0.04+TX!C12*0.15</f>
        <v>19.727</v>
      </c>
      <c r="D12">
        <f>West!D12*0.65+ND!D12*0.04+SD!D12*0.04+NE!D12*0.04+KS!D12*0.04+OK!D12*0.04+TX!D12*0.15</f>
        <v>16.710099999999997</v>
      </c>
      <c r="E12">
        <f>West!E12*0.65+ND!E12*0.04+SD!E12*0.04+NE!E12*0.04+KS!E12*0.04+OK!E12*0.04+TX!E12*0.15</f>
        <v>13.3515</v>
      </c>
      <c r="F12">
        <f>West!F12*0.65+ND!F12*0.04+SD!F12*0.04+NE!F12*0.04+KS!F12*0.04+OK!F12*0.04+TX!F12*0.15</f>
        <v>9.8967999999999989</v>
      </c>
      <c r="G12">
        <f>West!G12*0.65+ND!G12*0.04+SD!G12*0.04+NE!G12*0.04+KS!G12*0.04+OK!G12*0.04+TX!G12*0.15</f>
        <v>4.8125999999999989</v>
      </c>
      <c r="H12">
        <f t="shared" si="0"/>
        <v>64.505200000000002</v>
      </c>
    </row>
    <row r="13" spans="1:12" x14ac:dyDescent="0.25">
      <c r="A13" s="2">
        <f>West!A13</f>
        <v>42017</v>
      </c>
      <c r="B13">
        <f>West!B13*0.65+ND!B13*0.04+SD!B13*0.04+NE!B13*0.04+KS!B13*0.04+OK!B13*0.04+TX!B13*0.15</f>
        <v>36.471299999999999</v>
      </c>
      <c r="C13">
        <f>West!C13*0.65+ND!C13*0.04+SD!C13*0.04+NE!C13*0.04+KS!C13*0.04+OK!C13*0.04+TX!C13*0.15</f>
        <v>18.784200000000002</v>
      </c>
      <c r="D13">
        <f>West!D13*0.65+ND!D13*0.04+SD!D13*0.04+NE!D13*0.04+KS!D13*0.04+OK!D13*0.04+TX!D13*0.15</f>
        <v>17.2087</v>
      </c>
      <c r="E13">
        <f>West!E13*0.65+ND!E13*0.04+SD!E13*0.04+NE!E13*0.04+KS!E13*0.04+OK!E13*0.04+TX!E13*0.15</f>
        <v>12.8668</v>
      </c>
      <c r="F13">
        <f>West!F13*0.65+ND!F13*0.04+SD!F13*0.04+NE!F13*0.04+KS!F13*0.04+OK!F13*0.04+TX!F13*0.15</f>
        <v>9.8742999999999999</v>
      </c>
      <c r="G13">
        <f>West!G13*0.65+ND!G13*0.04+SD!G13*0.04+NE!G13*0.04+KS!G13*0.04+OK!G13*0.04+TX!G13*0.15</f>
        <v>4.7900999999999989</v>
      </c>
      <c r="H13">
        <f t="shared" si="0"/>
        <v>63.528700000000001</v>
      </c>
    </row>
    <row r="14" spans="1:12" x14ac:dyDescent="0.25">
      <c r="A14" s="2">
        <f>West!A14</f>
        <v>42010</v>
      </c>
      <c r="B14">
        <f>West!B14*0.65+ND!B14*0.04+SD!B14*0.04+NE!B14*0.04+KS!B14*0.04+OK!B14*0.04+TX!B14*0.15</f>
        <v>36.688299999999998</v>
      </c>
      <c r="C14">
        <f>West!C14*0.65+ND!C14*0.04+SD!C14*0.04+NE!C14*0.04+KS!C14*0.04+OK!C14*0.04+TX!C14*0.15</f>
        <v>17.6782</v>
      </c>
      <c r="D14">
        <f>West!D14*0.65+ND!D14*0.04+SD!D14*0.04+NE!D14*0.04+KS!D14*0.04+OK!D14*0.04+TX!D14*0.15</f>
        <v>17.925799999999999</v>
      </c>
      <c r="E14">
        <f>West!E14*0.65+ND!E14*0.04+SD!E14*0.04+NE!E14*0.04+KS!E14*0.04+OK!E14*0.04+TX!E14*0.15</f>
        <v>13.061500000000001</v>
      </c>
      <c r="F14">
        <f>West!F14*0.65+ND!F14*0.04+SD!F14*0.04+NE!F14*0.04+KS!F14*0.04+OK!F14*0.04+TX!F14*0.15</f>
        <v>10.545600000000002</v>
      </c>
      <c r="G14">
        <f>West!G14*0.65+ND!G14*0.04+SD!G14*0.04+NE!G14*0.04+KS!G14*0.04+OK!G14*0.04+TX!G14*0.15</f>
        <v>4.1021000000000001</v>
      </c>
      <c r="H14">
        <f t="shared" si="0"/>
        <v>63.311700000000002</v>
      </c>
      <c r="I14">
        <f>AVERAGE(H2:H14)</f>
        <v>67.675861538461533</v>
      </c>
    </row>
    <row r="15" spans="1:12" x14ac:dyDescent="0.25">
      <c r="A15" s="2">
        <f>West!A15</f>
        <v>42003</v>
      </c>
      <c r="B15">
        <f>West!B15*0.65+ND!B15*0.04+SD!B15*0.04+NE!B15*0.04+KS!B15*0.04+OK!B15*0.04+TX!B15*0.15</f>
        <v>35.803899999999999</v>
      </c>
      <c r="C15">
        <f>West!C15*0.65+ND!C15*0.04+SD!C15*0.04+NE!C15*0.04+KS!C15*0.04+OK!C15*0.04+TX!C15*0.15</f>
        <v>17.862200000000001</v>
      </c>
      <c r="D15">
        <f>West!D15*0.65+ND!D15*0.04+SD!D15*0.04+NE!D15*0.04+KS!D15*0.04+OK!D15*0.04+TX!D15*0.15</f>
        <v>18.3384</v>
      </c>
      <c r="E15">
        <f>West!E15*0.65+ND!E15*0.04+SD!E15*0.04+NE!E15*0.04+KS!E15*0.04+OK!E15*0.04+TX!E15*0.15</f>
        <v>13.1439</v>
      </c>
      <c r="F15">
        <f>West!F15*0.65+ND!F15*0.04+SD!F15*0.04+NE!F15*0.04+KS!F15*0.04+OK!F15*0.04+TX!F15*0.15</f>
        <v>10.636200000000001</v>
      </c>
      <c r="G15">
        <f>West!G15*0.65+ND!G15*0.04+SD!G15*0.04+NE!G15*0.04+KS!G15*0.04+OK!G15*0.04+TX!G15*0.15</f>
        <v>4.2135000000000007</v>
      </c>
      <c r="H15">
        <f t="shared" si="0"/>
        <v>64.196100000000001</v>
      </c>
    </row>
    <row r="16" spans="1:12" x14ac:dyDescent="0.25">
      <c r="A16" s="2">
        <f>West!A16</f>
        <v>41996</v>
      </c>
      <c r="B16">
        <f>West!B16*0.65+ND!B16*0.04+SD!B16*0.04+NE!B16*0.04+KS!B16*0.04+OK!B16*0.04+TX!B16*0.15</f>
        <v>35.698899999999995</v>
      </c>
      <c r="C16">
        <f>West!C16*0.65+ND!C16*0.04+SD!C16*0.04+NE!C16*0.04+KS!C16*0.04+OK!C16*0.04+TX!C16*0.15</f>
        <v>18.079699999999999</v>
      </c>
      <c r="D16">
        <f>West!D16*0.65+ND!D16*0.04+SD!D16*0.04+NE!D16*0.04+KS!D16*0.04+OK!D16*0.04+TX!D16*0.15</f>
        <v>18.4544</v>
      </c>
      <c r="E16">
        <f>West!E16*0.65+ND!E16*0.04+SD!E16*0.04+NE!E16*0.04+KS!E16*0.04+OK!E16*0.04+TX!E16*0.15</f>
        <v>13.120299999999999</v>
      </c>
      <c r="F16">
        <f>West!F16*0.65+ND!F16*0.04+SD!F16*0.04+NE!F16*0.04+KS!F16*0.04+OK!F16*0.04+TX!F16*0.15</f>
        <v>10.4628</v>
      </c>
      <c r="G16">
        <f>West!G16*0.65+ND!G16*0.04+SD!G16*0.04+NE!G16*0.04+KS!G16*0.04+OK!G16*0.04+TX!G16*0.15</f>
        <v>4.1839000000000004</v>
      </c>
      <c r="H16">
        <f t="shared" si="0"/>
        <v>64.301100000000005</v>
      </c>
    </row>
    <row r="17" spans="1:8" x14ac:dyDescent="0.25">
      <c r="A17" s="2">
        <f>West!A17</f>
        <v>41989</v>
      </c>
      <c r="B17">
        <f>West!B17*0.65+ND!B17*0.04+SD!B17*0.04+NE!B17*0.04+KS!B17*0.04+OK!B17*0.04+TX!B17*0.15</f>
        <v>36.036999999999992</v>
      </c>
      <c r="C17">
        <f>West!C17*0.65+ND!C17*0.04+SD!C17*0.04+NE!C17*0.04+KS!C17*0.04+OK!C17*0.04+TX!C17*0.15</f>
        <v>17.545200000000001</v>
      </c>
      <c r="D17">
        <f>West!D17*0.65+ND!D17*0.04+SD!D17*0.04+NE!D17*0.04+KS!D17*0.04+OK!D17*0.04+TX!D17*0.15</f>
        <v>18.504900000000003</v>
      </c>
      <c r="E17">
        <f>West!E17*0.65+ND!E17*0.04+SD!E17*0.04+NE!E17*0.04+KS!E17*0.04+OK!E17*0.04+TX!E17*0.15</f>
        <v>13.260299999999999</v>
      </c>
      <c r="F17">
        <f>West!F17*0.65+ND!F17*0.04+SD!F17*0.04+NE!F17*0.04+KS!F17*0.04+OK!F17*0.04+TX!F17*0.15</f>
        <v>10.5283</v>
      </c>
      <c r="G17">
        <f>West!G17*0.65+ND!G17*0.04+SD!G17*0.04+NE!G17*0.04+KS!G17*0.04+OK!G17*0.04+TX!G17*0.15</f>
        <v>4.1239000000000008</v>
      </c>
      <c r="H17">
        <f t="shared" si="0"/>
        <v>63.963000000000008</v>
      </c>
    </row>
    <row r="18" spans="1:8" x14ac:dyDescent="0.25">
      <c r="A18" s="2">
        <f>West!A18</f>
        <v>41982</v>
      </c>
      <c r="B18">
        <f>West!B18*0.65+ND!B18*0.04+SD!B18*0.04+NE!B18*0.04+KS!B18*0.04+OK!B18*0.04+TX!B18*0.15</f>
        <v>35.800099999999993</v>
      </c>
      <c r="C18">
        <f>West!C18*0.65+ND!C18*0.04+SD!C18*0.04+NE!C18*0.04+KS!C18*0.04+OK!C18*0.04+TX!C18*0.15</f>
        <v>17.5746</v>
      </c>
      <c r="D18">
        <f>West!D18*0.65+ND!D18*0.04+SD!D18*0.04+NE!D18*0.04+KS!D18*0.04+OK!D18*0.04+TX!D18*0.15</f>
        <v>18.613199999999999</v>
      </c>
      <c r="E18">
        <f>West!E18*0.65+ND!E18*0.04+SD!E18*0.04+NE!E18*0.04+KS!E18*0.04+OK!E18*0.04+TX!E18*0.15</f>
        <v>13.2104</v>
      </c>
      <c r="F18">
        <f>West!F18*0.65+ND!F18*0.04+SD!F18*0.04+NE!F18*0.04+KS!F18*0.04+OK!F18*0.04+TX!F18*0.15</f>
        <v>8.6952999999999996</v>
      </c>
      <c r="G18">
        <f>West!G18*0.65+ND!G18*0.04+SD!G18*0.04+NE!G18*0.04+KS!G18*0.04+OK!G18*0.04+TX!G18*0.15</f>
        <v>6.1063999999999989</v>
      </c>
      <c r="H18">
        <f t="shared" si="0"/>
        <v>64.199900000000014</v>
      </c>
    </row>
    <row r="19" spans="1:8" x14ac:dyDescent="0.25">
      <c r="A19" s="2">
        <f>West!A19</f>
        <v>41975</v>
      </c>
      <c r="B19">
        <f>West!B19*0.65+ND!B19*0.04+SD!B19*0.04+NE!B19*0.04+KS!B19*0.04+OK!B19*0.04+TX!B19*0.15</f>
        <v>35.863099999999996</v>
      </c>
      <c r="C19">
        <f>West!C19*0.65+ND!C19*0.04+SD!C19*0.04+NE!C19*0.04+KS!C19*0.04+OK!C19*0.04+TX!C19*0.15</f>
        <v>17.596599999999999</v>
      </c>
      <c r="D19">
        <f>West!D19*0.65+ND!D19*0.04+SD!D19*0.04+NE!D19*0.04+KS!D19*0.04+OK!D19*0.04+TX!D19*0.15</f>
        <v>18.717199999999998</v>
      </c>
      <c r="E19">
        <f>West!E19*0.65+ND!E19*0.04+SD!E19*0.04+NE!E19*0.04+KS!E19*0.04+OK!E19*0.04+TX!E19*0.15</f>
        <v>13.2364</v>
      </c>
      <c r="F19">
        <f>West!F19*0.65+ND!F19*0.04+SD!F19*0.04+NE!F19*0.04+KS!F19*0.04+OK!F19*0.04+TX!F19*0.15</f>
        <v>8.5055999999999994</v>
      </c>
      <c r="G19">
        <f>West!G19*0.65+ND!G19*0.04+SD!G19*0.04+NE!G19*0.04+KS!G19*0.04+OK!G19*0.04+TX!G19*0.15</f>
        <v>6.0795999999999992</v>
      </c>
      <c r="H19">
        <f t="shared" si="0"/>
        <v>64.136899999999997</v>
      </c>
    </row>
    <row r="20" spans="1:8" x14ac:dyDescent="0.25">
      <c r="A20" s="2">
        <f>West!A20</f>
        <v>41968</v>
      </c>
      <c r="B20">
        <f>West!B20*0.65+ND!B20*0.04+SD!B20*0.04+NE!B20*0.04+KS!B20*0.04+OK!B20*0.04+TX!B20*0.15</f>
        <v>37.0261</v>
      </c>
      <c r="C20">
        <f>West!C20*0.65+ND!C20*0.04+SD!C20*0.04+NE!C20*0.04+KS!C20*0.04+OK!C20*0.04+TX!C20*0.15</f>
        <v>16.747299999999999</v>
      </c>
      <c r="D20">
        <f>West!D20*0.65+ND!D20*0.04+SD!D20*0.04+NE!D20*0.04+KS!D20*0.04+OK!D20*0.04+TX!D20*0.15</f>
        <v>18.4895</v>
      </c>
      <c r="E20">
        <f>West!E20*0.65+ND!E20*0.04+SD!E20*0.04+NE!E20*0.04+KS!E20*0.04+OK!E20*0.04+TX!E20*0.15</f>
        <v>13.301399999999999</v>
      </c>
      <c r="F20">
        <f>West!F20*0.65+ND!F20*0.04+SD!F20*0.04+NE!F20*0.04+KS!F20*0.04+OK!F20*0.04+TX!F20*0.15</f>
        <v>8.3560999999999996</v>
      </c>
      <c r="G20">
        <f>West!G20*0.65+ND!G20*0.04+SD!G20*0.04+NE!G20*0.04+KS!G20*0.04+OK!G20*0.04+TX!G20*0.15</f>
        <v>6.0795999999999992</v>
      </c>
      <c r="H20">
        <f t="shared" si="0"/>
        <v>62.9739</v>
      </c>
    </row>
    <row r="21" spans="1:8" x14ac:dyDescent="0.25">
      <c r="A21" s="2">
        <f>West!A21</f>
        <v>41961</v>
      </c>
      <c r="B21">
        <f>West!B21*0.65+ND!B21*0.04+SD!B21*0.04+NE!B21*0.04+KS!B21*0.04+OK!B21*0.04+TX!B21*0.15</f>
        <v>38.944900000000004</v>
      </c>
      <c r="C21">
        <f>West!C21*0.65+ND!C21*0.04+SD!C21*0.04+NE!C21*0.04+KS!C21*0.04+OK!C21*0.04+TX!C21*0.15</f>
        <v>14.451599999999999</v>
      </c>
      <c r="D21">
        <f>West!D21*0.65+ND!D21*0.04+SD!D21*0.04+NE!D21*0.04+KS!D21*0.04+OK!D21*0.04+TX!D21*0.15</f>
        <v>18.3445</v>
      </c>
      <c r="E21">
        <f>West!E21*0.65+ND!E21*0.04+SD!E21*0.04+NE!E21*0.04+KS!E21*0.04+OK!E21*0.04+TX!E21*0.15</f>
        <v>13.6511</v>
      </c>
      <c r="F21">
        <f>West!F21*0.65+ND!F21*0.04+SD!F21*0.04+NE!F21*0.04+KS!F21*0.04+OK!F21*0.04+TX!F21*0.15</f>
        <v>8.3409000000000013</v>
      </c>
      <c r="G21">
        <f>West!G21*0.65+ND!G21*0.04+SD!G21*0.04+NE!G21*0.04+KS!G21*0.04+OK!G21*0.04+TX!G21*0.15</f>
        <v>6.2723999999999993</v>
      </c>
      <c r="H21">
        <f t="shared" si="0"/>
        <v>61.055099999999996</v>
      </c>
    </row>
    <row r="22" spans="1:8" x14ac:dyDescent="0.25">
      <c r="A22" s="2">
        <f>West!A22</f>
        <v>41954</v>
      </c>
      <c r="B22">
        <f>West!B22*0.65+ND!B22*0.04+SD!B22*0.04+NE!B22*0.04+KS!B22*0.04+OK!B22*0.04+TX!B22*0.15</f>
        <v>38.962900000000005</v>
      </c>
      <c r="C22">
        <f>West!C22*0.65+ND!C22*0.04+SD!C22*0.04+NE!C22*0.04+KS!C22*0.04+OK!C22*0.04+TX!C22*0.15</f>
        <v>14.777699999999999</v>
      </c>
      <c r="D22">
        <f>West!D22*0.65+ND!D22*0.04+SD!D22*0.04+NE!D22*0.04+KS!D22*0.04+OK!D22*0.04+TX!D22*0.15</f>
        <v>17.805</v>
      </c>
      <c r="E22">
        <f>West!E22*0.65+ND!E22*0.04+SD!E22*0.04+NE!E22*0.04+KS!E22*0.04+OK!E22*0.04+TX!E22*0.15</f>
        <v>13.8331</v>
      </c>
      <c r="F22">
        <f>West!F22*0.65+ND!F22*0.04+SD!F22*0.04+NE!F22*0.04+KS!F22*0.04+OK!F22*0.04+TX!F22*0.15</f>
        <v>8.3409000000000013</v>
      </c>
      <c r="G22">
        <f>West!G22*0.65+ND!G22*0.04+SD!G22*0.04+NE!G22*0.04+KS!G22*0.04+OK!G22*0.04+TX!G22*0.15</f>
        <v>6.2723999999999993</v>
      </c>
      <c r="H22">
        <f t="shared" si="0"/>
        <v>61.037099999999995</v>
      </c>
    </row>
    <row r="23" spans="1:8" x14ac:dyDescent="0.25">
      <c r="A23" s="2">
        <f>West!A23</f>
        <v>41947</v>
      </c>
      <c r="B23">
        <f>West!B23*0.65+ND!B23*0.04+SD!B23*0.04+NE!B23*0.04+KS!B23*0.04+OK!B23*0.04+TX!B23*0.15</f>
        <v>39.378200000000007</v>
      </c>
      <c r="C23">
        <f>West!C23*0.65+ND!C23*0.04+SD!C23*0.04+NE!C23*0.04+KS!C23*0.04+OK!C23*0.04+TX!C23*0.15</f>
        <v>13.637800000000002</v>
      </c>
      <c r="D23">
        <f>West!D23*0.65+ND!D23*0.04+SD!D23*0.04+NE!D23*0.04+KS!D23*0.04+OK!D23*0.04+TX!D23*0.15</f>
        <v>17.7987</v>
      </c>
      <c r="E23">
        <f>West!E23*0.65+ND!E23*0.04+SD!E23*0.04+NE!E23*0.04+KS!E23*0.04+OK!E23*0.04+TX!E23*0.15</f>
        <v>14.423500000000001</v>
      </c>
      <c r="F23">
        <f>West!F23*0.65+ND!F23*0.04+SD!F23*0.04+NE!F23*0.04+KS!F23*0.04+OK!F23*0.04+TX!F23*0.15</f>
        <v>8.4624000000000006</v>
      </c>
      <c r="G23">
        <f>West!G23*0.65+ND!G23*0.04+SD!G23*0.04+NE!G23*0.04+KS!G23*0.04+OK!G23*0.04+TX!G23*0.15</f>
        <v>6.2978999999999994</v>
      </c>
      <c r="H23">
        <f t="shared" si="0"/>
        <v>60.621799999999993</v>
      </c>
    </row>
    <row r="24" spans="1:8" x14ac:dyDescent="0.25">
      <c r="A24" s="2">
        <f>West!A24</f>
        <v>41940</v>
      </c>
      <c r="B24">
        <f>West!B24*0.65+ND!B24*0.04+SD!B24*0.04+NE!B24*0.04+KS!B24*0.04+OK!B24*0.04+TX!B24*0.15</f>
        <v>39.562800000000003</v>
      </c>
      <c r="C24">
        <f>West!C24*0.65+ND!C24*0.04+SD!C24*0.04+NE!C24*0.04+KS!C24*0.04+OK!C24*0.04+TX!C24*0.15</f>
        <v>13.1211</v>
      </c>
      <c r="D24">
        <f>West!D24*0.65+ND!D24*0.04+SD!D24*0.04+NE!D24*0.04+KS!D24*0.04+OK!D24*0.04+TX!D24*0.15</f>
        <v>17.598299999999998</v>
      </c>
      <c r="E24">
        <f>West!E24*0.65+ND!E24*0.04+SD!E24*0.04+NE!E24*0.04+KS!E24*0.04+OK!E24*0.04+TX!E24*0.15</f>
        <v>14.520800000000001</v>
      </c>
      <c r="F24">
        <f>West!F24*0.65+ND!F24*0.04+SD!F24*0.04+NE!F24*0.04+KS!F24*0.04+OK!F24*0.04+TX!F24*0.15</f>
        <v>8.5930999999999997</v>
      </c>
      <c r="G24">
        <f>West!G24*0.65+ND!G24*0.04+SD!G24*0.04+NE!G24*0.04+KS!G24*0.04+OK!G24*0.04+TX!G24*0.15</f>
        <v>6.6024000000000003</v>
      </c>
      <c r="H24">
        <f t="shared" si="0"/>
        <v>60.437199999999997</v>
      </c>
    </row>
    <row r="25" spans="1:8" x14ac:dyDescent="0.25">
      <c r="A25" s="2">
        <f>West!A25</f>
        <v>41933</v>
      </c>
      <c r="B25">
        <f>West!B25*0.65+ND!B25*0.04+SD!B25*0.04+NE!B25*0.04+KS!B25*0.04+OK!B25*0.04+TX!B25*0.15</f>
        <v>38.812600000000003</v>
      </c>
      <c r="C25">
        <f>West!C25*0.65+ND!C25*0.04+SD!C25*0.04+NE!C25*0.04+KS!C25*0.04+OK!C25*0.04+TX!C25*0.15</f>
        <v>13.709400000000002</v>
      </c>
      <c r="D25">
        <f>West!D25*0.65+ND!D25*0.04+SD!D25*0.04+NE!D25*0.04+KS!D25*0.04+OK!D25*0.04+TX!D25*0.15</f>
        <v>17.722799999999999</v>
      </c>
      <c r="E25">
        <f>West!E25*0.65+ND!E25*0.04+SD!E25*0.04+NE!E25*0.04+KS!E25*0.04+OK!E25*0.04+TX!E25*0.15</f>
        <v>14.698499999999999</v>
      </c>
      <c r="F25">
        <f>West!F25*0.65+ND!F25*0.04+SD!F25*0.04+NE!F25*0.04+KS!F25*0.04+OK!F25*0.04+TX!F25*0.15</f>
        <v>8.6471999999999998</v>
      </c>
      <c r="G25">
        <f>West!G25*0.65+ND!G25*0.04+SD!G25*0.04+NE!G25*0.04+KS!G25*0.04+OK!G25*0.04+TX!G25*0.15</f>
        <v>6.4106000000000005</v>
      </c>
      <c r="H25">
        <f t="shared" si="0"/>
        <v>61.187399999999997</v>
      </c>
    </row>
    <row r="26" spans="1:8" x14ac:dyDescent="0.25">
      <c r="A26" s="2">
        <f>West!A26</f>
        <v>41926</v>
      </c>
      <c r="B26">
        <f>West!B26*0.65+ND!B26*0.04+SD!B26*0.04+NE!B26*0.04+KS!B26*0.04+OK!B26*0.04+TX!B26*0.15</f>
        <v>38.927099999999996</v>
      </c>
      <c r="C26">
        <f>West!C26*0.65+ND!C26*0.04+SD!C26*0.04+NE!C26*0.04+KS!C26*0.04+OK!C26*0.04+TX!C26*0.15</f>
        <v>13.616300000000001</v>
      </c>
      <c r="D26">
        <f>West!D26*0.65+ND!D26*0.04+SD!D26*0.04+NE!D26*0.04+KS!D26*0.04+OK!D26*0.04+TX!D26*0.15</f>
        <v>17.539300000000001</v>
      </c>
      <c r="E26">
        <f>West!E26*0.65+ND!E26*0.04+SD!E26*0.04+NE!E26*0.04+KS!E26*0.04+OK!E26*0.04+TX!E26*0.15</f>
        <v>14.509499999999999</v>
      </c>
      <c r="F26">
        <f>West!F26*0.65+ND!F26*0.04+SD!F26*0.04+NE!F26*0.04+KS!F26*0.04+OK!F26*0.04+TX!F26*0.15</f>
        <v>9.0037000000000003</v>
      </c>
      <c r="G26">
        <f>West!G26*0.65+ND!G26*0.04+SD!G26*0.04+NE!G26*0.04+KS!G26*0.04+OK!G26*0.04+TX!G26*0.15</f>
        <v>6.4106000000000005</v>
      </c>
      <c r="H26">
        <f t="shared" si="0"/>
        <v>61.072900000000004</v>
      </c>
    </row>
    <row r="27" spans="1:8" x14ac:dyDescent="0.25">
      <c r="A27" s="2">
        <f>West!A27</f>
        <v>41919</v>
      </c>
      <c r="B27">
        <f>West!B27*0.65+ND!B27*0.04+SD!B27*0.04+NE!B27*0.04+KS!B27*0.04+OK!B27*0.04+TX!B27*0.15</f>
        <v>37.820300000000003</v>
      </c>
      <c r="C27">
        <f>West!C27*0.65+ND!C27*0.04+SD!C27*0.04+NE!C27*0.04+KS!C27*0.04+OK!C27*0.04+TX!C27*0.15</f>
        <v>13.970200000000002</v>
      </c>
      <c r="D27">
        <f>West!D27*0.65+ND!D27*0.04+SD!D27*0.04+NE!D27*0.04+KS!D27*0.04+OK!D27*0.04+TX!D27*0.15</f>
        <v>17.505100000000002</v>
      </c>
      <c r="E27">
        <f>West!E27*0.65+ND!E27*0.04+SD!E27*0.04+NE!E27*0.04+KS!E27*0.04+OK!E27*0.04+TX!E27*0.15</f>
        <v>15.039899999999999</v>
      </c>
      <c r="F27">
        <f>West!F27*0.65+ND!F27*0.04+SD!F27*0.04+NE!F27*0.04+KS!F27*0.04+OK!F27*0.04+TX!F27*0.15</f>
        <v>9.2619000000000007</v>
      </c>
      <c r="G27">
        <f>West!G27*0.65+ND!G27*0.04+SD!G27*0.04+NE!G27*0.04+KS!G27*0.04+OK!G27*0.04+TX!G27*0.15</f>
        <v>6.4106000000000005</v>
      </c>
      <c r="H27">
        <f t="shared" si="0"/>
        <v>62.179699999999997</v>
      </c>
    </row>
    <row r="28" spans="1:8" x14ac:dyDescent="0.25">
      <c r="A28" s="2">
        <f>West!A28</f>
        <v>41912</v>
      </c>
      <c r="B28">
        <f>West!B28*0.65+ND!B28*0.04+SD!B28*0.04+NE!B28*0.04+KS!B28*0.04+OK!B28*0.04+TX!B28*0.15</f>
        <v>37.612400000000001</v>
      </c>
      <c r="C28">
        <f>West!C28*0.65+ND!C28*0.04+SD!C28*0.04+NE!C28*0.04+KS!C28*0.04+OK!C28*0.04+TX!C28*0.15</f>
        <v>14.1485</v>
      </c>
      <c r="D28">
        <f>West!D28*0.65+ND!D28*0.04+SD!D28*0.04+NE!D28*0.04+KS!D28*0.04+OK!D28*0.04+TX!D28*0.15</f>
        <v>17.532299999999999</v>
      </c>
      <c r="E28">
        <f>West!E28*0.65+ND!E28*0.04+SD!E28*0.04+NE!E28*0.04+KS!E28*0.04+OK!E28*0.04+TX!E28*0.15</f>
        <v>15.1206</v>
      </c>
      <c r="F28">
        <f>West!F28*0.65+ND!F28*0.04+SD!F28*0.04+NE!F28*0.04+KS!F28*0.04+OK!F28*0.04+TX!F28*0.15</f>
        <v>9.2205000000000013</v>
      </c>
      <c r="G28">
        <f>West!G28*0.65+ND!G28*0.04+SD!G28*0.04+NE!G28*0.04+KS!G28*0.04+OK!G28*0.04+TX!G28*0.15</f>
        <v>6.3741000000000003</v>
      </c>
      <c r="H28">
        <f t="shared" si="0"/>
        <v>62.387599999999999</v>
      </c>
    </row>
    <row r="29" spans="1:8" x14ac:dyDescent="0.25">
      <c r="A29" s="2">
        <f>West!A29</f>
        <v>41905</v>
      </c>
      <c r="B29">
        <f>West!B29*0.65+ND!B29*0.04+SD!B29*0.04+NE!B29*0.04+KS!B29*0.04+OK!B29*0.04+TX!B29*0.15</f>
        <v>36.985699999999994</v>
      </c>
      <c r="C29">
        <f>West!C29*0.65+ND!C29*0.04+SD!C29*0.04+NE!C29*0.04+KS!C29*0.04+OK!C29*0.04+TX!C29*0.15</f>
        <v>13.905100000000001</v>
      </c>
      <c r="D29">
        <f>West!D29*0.65+ND!D29*0.04+SD!D29*0.04+NE!D29*0.04+KS!D29*0.04+OK!D29*0.04+TX!D29*0.15</f>
        <v>18.864300000000004</v>
      </c>
      <c r="E29">
        <f>West!E29*0.65+ND!E29*0.04+SD!E29*0.04+NE!E29*0.04+KS!E29*0.04+OK!E29*0.04+TX!E29*0.15</f>
        <v>14.911300000000001</v>
      </c>
      <c r="F29">
        <f>West!F29*0.65+ND!F29*0.04+SD!F29*0.04+NE!F29*0.04+KS!F29*0.04+OK!F29*0.04+TX!F29*0.15</f>
        <v>9.1890000000000001</v>
      </c>
      <c r="G29">
        <f>West!G29*0.65+ND!G29*0.04+SD!G29*0.04+NE!G29*0.04+KS!G29*0.04+OK!G29*0.04+TX!G29*0.15</f>
        <v>6.1435000000000004</v>
      </c>
      <c r="H29">
        <f t="shared" si="0"/>
        <v>63.014300000000006</v>
      </c>
    </row>
    <row r="30" spans="1:8" x14ac:dyDescent="0.25">
      <c r="A30" s="2">
        <f>West!A30</f>
        <v>41898</v>
      </c>
      <c r="B30">
        <f>West!B30*0.65+ND!B30*0.04+SD!B30*0.04+NE!B30*0.04+KS!B30*0.04+OK!B30*0.04+TX!B30*0.15</f>
        <v>35.0931</v>
      </c>
      <c r="C30">
        <f>West!C30*0.65+ND!C30*0.04+SD!C30*0.04+NE!C30*0.04+KS!C30*0.04+OK!C30*0.04+TX!C30*0.15</f>
        <v>14.615199999999998</v>
      </c>
      <c r="D30">
        <f>West!D30*0.65+ND!D30*0.04+SD!D30*0.04+NE!D30*0.04+KS!D30*0.04+OK!D30*0.04+TX!D30*0.15</f>
        <v>17.557600000000001</v>
      </c>
      <c r="E30">
        <f>West!E30*0.65+ND!E30*0.04+SD!E30*0.04+NE!E30*0.04+KS!E30*0.04+OK!E30*0.04+TX!E30*0.15</f>
        <v>17.299799999999998</v>
      </c>
      <c r="F30">
        <f>West!F30*0.65+ND!F30*0.04+SD!F30*0.04+NE!F30*0.04+KS!F30*0.04+OK!F30*0.04+TX!F30*0.15</f>
        <v>9.2896999999999998</v>
      </c>
      <c r="G30">
        <f>West!G30*0.65+ND!G30*0.04+SD!G30*0.04+NE!G30*0.04+KS!G30*0.04+OK!G30*0.04+TX!G30*0.15</f>
        <v>6.1435000000000004</v>
      </c>
      <c r="H30">
        <f t="shared" si="0"/>
        <v>64.906900000000007</v>
      </c>
    </row>
    <row r="31" spans="1:8" x14ac:dyDescent="0.25">
      <c r="A31" s="2">
        <f>West!A31</f>
        <v>41891</v>
      </c>
      <c r="B31">
        <f>West!B31*0.65+ND!B31*0.04+SD!B31*0.04+NE!B31*0.04+KS!B31*0.04+OK!B31*0.04+TX!B31*0.15</f>
        <v>33.101700000000001</v>
      </c>
      <c r="C31">
        <f>West!C31*0.65+ND!C31*0.04+SD!C31*0.04+NE!C31*0.04+KS!C31*0.04+OK!C31*0.04+TX!C31*0.15</f>
        <v>16.343800000000002</v>
      </c>
      <c r="D31">
        <f>West!D31*0.65+ND!D31*0.04+SD!D31*0.04+NE!D31*0.04+KS!D31*0.04+OK!D31*0.04+TX!D31*0.15</f>
        <v>17.253</v>
      </c>
      <c r="E31">
        <f>West!E31*0.65+ND!E31*0.04+SD!E31*0.04+NE!E31*0.04+KS!E31*0.04+OK!E31*0.04+TX!E31*0.15</f>
        <v>17.6372</v>
      </c>
      <c r="F31">
        <f>West!F31*0.65+ND!F31*0.04+SD!F31*0.04+NE!F31*0.04+KS!F31*0.04+OK!F31*0.04+TX!F31*0.15</f>
        <v>9.5637000000000008</v>
      </c>
      <c r="G31">
        <f>West!G31*0.65+ND!G31*0.04+SD!G31*0.04+NE!G31*0.04+KS!G31*0.04+OK!G31*0.04+TX!G31*0.15</f>
        <v>6.1059999999999999</v>
      </c>
      <c r="H31">
        <f t="shared" si="0"/>
        <v>66.898300000000006</v>
      </c>
    </row>
    <row r="32" spans="1:8" x14ac:dyDescent="0.25">
      <c r="A32" s="2">
        <f>West!A32</f>
        <v>41884</v>
      </c>
      <c r="B32">
        <f>West!B32*0.65+ND!B32*0.04+SD!B32*0.04+NE!B32*0.04+KS!B32*0.04+OK!B32*0.04+TX!B32*0.15</f>
        <v>32.617199999999997</v>
      </c>
      <c r="C32">
        <f>West!C32*0.65+ND!C32*0.04+SD!C32*0.04+NE!C32*0.04+KS!C32*0.04+OK!C32*0.04+TX!C32*0.15</f>
        <v>14.8992</v>
      </c>
      <c r="D32">
        <f>West!D32*0.65+ND!D32*0.04+SD!D32*0.04+NE!D32*0.04+KS!D32*0.04+OK!D32*0.04+TX!D32*0.15</f>
        <v>18.1907</v>
      </c>
      <c r="E32">
        <f>West!E32*0.65+ND!E32*0.04+SD!E32*0.04+NE!E32*0.04+KS!E32*0.04+OK!E32*0.04+TX!E32*0.15</f>
        <v>17.883500000000002</v>
      </c>
      <c r="F32">
        <f>West!F32*0.65+ND!F32*0.04+SD!F32*0.04+NE!F32*0.04+KS!F32*0.04+OK!F32*0.04+TX!F32*0.15</f>
        <v>10.120799999999999</v>
      </c>
      <c r="G32">
        <f>West!G32*0.65+ND!G32*0.04+SD!G32*0.04+NE!G32*0.04+KS!G32*0.04+OK!G32*0.04+TX!G32*0.15</f>
        <v>6.2889999999999997</v>
      </c>
      <c r="H32">
        <f t="shared" si="0"/>
        <v>67.382800000000003</v>
      </c>
    </row>
    <row r="33" spans="1:8" x14ac:dyDescent="0.25">
      <c r="A33" s="2">
        <f>West!A33</f>
        <v>41877</v>
      </c>
      <c r="B33">
        <f>West!B33*0.65+ND!B33*0.04+SD!B33*0.04+NE!B33*0.04+KS!B33*0.04+OK!B33*0.04+TX!B33*0.15</f>
        <v>31.466699999999999</v>
      </c>
      <c r="C33">
        <f>West!C33*0.65+ND!C33*0.04+SD!C33*0.04+NE!C33*0.04+KS!C33*0.04+OK!C33*0.04+TX!C33*0.15</f>
        <v>14.405900000000003</v>
      </c>
      <c r="D33">
        <f>West!D33*0.65+ND!D33*0.04+SD!D33*0.04+NE!D33*0.04+KS!D33*0.04+OK!D33*0.04+TX!D33*0.15</f>
        <v>18.7011</v>
      </c>
      <c r="E33">
        <f>West!E33*0.65+ND!E33*0.04+SD!E33*0.04+NE!E33*0.04+KS!E33*0.04+OK!E33*0.04+TX!E33*0.15</f>
        <v>18.733699999999999</v>
      </c>
      <c r="F33">
        <f>West!F33*0.65+ND!F33*0.04+SD!F33*0.04+NE!F33*0.04+KS!F33*0.04+OK!F33*0.04+TX!F33*0.15</f>
        <v>10.4017</v>
      </c>
      <c r="G33">
        <f>West!G33*0.65+ND!G33*0.04+SD!G33*0.04+NE!G33*0.04+KS!G33*0.04+OK!G33*0.04+TX!G33*0.15</f>
        <v>6.2889999999999997</v>
      </c>
      <c r="H33">
        <f t="shared" si="0"/>
        <v>68.533299999999997</v>
      </c>
    </row>
    <row r="34" spans="1:8" x14ac:dyDescent="0.25">
      <c r="A34" s="2">
        <f>West!A34</f>
        <v>41870</v>
      </c>
      <c r="B34">
        <f>West!B34*0.65+ND!B34*0.04+SD!B34*0.04+NE!B34*0.04+KS!B34*0.04+OK!B34*0.04+TX!B34*0.15</f>
        <v>30.802400000000002</v>
      </c>
      <c r="C34">
        <f>West!C34*0.65+ND!C34*0.04+SD!C34*0.04+NE!C34*0.04+KS!C34*0.04+OK!C34*0.04+TX!C34*0.15</f>
        <v>15.077400000000001</v>
      </c>
      <c r="D34">
        <f>West!D34*0.65+ND!D34*0.04+SD!D34*0.04+NE!D34*0.04+KS!D34*0.04+OK!D34*0.04+TX!D34*0.15</f>
        <v>18.453499999999998</v>
      </c>
      <c r="E34">
        <f>West!E34*0.65+ND!E34*0.04+SD!E34*0.04+NE!E34*0.04+KS!E34*0.04+OK!E34*0.04+TX!E34*0.15</f>
        <v>18.924599999999998</v>
      </c>
      <c r="F34">
        <f>West!F34*0.65+ND!F34*0.04+SD!F34*0.04+NE!F34*0.04+KS!F34*0.04+OK!F34*0.04+TX!F34*0.15</f>
        <v>10.4596</v>
      </c>
      <c r="G34">
        <f>West!G34*0.65+ND!G34*0.04+SD!G34*0.04+NE!G34*0.04+KS!G34*0.04+OK!G34*0.04+TX!G34*0.15</f>
        <v>6.2889999999999997</v>
      </c>
      <c r="H34">
        <f t="shared" si="0"/>
        <v>69.197599999999994</v>
      </c>
    </row>
    <row r="35" spans="1:8" x14ac:dyDescent="0.25">
      <c r="A35" s="2">
        <f>West!A35</f>
        <v>41863</v>
      </c>
      <c r="B35">
        <f>West!B35*0.65+ND!B35*0.04+SD!B35*0.04+NE!B35*0.04+KS!B35*0.04+OK!B35*0.04+TX!B35*0.15</f>
        <v>30.357699999999998</v>
      </c>
      <c r="C35">
        <f>West!C35*0.65+ND!C35*0.04+SD!C35*0.04+NE!C35*0.04+KS!C35*0.04+OK!C35*0.04+TX!C35*0.15</f>
        <v>15.404600000000002</v>
      </c>
      <c r="D35">
        <f>West!D35*0.65+ND!D35*0.04+SD!D35*0.04+NE!D35*0.04+KS!D35*0.04+OK!D35*0.04+TX!D35*0.15</f>
        <v>17.772400000000001</v>
      </c>
      <c r="E35">
        <f>West!E35*0.65+ND!E35*0.04+SD!E35*0.04+NE!E35*0.04+KS!E35*0.04+OK!E35*0.04+TX!E35*0.15</f>
        <v>19.530799999999999</v>
      </c>
      <c r="F35">
        <f>West!F35*0.65+ND!F35*0.04+SD!F35*0.04+NE!F35*0.04+KS!F35*0.04+OK!F35*0.04+TX!F35*0.15</f>
        <v>10.664200000000001</v>
      </c>
      <c r="G35">
        <f>West!G35*0.65+ND!G35*0.04+SD!G35*0.04+NE!G35*0.04+KS!G35*0.04+OK!G35*0.04+TX!G35*0.15</f>
        <v>6.2679999999999998</v>
      </c>
      <c r="H35">
        <f t="shared" si="0"/>
        <v>69.642300000000006</v>
      </c>
    </row>
    <row r="36" spans="1:8" x14ac:dyDescent="0.25">
      <c r="A36" s="2">
        <f>West!A36</f>
        <v>41856</v>
      </c>
      <c r="B36">
        <f>West!B36*0.65+ND!B36*0.04+SD!B36*0.04+NE!B36*0.04+KS!B36*0.04+OK!B36*0.04+TX!B36*0.15</f>
        <v>30.134299999999996</v>
      </c>
      <c r="C36">
        <f>West!C36*0.65+ND!C36*0.04+SD!C36*0.04+NE!C36*0.04+KS!C36*0.04+OK!C36*0.04+TX!C36*0.15</f>
        <v>15.186</v>
      </c>
      <c r="D36">
        <f>West!D36*0.65+ND!D36*0.04+SD!D36*0.04+NE!D36*0.04+KS!D36*0.04+OK!D36*0.04+TX!D36*0.15</f>
        <v>17.993099999999998</v>
      </c>
      <c r="E36">
        <f>West!E36*0.65+ND!E36*0.04+SD!E36*0.04+NE!E36*0.04+KS!E36*0.04+OK!E36*0.04+TX!E36*0.15</f>
        <v>19.830600000000004</v>
      </c>
      <c r="F36">
        <f>West!F36*0.65+ND!F36*0.04+SD!F36*0.04+NE!F36*0.04+KS!F36*0.04+OK!F36*0.04+TX!F36*0.15</f>
        <v>10.512299999999998</v>
      </c>
      <c r="G36">
        <f>West!G36*0.65+ND!G36*0.04+SD!G36*0.04+NE!G36*0.04+KS!G36*0.04+OK!G36*0.04+TX!G36*0.15</f>
        <v>6.3437000000000001</v>
      </c>
      <c r="H36">
        <f t="shared" si="0"/>
        <v>69.865700000000004</v>
      </c>
    </row>
    <row r="37" spans="1:8" x14ac:dyDescent="0.25">
      <c r="A37" s="2">
        <f>West!A37</f>
        <v>41849</v>
      </c>
      <c r="B37">
        <f>West!B37*0.65+ND!B37*0.04+SD!B37*0.04+NE!B37*0.04+KS!B37*0.04+OK!B37*0.04+TX!B37*0.15</f>
        <v>30.101799999999997</v>
      </c>
      <c r="C37">
        <f>West!C37*0.65+ND!C37*0.04+SD!C37*0.04+NE!C37*0.04+KS!C37*0.04+OK!C37*0.04+TX!C37*0.15</f>
        <v>14.679500000000001</v>
      </c>
      <c r="D37">
        <f>West!D37*0.65+ND!D37*0.04+SD!D37*0.04+NE!D37*0.04+KS!D37*0.04+OK!D37*0.04+TX!D37*0.15</f>
        <v>17.6098</v>
      </c>
      <c r="E37">
        <f>West!E37*0.65+ND!E37*0.04+SD!E37*0.04+NE!E37*0.04+KS!E37*0.04+OK!E37*0.04+TX!E37*0.15</f>
        <v>20.079900000000002</v>
      </c>
      <c r="F37">
        <f>West!F37*0.65+ND!F37*0.04+SD!F37*0.04+NE!F37*0.04+KS!F37*0.04+OK!F37*0.04+TX!F37*0.15</f>
        <v>11.076000000000002</v>
      </c>
      <c r="G37">
        <f>West!G37*0.65+ND!G37*0.04+SD!G37*0.04+NE!G37*0.04+KS!G37*0.04+OK!G37*0.04+TX!G37*0.15</f>
        <v>6.4572000000000003</v>
      </c>
      <c r="H37">
        <f t="shared" si="0"/>
        <v>69.898200000000003</v>
      </c>
    </row>
    <row r="38" spans="1:8" x14ac:dyDescent="0.25">
      <c r="A38" s="2">
        <f>West!A38</f>
        <v>41842</v>
      </c>
      <c r="B38">
        <f>West!B38*0.65+ND!B38*0.04+SD!B38*0.04+NE!B38*0.04+KS!B38*0.04+OK!B38*0.04+TX!B38*0.15</f>
        <v>31.1904</v>
      </c>
      <c r="C38">
        <f>West!C38*0.65+ND!C38*0.04+SD!C38*0.04+NE!C38*0.04+KS!C38*0.04+OK!C38*0.04+TX!C38*0.15</f>
        <v>13.818200000000001</v>
      </c>
      <c r="D38">
        <f>West!D38*0.65+ND!D38*0.04+SD!D38*0.04+NE!D38*0.04+KS!D38*0.04+OK!D38*0.04+TX!D38*0.15</f>
        <v>15.580100000000002</v>
      </c>
      <c r="E38">
        <f>West!E38*0.65+ND!E38*0.04+SD!E38*0.04+NE!E38*0.04+KS!E38*0.04+OK!E38*0.04+TX!E38*0.15</f>
        <v>20.792300000000004</v>
      </c>
      <c r="F38">
        <f>West!F38*0.65+ND!F38*0.04+SD!F38*0.04+NE!F38*0.04+KS!F38*0.04+OK!F38*0.04+TX!F38*0.15</f>
        <v>13.991900000000001</v>
      </c>
      <c r="G38">
        <f>West!G38*0.65+ND!G38*0.04+SD!G38*0.04+NE!G38*0.04+KS!G38*0.04+OK!G38*0.04+TX!G38*0.15</f>
        <v>4.6277999999999997</v>
      </c>
      <c r="H38">
        <f t="shared" si="0"/>
        <v>68.809600000000003</v>
      </c>
    </row>
    <row r="39" spans="1:8" x14ac:dyDescent="0.25">
      <c r="A39" s="2">
        <f>West!A39</f>
        <v>41835</v>
      </c>
      <c r="B39">
        <f>West!B39*0.65+ND!B39*0.04+SD!B39*0.04+NE!B39*0.04+KS!B39*0.04+OK!B39*0.04+TX!B39*0.15</f>
        <v>33.534700000000001</v>
      </c>
      <c r="C39">
        <f>West!C39*0.65+ND!C39*0.04+SD!C39*0.04+NE!C39*0.04+KS!C39*0.04+OK!C39*0.04+TX!C39*0.15</f>
        <v>10.841100000000001</v>
      </c>
      <c r="D39">
        <f>West!D39*0.65+ND!D39*0.04+SD!D39*0.04+NE!D39*0.04+KS!D39*0.04+OK!D39*0.04+TX!D39*0.15</f>
        <v>15.7798</v>
      </c>
      <c r="E39">
        <f>West!E39*0.65+ND!E39*0.04+SD!E39*0.04+NE!E39*0.04+KS!E39*0.04+OK!E39*0.04+TX!E39*0.15</f>
        <v>20.194099999999999</v>
      </c>
      <c r="F39">
        <f>West!F39*0.65+ND!F39*0.04+SD!F39*0.04+NE!F39*0.04+KS!F39*0.04+OK!F39*0.04+TX!F39*0.15</f>
        <v>14.913499999999999</v>
      </c>
      <c r="G39">
        <f>West!G39*0.65+ND!G39*0.04+SD!G39*0.04+NE!G39*0.04+KS!G39*0.04+OK!G39*0.04+TX!G39*0.15</f>
        <v>4.7356999999999996</v>
      </c>
      <c r="H39">
        <f t="shared" si="0"/>
        <v>66.465299999999999</v>
      </c>
    </row>
    <row r="40" spans="1:8" x14ac:dyDescent="0.25">
      <c r="A40" s="2">
        <f>West!A40</f>
        <v>41828</v>
      </c>
      <c r="B40">
        <f>West!B40*0.65+ND!B40*0.04+SD!B40*0.04+NE!B40*0.04+KS!B40*0.04+OK!B40*0.04+TX!B40*0.15</f>
        <v>32.4636</v>
      </c>
      <c r="C40">
        <f>West!C40*0.65+ND!C40*0.04+SD!C40*0.04+NE!C40*0.04+KS!C40*0.04+OK!C40*0.04+TX!C40*0.15</f>
        <v>11.821000000000002</v>
      </c>
      <c r="D40">
        <f>West!D40*0.65+ND!D40*0.04+SD!D40*0.04+NE!D40*0.04+KS!D40*0.04+OK!D40*0.04+TX!D40*0.15</f>
        <v>14.552400000000002</v>
      </c>
      <c r="E40">
        <f>West!E40*0.65+ND!E40*0.04+SD!E40*0.04+NE!E40*0.04+KS!E40*0.04+OK!E40*0.04+TX!E40*0.15</f>
        <v>21.280999999999999</v>
      </c>
      <c r="F40">
        <f>West!F40*0.65+ND!F40*0.04+SD!F40*0.04+NE!F40*0.04+KS!F40*0.04+OK!F40*0.04+TX!F40*0.15</f>
        <v>15.008400000000002</v>
      </c>
      <c r="G40">
        <f>West!G40*0.65+ND!G40*0.04+SD!G40*0.04+NE!G40*0.04+KS!G40*0.04+OK!G40*0.04+TX!G40*0.15</f>
        <v>4.8716999999999997</v>
      </c>
      <c r="H40">
        <f t="shared" si="0"/>
        <v>67.5364</v>
      </c>
    </row>
    <row r="41" spans="1:8" x14ac:dyDescent="0.25">
      <c r="A41" s="2">
        <f>West!A41</f>
        <v>41821</v>
      </c>
      <c r="B41">
        <f>West!B41*0.65+ND!B41*0.04+SD!B41*0.04+NE!B41*0.04+KS!B41*0.04+OK!B41*0.04+TX!B41*0.15</f>
        <v>32.517599999999995</v>
      </c>
      <c r="C41">
        <f>West!C41*0.65+ND!C41*0.04+SD!C41*0.04+NE!C41*0.04+KS!C41*0.04+OK!C41*0.04+TX!C41*0.15</f>
        <v>12.085000000000001</v>
      </c>
      <c r="D41">
        <f>West!D41*0.65+ND!D41*0.04+SD!D41*0.04+NE!D41*0.04+KS!D41*0.04+OK!D41*0.04+TX!D41*0.15</f>
        <v>14.138399999999999</v>
      </c>
      <c r="E41">
        <f>West!E41*0.65+ND!E41*0.04+SD!E41*0.04+NE!E41*0.04+KS!E41*0.04+OK!E41*0.04+TX!E41*0.15</f>
        <v>21.438700000000001</v>
      </c>
      <c r="F41">
        <f>West!F41*0.65+ND!F41*0.04+SD!F41*0.04+NE!F41*0.04+KS!F41*0.04+OK!F41*0.04+TX!F41*0.15</f>
        <v>14.8726</v>
      </c>
      <c r="G41">
        <f>West!G41*0.65+ND!G41*0.04+SD!G41*0.04+NE!G41*0.04+KS!G41*0.04+OK!G41*0.04+TX!G41*0.15</f>
        <v>4.9458000000000002</v>
      </c>
      <c r="H41">
        <f t="shared" si="0"/>
        <v>67.482400000000013</v>
      </c>
    </row>
    <row r="42" spans="1:8" x14ac:dyDescent="0.25">
      <c r="A42" s="2">
        <f>West!A42</f>
        <v>41814</v>
      </c>
      <c r="B42">
        <f>West!B42*0.65+ND!B42*0.04+SD!B42*0.04+NE!B42*0.04+KS!B42*0.04+OK!B42*0.04+TX!B42*0.15</f>
        <v>31.798799999999996</v>
      </c>
      <c r="C42">
        <f>West!C42*0.65+ND!C42*0.04+SD!C42*0.04+NE!C42*0.04+KS!C42*0.04+OK!C42*0.04+TX!C42*0.15</f>
        <v>11.303900000000001</v>
      </c>
      <c r="D42">
        <f>West!D42*0.65+ND!D42*0.04+SD!D42*0.04+NE!D42*0.04+KS!D42*0.04+OK!D42*0.04+TX!D42*0.15</f>
        <v>15.959100000000003</v>
      </c>
      <c r="E42">
        <f>West!E42*0.65+ND!E42*0.04+SD!E42*0.04+NE!E42*0.04+KS!E42*0.04+OK!E42*0.04+TX!E42*0.15</f>
        <v>22.372199999999999</v>
      </c>
      <c r="F42">
        <f>West!F42*0.65+ND!F42*0.04+SD!F42*0.04+NE!F42*0.04+KS!F42*0.04+OK!F42*0.04+TX!F42*0.15</f>
        <v>13.731000000000002</v>
      </c>
      <c r="G42">
        <f>West!G42*0.65+ND!G42*0.04+SD!G42*0.04+NE!G42*0.04+KS!G42*0.04+OK!G42*0.04+TX!G42*0.15</f>
        <v>4.8361000000000001</v>
      </c>
      <c r="H42">
        <f t="shared" si="0"/>
        <v>68.2012</v>
      </c>
    </row>
    <row r="43" spans="1:8" x14ac:dyDescent="0.25">
      <c r="A43" s="2">
        <f>West!A43</f>
        <v>41807</v>
      </c>
      <c r="B43">
        <f>West!B43*0.65+ND!B43*0.04+SD!B43*0.04+NE!B43*0.04+KS!B43*0.04+OK!B43*0.04+TX!B43*0.15</f>
        <v>31.264600000000002</v>
      </c>
      <c r="C43">
        <f>West!C43*0.65+ND!C43*0.04+SD!C43*0.04+NE!C43*0.04+KS!C43*0.04+OK!C43*0.04+TX!C43*0.15</f>
        <v>11.095800000000001</v>
      </c>
      <c r="D43">
        <f>West!D43*0.65+ND!D43*0.04+SD!D43*0.04+NE!D43*0.04+KS!D43*0.04+OK!D43*0.04+TX!D43*0.15</f>
        <v>15.667600000000002</v>
      </c>
      <c r="E43">
        <f>West!E43*0.65+ND!E43*0.04+SD!E43*0.04+NE!E43*0.04+KS!E43*0.04+OK!E43*0.04+TX!E43*0.15</f>
        <v>22.729499999999998</v>
      </c>
      <c r="F43">
        <f>West!F43*0.65+ND!F43*0.04+SD!F43*0.04+NE!F43*0.04+KS!F43*0.04+OK!F43*0.04+TX!F43*0.15</f>
        <v>14.0129</v>
      </c>
      <c r="G43">
        <f>West!G43*0.65+ND!G43*0.04+SD!G43*0.04+NE!G43*0.04+KS!G43*0.04+OK!G43*0.04+TX!G43*0.15</f>
        <v>5.2291999999999996</v>
      </c>
      <c r="H43">
        <f t="shared" si="0"/>
        <v>68.735399999999998</v>
      </c>
    </row>
    <row r="44" spans="1:8" x14ac:dyDescent="0.25">
      <c r="A44" s="2">
        <f>West!A44</f>
        <v>41800</v>
      </c>
      <c r="B44">
        <f>West!B44*0.65+ND!B44*0.04+SD!B44*0.04+NE!B44*0.04+KS!B44*0.04+OK!B44*0.04+TX!B44*0.15</f>
        <v>31.238100000000003</v>
      </c>
      <c r="C44">
        <f>West!C44*0.65+ND!C44*0.04+SD!C44*0.04+NE!C44*0.04+KS!C44*0.04+OK!C44*0.04+TX!C44*0.15</f>
        <v>10.902699999999999</v>
      </c>
      <c r="D44">
        <f>West!D44*0.65+ND!D44*0.04+SD!D44*0.04+NE!D44*0.04+KS!D44*0.04+OK!D44*0.04+TX!D44*0.15</f>
        <v>15.031400000000001</v>
      </c>
      <c r="E44">
        <f>West!E44*0.65+ND!E44*0.04+SD!E44*0.04+NE!E44*0.04+KS!E44*0.04+OK!E44*0.04+TX!E44*0.15</f>
        <v>22.7121</v>
      </c>
      <c r="F44">
        <f>West!F44*0.65+ND!F44*0.04+SD!F44*0.04+NE!F44*0.04+KS!F44*0.04+OK!F44*0.04+TX!F44*0.15</f>
        <v>15.634400000000001</v>
      </c>
      <c r="G44">
        <f>West!G44*0.65+ND!G44*0.04+SD!G44*0.04+NE!G44*0.04+KS!G44*0.04+OK!G44*0.04+TX!G44*0.15</f>
        <v>4.4744000000000002</v>
      </c>
      <c r="H44">
        <f t="shared" si="0"/>
        <v>68.761899999999997</v>
      </c>
    </row>
    <row r="45" spans="1:8" x14ac:dyDescent="0.25">
      <c r="A45" s="2">
        <f>West!A45</f>
        <v>41793</v>
      </c>
      <c r="B45">
        <f>West!B45*0.65+ND!B45*0.04+SD!B45*0.04+NE!B45*0.04+KS!B45*0.04+OK!B45*0.04+TX!B45*0.15</f>
        <v>30.767499999999998</v>
      </c>
      <c r="C45">
        <f>West!C45*0.65+ND!C45*0.04+SD!C45*0.04+NE!C45*0.04+KS!C45*0.04+OK!C45*0.04+TX!C45*0.15</f>
        <v>9.9258000000000006</v>
      </c>
      <c r="D45">
        <f>West!D45*0.65+ND!D45*0.04+SD!D45*0.04+NE!D45*0.04+KS!D45*0.04+OK!D45*0.04+TX!D45*0.15</f>
        <v>14.5237</v>
      </c>
      <c r="E45">
        <f>West!E45*0.65+ND!E45*0.04+SD!E45*0.04+NE!E45*0.04+KS!E45*0.04+OK!E45*0.04+TX!E45*0.15</f>
        <v>22.986300000000004</v>
      </c>
      <c r="F45">
        <f>West!F45*0.65+ND!F45*0.04+SD!F45*0.04+NE!F45*0.04+KS!F45*0.04+OK!F45*0.04+TX!F45*0.15</f>
        <v>16.7471</v>
      </c>
      <c r="G45">
        <f>West!G45*0.65+ND!G45*0.04+SD!G45*0.04+NE!G45*0.04+KS!G45*0.04+OK!G45*0.04+TX!G45*0.15</f>
        <v>5.0488999999999997</v>
      </c>
      <c r="H45">
        <f t="shared" si="0"/>
        <v>69.232500000000002</v>
      </c>
    </row>
    <row r="46" spans="1:8" x14ac:dyDescent="0.25">
      <c r="A46" s="2">
        <f>West!A46</f>
        <v>41786</v>
      </c>
      <c r="B46">
        <f>West!B46*0.65+ND!B46*0.04+SD!B46*0.04+NE!B46*0.04+KS!B46*0.04+OK!B46*0.04+TX!B46*0.15</f>
        <v>30.331000000000003</v>
      </c>
      <c r="C46">
        <f>West!C46*0.65+ND!C46*0.04+SD!C46*0.04+NE!C46*0.04+KS!C46*0.04+OK!C46*0.04+TX!C46*0.15</f>
        <v>9.7136999999999993</v>
      </c>
      <c r="D46">
        <f>West!D46*0.65+ND!D46*0.04+SD!D46*0.04+NE!D46*0.04+KS!D46*0.04+OK!D46*0.04+TX!D46*0.15</f>
        <v>14.509799999999998</v>
      </c>
      <c r="E46">
        <f>West!E46*0.65+ND!E46*0.04+SD!E46*0.04+NE!E46*0.04+KS!E46*0.04+OK!E46*0.04+TX!E46*0.15</f>
        <v>22.976800000000001</v>
      </c>
      <c r="F46">
        <f>West!F46*0.65+ND!F46*0.04+SD!F46*0.04+NE!F46*0.04+KS!F46*0.04+OK!F46*0.04+TX!F46*0.15</f>
        <v>16.870799999999999</v>
      </c>
      <c r="G46">
        <f>West!G46*0.65+ND!G46*0.04+SD!G46*0.04+NE!G46*0.04+KS!G46*0.04+OK!G46*0.04+TX!G46*0.15</f>
        <v>5.5979000000000001</v>
      </c>
      <c r="H46">
        <f t="shared" si="0"/>
        <v>69.668999999999997</v>
      </c>
    </row>
    <row r="47" spans="1:8" x14ac:dyDescent="0.25">
      <c r="A47" s="2">
        <f>West!A47</f>
        <v>41779</v>
      </c>
      <c r="B47">
        <f>West!B47*0.65+ND!B47*0.04+SD!B47*0.04+NE!B47*0.04+KS!B47*0.04+OK!B47*0.04+TX!B47*0.15</f>
        <v>30.072800000000001</v>
      </c>
      <c r="C47">
        <f>West!C47*0.65+ND!C47*0.04+SD!C47*0.04+NE!C47*0.04+KS!C47*0.04+OK!C47*0.04+TX!C47*0.15</f>
        <v>9.5081000000000007</v>
      </c>
      <c r="D47">
        <f>West!D47*0.65+ND!D47*0.04+SD!D47*0.04+NE!D47*0.04+KS!D47*0.04+OK!D47*0.04+TX!D47*0.15</f>
        <v>13.975900000000001</v>
      </c>
      <c r="E47">
        <f>West!E47*0.65+ND!E47*0.04+SD!E47*0.04+NE!E47*0.04+KS!E47*0.04+OK!E47*0.04+TX!E47*0.15</f>
        <v>22.573</v>
      </c>
      <c r="F47">
        <f>West!F47*0.65+ND!F47*0.04+SD!F47*0.04+NE!F47*0.04+KS!F47*0.04+OK!F47*0.04+TX!F47*0.15</f>
        <v>15.4885</v>
      </c>
      <c r="G47">
        <f>West!G47*0.65+ND!G47*0.04+SD!G47*0.04+NE!G47*0.04+KS!G47*0.04+OK!G47*0.04+TX!G47*0.15</f>
        <v>8.3835999999999995</v>
      </c>
      <c r="H47">
        <f t="shared" si="0"/>
        <v>69.927199999999999</v>
      </c>
    </row>
    <row r="48" spans="1:8" x14ac:dyDescent="0.25">
      <c r="A48" s="2">
        <f>West!A48</f>
        <v>41772</v>
      </c>
      <c r="B48">
        <f>West!B48*0.65+ND!B48*0.04+SD!B48*0.04+NE!B48*0.04+KS!B48*0.04+OK!B48*0.04+TX!B48*0.15</f>
        <v>30.033200000000001</v>
      </c>
      <c r="C48">
        <f>West!C48*0.65+ND!C48*0.04+SD!C48*0.04+NE!C48*0.04+KS!C48*0.04+OK!C48*0.04+TX!C48*0.15</f>
        <v>9.6754999999999995</v>
      </c>
      <c r="D48">
        <f>West!D48*0.65+ND!D48*0.04+SD!D48*0.04+NE!D48*0.04+KS!D48*0.04+OK!D48*0.04+TX!D48*0.15</f>
        <v>14.284600000000001</v>
      </c>
      <c r="E48">
        <f>West!E48*0.65+ND!E48*0.04+SD!E48*0.04+NE!E48*0.04+KS!E48*0.04+OK!E48*0.04+TX!E48*0.15</f>
        <v>22.923100000000005</v>
      </c>
      <c r="F48">
        <f>West!F48*0.65+ND!F48*0.04+SD!F48*0.04+NE!F48*0.04+KS!F48*0.04+OK!F48*0.04+TX!F48*0.15</f>
        <v>15.597999999999999</v>
      </c>
      <c r="G48">
        <f>West!G48*0.65+ND!G48*0.04+SD!G48*0.04+NE!G48*0.04+KS!G48*0.04+OK!G48*0.04+TX!G48*0.15</f>
        <v>7.4921000000000006</v>
      </c>
      <c r="H48">
        <f t="shared" si="0"/>
        <v>69.966800000000006</v>
      </c>
    </row>
    <row r="49" spans="1:8" x14ac:dyDescent="0.25">
      <c r="A49" s="2">
        <f>West!A49</f>
        <v>41765</v>
      </c>
      <c r="B49">
        <f>West!B49*0.65+ND!B49*0.04+SD!B49*0.04+NE!B49*0.04+KS!B49*0.04+OK!B49*0.04+TX!B49*0.15</f>
        <v>27.961299999999998</v>
      </c>
      <c r="C49">
        <f>West!C49*0.65+ND!C49*0.04+SD!C49*0.04+NE!C49*0.04+KS!C49*0.04+OK!C49*0.04+TX!C49*0.15</f>
        <v>8.8747000000000007</v>
      </c>
      <c r="D49">
        <f>West!D49*0.65+ND!D49*0.04+SD!D49*0.04+NE!D49*0.04+KS!D49*0.04+OK!D49*0.04+TX!D49*0.15</f>
        <v>16.650500000000001</v>
      </c>
      <c r="E49">
        <f>West!E49*0.65+ND!E49*0.04+SD!E49*0.04+NE!E49*0.04+KS!E49*0.04+OK!E49*0.04+TX!E49*0.15</f>
        <v>22.612800000000004</v>
      </c>
      <c r="F49">
        <f>West!F49*0.65+ND!F49*0.04+SD!F49*0.04+NE!F49*0.04+KS!F49*0.04+OK!F49*0.04+TX!F49*0.15</f>
        <v>16.425000000000001</v>
      </c>
      <c r="G49">
        <f>West!G49*0.65+ND!G49*0.04+SD!G49*0.04+NE!G49*0.04+KS!G49*0.04+OK!G49*0.04+TX!G49*0.15</f>
        <v>7.4761000000000006</v>
      </c>
      <c r="H49">
        <f t="shared" si="0"/>
        <v>72.038700000000006</v>
      </c>
    </row>
    <row r="50" spans="1:8" x14ac:dyDescent="0.25">
      <c r="A50" s="2">
        <f>West!A50</f>
        <v>41758</v>
      </c>
      <c r="B50">
        <f>West!B50*0.65+ND!B50*0.04+SD!B50*0.04+NE!B50*0.04+KS!B50*0.04+OK!B50*0.04+TX!B50*0.15</f>
        <v>28.442500000000003</v>
      </c>
      <c r="C50">
        <f>West!C50*0.65+ND!C50*0.04+SD!C50*0.04+NE!C50*0.04+KS!C50*0.04+OK!C50*0.04+TX!C50*0.15</f>
        <v>10.526</v>
      </c>
      <c r="D50">
        <f>West!D50*0.65+ND!D50*0.04+SD!D50*0.04+NE!D50*0.04+KS!D50*0.04+OK!D50*0.04+TX!D50*0.15</f>
        <v>17.130899999999997</v>
      </c>
      <c r="E50">
        <f>West!E50*0.65+ND!E50*0.04+SD!E50*0.04+NE!E50*0.04+KS!E50*0.04+OK!E50*0.04+TX!E50*0.15</f>
        <v>22.758000000000003</v>
      </c>
      <c r="F50">
        <f>West!F50*0.65+ND!F50*0.04+SD!F50*0.04+NE!F50*0.04+KS!F50*0.04+OK!F50*0.04+TX!F50*0.15</f>
        <v>14.641099999999998</v>
      </c>
      <c r="G50">
        <f>West!G50*0.65+ND!G50*0.04+SD!G50*0.04+NE!G50*0.04+KS!G50*0.04+OK!G50*0.04+TX!G50*0.15</f>
        <v>6.5019000000000009</v>
      </c>
      <c r="H50">
        <f t="shared" si="0"/>
        <v>71.557500000000005</v>
      </c>
    </row>
    <row r="51" spans="1:8" x14ac:dyDescent="0.25">
      <c r="A51" s="2">
        <f>West!A51</f>
        <v>41751</v>
      </c>
      <c r="B51">
        <f>West!B51*0.65+ND!B51*0.04+SD!B51*0.04+NE!B51*0.04+KS!B51*0.04+OK!B51*0.04+TX!B51*0.15</f>
        <v>28.333300000000001</v>
      </c>
      <c r="C51">
        <f>West!C51*0.65+ND!C51*0.04+SD!C51*0.04+NE!C51*0.04+KS!C51*0.04+OK!C51*0.04+TX!C51*0.15</f>
        <v>11.229699999999999</v>
      </c>
      <c r="D51">
        <f>West!D51*0.65+ND!D51*0.04+SD!D51*0.04+NE!D51*0.04+KS!D51*0.04+OK!D51*0.04+TX!D51*0.15</f>
        <v>17.535599999999999</v>
      </c>
      <c r="E51">
        <f>West!E51*0.65+ND!E51*0.04+SD!E51*0.04+NE!E51*0.04+KS!E51*0.04+OK!E51*0.04+TX!E51*0.15</f>
        <v>23.865400000000001</v>
      </c>
      <c r="F51">
        <f>West!F51*0.65+ND!F51*0.04+SD!F51*0.04+NE!F51*0.04+KS!F51*0.04+OK!F51*0.04+TX!F51*0.15</f>
        <v>13.570400000000001</v>
      </c>
      <c r="G51">
        <f>West!G51*0.65+ND!G51*0.04+SD!G51*0.04+NE!G51*0.04+KS!G51*0.04+OK!G51*0.04+TX!G51*0.15</f>
        <v>5.4590999999999994</v>
      </c>
      <c r="H51">
        <f t="shared" si="0"/>
        <v>71.666699999999992</v>
      </c>
    </row>
    <row r="52" spans="1:8" x14ac:dyDescent="0.25">
      <c r="A52" s="2">
        <f>West!A52</f>
        <v>41744</v>
      </c>
      <c r="B52">
        <f>West!B52*0.65+ND!B52*0.04+SD!B52*0.04+NE!B52*0.04+KS!B52*0.04+OK!B52*0.04+TX!B52*0.15</f>
        <v>29.998799999999999</v>
      </c>
      <c r="C52">
        <f>West!C52*0.65+ND!C52*0.04+SD!C52*0.04+NE!C52*0.04+KS!C52*0.04+OK!C52*0.04+TX!C52*0.15</f>
        <v>10.620200000000002</v>
      </c>
      <c r="D52">
        <f>West!D52*0.65+ND!D52*0.04+SD!D52*0.04+NE!D52*0.04+KS!D52*0.04+OK!D52*0.04+TX!D52*0.15</f>
        <v>18.131200000000003</v>
      </c>
      <c r="E52">
        <f>West!E52*0.65+ND!E52*0.04+SD!E52*0.04+NE!E52*0.04+KS!E52*0.04+OK!E52*0.04+TX!E52*0.15</f>
        <v>24.511800000000008</v>
      </c>
      <c r="F52">
        <f>West!F52*0.65+ND!F52*0.04+SD!F52*0.04+NE!F52*0.04+KS!F52*0.04+OK!F52*0.04+TX!F52*0.15</f>
        <v>12.005600000000001</v>
      </c>
      <c r="G52">
        <f>West!G52*0.65+ND!G52*0.04+SD!G52*0.04+NE!G52*0.04+KS!G52*0.04+OK!G52*0.04+TX!G52*0.15</f>
        <v>4.7273999999999994</v>
      </c>
      <c r="H52">
        <f t="shared" si="0"/>
        <v>70.001199999999997</v>
      </c>
    </row>
    <row r="53" spans="1:8" x14ac:dyDescent="0.25">
      <c r="A53" s="2">
        <f>West!A53</f>
        <v>41737</v>
      </c>
      <c r="B53">
        <f>West!B53*0.65+ND!B53*0.04+SD!B53*0.04+NE!B53*0.04+KS!B53*0.04+OK!B53*0.04+TX!B53*0.15</f>
        <v>29.0062</v>
      </c>
      <c r="C53">
        <f>West!C53*0.65+ND!C53*0.04+SD!C53*0.04+NE!C53*0.04+KS!C53*0.04+OK!C53*0.04+TX!C53*0.15</f>
        <v>12.0784</v>
      </c>
      <c r="D53">
        <f>West!D53*0.65+ND!D53*0.04+SD!D53*0.04+NE!D53*0.04+KS!D53*0.04+OK!D53*0.04+TX!D53*0.15</f>
        <v>19.3216</v>
      </c>
      <c r="E53">
        <f>West!E53*0.65+ND!E53*0.04+SD!E53*0.04+NE!E53*0.04+KS!E53*0.04+OK!E53*0.04+TX!E53*0.15</f>
        <v>23.221500000000002</v>
      </c>
      <c r="F53">
        <f>West!F53*0.65+ND!F53*0.04+SD!F53*0.04+NE!F53*0.04+KS!F53*0.04+OK!F53*0.04+TX!F53*0.15</f>
        <v>12.1412</v>
      </c>
      <c r="G53">
        <f>West!G53*0.65+ND!G53*0.04+SD!G53*0.04+NE!G53*0.04+KS!G53*0.04+OK!G53*0.04+TX!G53*0.15</f>
        <v>4.2231000000000005</v>
      </c>
      <c r="H53">
        <f t="shared" si="0"/>
        <v>70.993799999999993</v>
      </c>
    </row>
    <row r="54" spans="1:8" x14ac:dyDescent="0.25">
      <c r="A54" s="2">
        <f>West!A54</f>
        <v>41730</v>
      </c>
      <c r="B54">
        <f>West!B54*0.65+ND!B54*0.04+SD!B54*0.04+NE!B54*0.04+KS!B54*0.04+OK!B54*0.04+TX!B54*0.15</f>
        <v>28.602299999999996</v>
      </c>
      <c r="C54">
        <f>West!C54*0.65+ND!C54*0.04+SD!C54*0.04+NE!C54*0.04+KS!C54*0.04+OK!C54*0.04+TX!C54*0.15</f>
        <v>12.590399999999999</v>
      </c>
      <c r="D54">
        <f>West!D54*0.65+ND!D54*0.04+SD!D54*0.04+NE!D54*0.04+KS!D54*0.04+OK!D54*0.04+TX!D54*0.15</f>
        <v>19.381900000000002</v>
      </c>
      <c r="E54">
        <f>West!E54*0.65+ND!E54*0.04+SD!E54*0.04+NE!E54*0.04+KS!E54*0.04+OK!E54*0.04+TX!E54*0.15</f>
        <v>23.192600000000002</v>
      </c>
      <c r="F54">
        <f>West!F54*0.65+ND!F54*0.04+SD!F54*0.04+NE!F54*0.04+KS!F54*0.04+OK!F54*0.04+TX!F54*0.15</f>
        <v>12.607400000000002</v>
      </c>
      <c r="G54">
        <f>West!G54*0.65+ND!G54*0.04+SD!G54*0.04+NE!G54*0.04+KS!G54*0.04+OK!G54*0.04+TX!G54*0.15</f>
        <v>3.6269</v>
      </c>
      <c r="H54">
        <f t="shared" si="0"/>
        <v>71.3977</v>
      </c>
    </row>
    <row r="55" spans="1:8" x14ac:dyDescent="0.25">
      <c r="A55" s="2">
        <f>West!A55</f>
        <v>41723</v>
      </c>
      <c r="B55">
        <f>West!B55*0.65+ND!B55*0.04+SD!B55*0.04+NE!B55*0.04+KS!B55*0.04+OK!B55*0.04+TX!B55*0.15</f>
        <v>28.508299999999998</v>
      </c>
      <c r="C55">
        <f>West!C55*0.65+ND!C55*0.04+SD!C55*0.04+NE!C55*0.04+KS!C55*0.04+OK!C55*0.04+TX!C55*0.15</f>
        <v>12.817500000000001</v>
      </c>
      <c r="D55">
        <f>West!D55*0.65+ND!D55*0.04+SD!D55*0.04+NE!D55*0.04+KS!D55*0.04+OK!D55*0.04+TX!D55*0.15</f>
        <v>20.877599999999997</v>
      </c>
      <c r="E55">
        <f>West!E55*0.65+ND!E55*0.04+SD!E55*0.04+NE!E55*0.04+KS!E55*0.04+OK!E55*0.04+TX!E55*0.15</f>
        <v>21.738900000000005</v>
      </c>
      <c r="F55">
        <f>West!F55*0.65+ND!F55*0.04+SD!F55*0.04+NE!F55*0.04+KS!F55*0.04+OK!F55*0.04+TX!F55*0.15</f>
        <v>12.5776</v>
      </c>
      <c r="G55">
        <f>West!G55*0.65+ND!G55*0.04+SD!G55*0.04+NE!G55*0.04+KS!G55*0.04+OK!G55*0.04+TX!G55*0.15</f>
        <v>3.4782000000000002</v>
      </c>
      <c r="H55">
        <f t="shared" si="0"/>
        <v>71.491700000000009</v>
      </c>
    </row>
    <row r="56" spans="1:8" x14ac:dyDescent="0.25">
      <c r="A56" s="2">
        <f>West!A56</f>
        <v>41716</v>
      </c>
      <c r="B56">
        <f>West!B56*0.65+ND!B56*0.04+SD!B56*0.04+NE!B56*0.04+KS!B56*0.04+OK!B56*0.04+TX!B56*0.15</f>
        <v>28.986899999999999</v>
      </c>
      <c r="C56">
        <f>West!C56*0.65+ND!C56*0.04+SD!C56*0.04+NE!C56*0.04+KS!C56*0.04+OK!C56*0.04+TX!C56*0.15</f>
        <v>13.0519</v>
      </c>
      <c r="D56">
        <f>West!D56*0.65+ND!D56*0.04+SD!D56*0.04+NE!D56*0.04+KS!D56*0.04+OK!D56*0.04+TX!D56*0.15</f>
        <v>21.554699999999997</v>
      </c>
      <c r="E56">
        <f>West!E56*0.65+ND!E56*0.04+SD!E56*0.04+NE!E56*0.04+KS!E56*0.04+OK!E56*0.04+TX!E56*0.15</f>
        <v>22.445200000000003</v>
      </c>
      <c r="F56">
        <f>West!F56*0.65+ND!F56*0.04+SD!F56*0.04+NE!F56*0.04+KS!F56*0.04+OK!F56*0.04+TX!F56*0.15</f>
        <v>11.242000000000001</v>
      </c>
      <c r="G56">
        <f>West!G56*0.65+ND!G56*0.04+SD!G56*0.04+NE!G56*0.04+KS!G56*0.04+OK!G56*0.04+TX!G56*0.15</f>
        <v>2.7207999999999997</v>
      </c>
      <c r="H56">
        <f t="shared" si="0"/>
        <v>71.013100000000009</v>
      </c>
    </row>
    <row r="57" spans="1:8" x14ac:dyDescent="0.25">
      <c r="A57" s="2">
        <f>West!A57</f>
        <v>41709</v>
      </c>
      <c r="B57">
        <f>West!B57*0.65+ND!B57*0.04+SD!B57*0.04+NE!B57*0.04+KS!B57*0.04+OK!B57*0.04+TX!B57*0.15</f>
        <v>28.083699999999997</v>
      </c>
      <c r="C57">
        <f>West!C57*0.65+ND!C57*0.04+SD!C57*0.04+NE!C57*0.04+KS!C57*0.04+OK!C57*0.04+TX!C57*0.15</f>
        <v>16.351099999999999</v>
      </c>
      <c r="D57">
        <f>West!D57*0.65+ND!D57*0.04+SD!D57*0.04+NE!D57*0.04+KS!D57*0.04+OK!D57*0.04+TX!D57*0.15</f>
        <v>20.074400000000001</v>
      </c>
      <c r="E57">
        <f>West!E57*0.65+ND!E57*0.04+SD!E57*0.04+NE!E57*0.04+KS!E57*0.04+OK!E57*0.04+TX!E57*0.15</f>
        <v>22.775800000000004</v>
      </c>
      <c r="F57">
        <f>West!F57*0.65+ND!F57*0.04+SD!F57*0.04+NE!F57*0.04+KS!F57*0.04+OK!F57*0.04+TX!F57*0.15</f>
        <v>9.9686000000000003</v>
      </c>
      <c r="G57">
        <f>West!G57*0.65+ND!G57*0.04+SD!G57*0.04+NE!G57*0.04+KS!G57*0.04+OK!G57*0.04+TX!G57*0.15</f>
        <v>2.746</v>
      </c>
      <c r="H57">
        <f t="shared" si="0"/>
        <v>71.916300000000007</v>
      </c>
    </row>
    <row r="58" spans="1:8" x14ac:dyDescent="0.25">
      <c r="A58" s="2">
        <f>West!A58</f>
        <v>41702</v>
      </c>
      <c r="B58">
        <f>West!B58*0.65+ND!B58*0.04+SD!B58*0.04+NE!B58*0.04+KS!B58*0.04+OK!B58*0.04+TX!B58*0.15</f>
        <v>24.352000000000004</v>
      </c>
      <c r="C58">
        <f>West!C58*0.65+ND!C58*0.04+SD!C58*0.04+NE!C58*0.04+KS!C58*0.04+OK!C58*0.04+TX!C58*0.15</f>
        <v>19.798200000000001</v>
      </c>
      <c r="D58">
        <f>West!D58*0.65+ND!D58*0.04+SD!D58*0.04+NE!D58*0.04+KS!D58*0.04+OK!D58*0.04+TX!D58*0.15</f>
        <v>20.604599999999998</v>
      </c>
      <c r="E58">
        <f>West!E58*0.65+ND!E58*0.04+SD!E58*0.04+NE!E58*0.04+KS!E58*0.04+OK!E58*0.04+TX!E58*0.15</f>
        <v>23.035599999999999</v>
      </c>
      <c r="F58">
        <f>West!F58*0.65+ND!F58*0.04+SD!F58*0.04+NE!F58*0.04+KS!F58*0.04+OK!F58*0.04+TX!F58*0.15</f>
        <v>9.6076999999999995</v>
      </c>
      <c r="G58">
        <f>West!G58*0.65+ND!G58*0.04+SD!G58*0.04+NE!G58*0.04+KS!G58*0.04+OK!G58*0.04+TX!G58*0.15</f>
        <v>2.6029999999999998</v>
      </c>
      <c r="H58">
        <f t="shared" si="0"/>
        <v>75.647999999999996</v>
      </c>
    </row>
    <row r="59" spans="1:8" x14ac:dyDescent="0.25">
      <c r="A59" s="2">
        <f>West!A59</f>
        <v>41695</v>
      </c>
      <c r="B59">
        <f>West!B59*0.65+ND!B59*0.04+SD!B59*0.04+NE!B59*0.04+KS!B59*0.04+OK!B59*0.04+TX!B59*0.15</f>
        <v>23.829899999999999</v>
      </c>
      <c r="C59">
        <f>West!C59*0.65+ND!C59*0.04+SD!C59*0.04+NE!C59*0.04+KS!C59*0.04+OK!C59*0.04+TX!C59*0.15</f>
        <v>20.0608</v>
      </c>
      <c r="D59">
        <f>West!D59*0.65+ND!D59*0.04+SD!D59*0.04+NE!D59*0.04+KS!D59*0.04+OK!D59*0.04+TX!D59*0.15</f>
        <v>20.9038</v>
      </c>
      <c r="E59">
        <f>West!E59*0.65+ND!E59*0.04+SD!E59*0.04+NE!E59*0.04+KS!E59*0.04+OK!E59*0.04+TX!E59*0.15</f>
        <v>22.576799999999999</v>
      </c>
      <c r="F59">
        <f>West!F59*0.65+ND!F59*0.04+SD!F59*0.04+NE!F59*0.04+KS!F59*0.04+OK!F59*0.04+TX!F59*0.15</f>
        <v>9.7079000000000004</v>
      </c>
      <c r="G59">
        <f>West!G59*0.65+ND!G59*0.04+SD!G59*0.04+NE!G59*0.04+KS!G59*0.04+OK!G59*0.04+TX!G59*0.15</f>
        <v>2.9135000000000004</v>
      </c>
      <c r="H59">
        <f t="shared" si="0"/>
        <v>76.170100000000005</v>
      </c>
    </row>
    <row r="60" spans="1:8" x14ac:dyDescent="0.25">
      <c r="A60" s="2">
        <f>West!A60</f>
        <v>41688</v>
      </c>
      <c r="B60">
        <f>West!B60*0.65+ND!B60*0.04+SD!B60*0.04+NE!B60*0.04+KS!B60*0.04+OK!B60*0.04+TX!B60*0.15</f>
        <v>24.819200000000002</v>
      </c>
      <c r="C60">
        <f>West!C60*0.65+ND!C60*0.04+SD!C60*0.04+NE!C60*0.04+KS!C60*0.04+OK!C60*0.04+TX!C60*0.15</f>
        <v>21.433599999999998</v>
      </c>
      <c r="D60">
        <f>West!D60*0.65+ND!D60*0.04+SD!D60*0.04+NE!D60*0.04+KS!D60*0.04+OK!D60*0.04+TX!D60*0.15</f>
        <v>19.567500000000003</v>
      </c>
      <c r="E60">
        <f>West!E60*0.65+ND!E60*0.04+SD!E60*0.04+NE!E60*0.04+KS!E60*0.04+OK!E60*0.04+TX!E60*0.15</f>
        <v>22.207800000000002</v>
      </c>
      <c r="F60">
        <f>West!F60*0.65+ND!F60*0.04+SD!F60*0.04+NE!F60*0.04+KS!F60*0.04+OK!F60*0.04+TX!F60*0.15</f>
        <v>10.0905</v>
      </c>
      <c r="G60">
        <f>West!G60*0.65+ND!G60*0.04+SD!G60*0.04+NE!G60*0.04+KS!G60*0.04+OK!G60*0.04+TX!G60*0.15</f>
        <v>1.8795000000000002</v>
      </c>
      <c r="H60">
        <f t="shared" si="0"/>
        <v>75.180800000000005</v>
      </c>
    </row>
    <row r="61" spans="1:8" x14ac:dyDescent="0.25">
      <c r="A61" s="2">
        <f>West!A61</f>
        <v>41681</v>
      </c>
      <c r="B61">
        <f>West!B61*0.65+ND!B61*0.04+SD!B61*0.04+NE!B61*0.04+KS!B61*0.04+OK!B61*0.04+TX!B61*0.15</f>
        <v>22.576500000000003</v>
      </c>
      <c r="C61">
        <f>West!C61*0.65+ND!C61*0.04+SD!C61*0.04+NE!C61*0.04+KS!C61*0.04+OK!C61*0.04+TX!C61*0.15</f>
        <v>21.265599999999999</v>
      </c>
      <c r="D61">
        <f>West!D61*0.65+ND!D61*0.04+SD!D61*0.04+NE!D61*0.04+KS!D61*0.04+OK!D61*0.04+TX!D61*0.15</f>
        <v>22.096900000000002</v>
      </c>
      <c r="E61">
        <f>West!E61*0.65+ND!E61*0.04+SD!E61*0.04+NE!E61*0.04+KS!E61*0.04+OK!E61*0.04+TX!E61*0.15</f>
        <v>22.745000000000005</v>
      </c>
      <c r="F61">
        <f>West!F61*0.65+ND!F61*0.04+SD!F61*0.04+NE!F61*0.04+KS!F61*0.04+OK!F61*0.04+TX!F61*0.15</f>
        <v>9.8590000000000018</v>
      </c>
      <c r="G61">
        <f>West!G61*0.65+ND!G61*0.04+SD!G61*0.04+NE!G61*0.04+KS!G61*0.04+OK!G61*0.04+TX!G61*0.15</f>
        <v>1.4635</v>
      </c>
      <c r="H61">
        <f t="shared" si="0"/>
        <v>77.42349999999999</v>
      </c>
    </row>
    <row r="62" spans="1:8" x14ac:dyDescent="0.25">
      <c r="A62" s="2">
        <f>West!A62</f>
        <v>41674</v>
      </c>
      <c r="B62">
        <f>West!B62*0.65+ND!B62*0.04+SD!B62*0.04+NE!B62*0.04+KS!B62*0.04+OK!B62*0.04+TX!B62*0.15</f>
        <v>22.466499999999996</v>
      </c>
      <c r="C62">
        <f>West!C62*0.65+ND!C62*0.04+SD!C62*0.04+NE!C62*0.04+KS!C62*0.04+OK!C62*0.04+TX!C62*0.15</f>
        <v>22.183799999999998</v>
      </c>
      <c r="D62">
        <f>West!D62*0.65+ND!D62*0.04+SD!D62*0.04+NE!D62*0.04+KS!D62*0.04+OK!D62*0.04+TX!D62*0.15</f>
        <v>22.115500000000001</v>
      </c>
      <c r="E62">
        <f>West!E62*0.65+ND!E62*0.04+SD!E62*0.04+NE!E62*0.04+KS!E62*0.04+OK!E62*0.04+TX!E62*0.15</f>
        <v>21.087100000000003</v>
      </c>
      <c r="F62">
        <f>West!F62*0.65+ND!F62*0.04+SD!F62*0.04+NE!F62*0.04+KS!F62*0.04+OK!F62*0.04+TX!F62*0.15</f>
        <v>10.684699999999999</v>
      </c>
      <c r="G62">
        <f>West!G62*0.65+ND!G62*0.04+SD!G62*0.04+NE!G62*0.04+KS!G62*0.04+OK!G62*0.04+TX!G62*0.15</f>
        <v>1.4635</v>
      </c>
      <c r="H62">
        <f t="shared" si="0"/>
        <v>77.533500000000004</v>
      </c>
    </row>
    <row r="63" spans="1:8" x14ac:dyDescent="0.25">
      <c r="A63" s="2">
        <f>West!A63</f>
        <v>41667</v>
      </c>
      <c r="B63">
        <f>West!B63*0.65+ND!B63*0.04+SD!B63*0.04+NE!B63*0.04+KS!B63*0.04+OK!B63*0.04+TX!B63*0.15</f>
        <v>23.399599999999996</v>
      </c>
      <c r="C63">
        <f>West!C63*0.65+ND!C63*0.04+SD!C63*0.04+NE!C63*0.04+KS!C63*0.04+OK!C63*0.04+TX!C63*0.15</f>
        <v>21.591100000000001</v>
      </c>
      <c r="D63">
        <f>West!D63*0.65+ND!D63*0.04+SD!D63*0.04+NE!D63*0.04+KS!D63*0.04+OK!D63*0.04+TX!D63*0.15</f>
        <v>21.732400000000002</v>
      </c>
      <c r="E63">
        <f>West!E63*0.65+ND!E63*0.04+SD!E63*0.04+NE!E63*0.04+KS!E63*0.04+OK!E63*0.04+TX!E63*0.15</f>
        <v>21.3461</v>
      </c>
      <c r="F63">
        <f>West!F63*0.65+ND!F63*0.04+SD!F63*0.04+NE!F63*0.04+KS!F63*0.04+OK!F63*0.04+TX!F63*0.15</f>
        <v>10.540200000000002</v>
      </c>
      <c r="G63">
        <f>West!G63*0.65+ND!G63*0.04+SD!G63*0.04+NE!G63*0.04+KS!G63*0.04+OK!G63*0.04+TX!G63*0.15</f>
        <v>1.3845000000000003</v>
      </c>
      <c r="H63">
        <f t="shared" si="0"/>
        <v>76.600400000000008</v>
      </c>
    </row>
    <row r="64" spans="1:8" x14ac:dyDescent="0.25">
      <c r="A64" s="2">
        <f>West!A64</f>
        <v>41660</v>
      </c>
      <c r="B64">
        <f>West!B64*0.65+ND!B64*0.04+SD!B64*0.04+NE!B64*0.04+KS!B64*0.04+OK!B64*0.04+TX!B64*0.15</f>
        <v>25.280400000000004</v>
      </c>
      <c r="C64">
        <f>West!C64*0.65+ND!C64*0.04+SD!C64*0.04+NE!C64*0.04+KS!C64*0.04+OK!C64*0.04+TX!C64*0.15</f>
        <v>23.0246</v>
      </c>
      <c r="D64">
        <f>West!D64*0.65+ND!D64*0.04+SD!D64*0.04+NE!D64*0.04+KS!D64*0.04+OK!D64*0.04+TX!D64*0.15</f>
        <v>21.2407</v>
      </c>
      <c r="E64">
        <f>West!E64*0.65+ND!E64*0.04+SD!E64*0.04+NE!E64*0.04+KS!E64*0.04+OK!E64*0.04+TX!E64*0.15</f>
        <v>19.895700000000001</v>
      </c>
      <c r="F64">
        <f>West!F64*0.65+ND!F64*0.04+SD!F64*0.04+NE!F64*0.04+KS!F64*0.04+OK!F64*0.04+TX!F64*0.15</f>
        <v>9.9422000000000015</v>
      </c>
      <c r="G64">
        <f>West!G64*0.65+ND!G64*0.04+SD!G64*0.04+NE!G64*0.04+KS!G64*0.04+OK!G64*0.04+TX!G64*0.15</f>
        <v>0.62400000000000011</v>
      </c>
      <c r="H64">
        <f t="shared" si="0"/>
        <v>74.7196</v>
      </c>
    </row>
    <row r="65" spans="1:9" x14ac:dyDescent="0.25">
      <c r="A65" s="2">
        <f>West!A65</f>
        <v>41653</v>
      </c>
      <c r="B65">
        <f>West!B65*0.65+ND!B65*0.04+SD!B65*0.04+NE!B65*0.04+KS!B65*0.04+OK!B65*0.04+TX!B65*0.15</f>
        <v>25.857600000000001</v>
      </c>
      <c r="C65">
        <f>West!C65*0.65+ND!C65*0.04+SD!C65*0.04+NE!C65*0.04+KS!C65*0.04+OK!C65*0.04+TX!C65*0.15</f>
        <v>22.627400000000002</v>
      </c>
      <c r="D65">
        <f>West!D65*0.65+ND!D65*0.04+SD!D65*0.04+NE!D65*0.04+KS!D65*0.04+OK!D65*0.04+TX!D65*0.15</f>
        <v>21.060700000000001</v>
      </c>
      <c r="E65">
        <f>West!E65*0.65+ND!E65*0.04+SD!E65*0.04+NE!E65*0.04+KS!E65*0.04+OK!E65*0.04+TX!E65*0.15</f>
        <v>19.895700000000001</v>
      </c>
      <c r="F65">
        <f>West!F65*0.65+ND!F65*0.04+SD!F65*0.04+NE!F65*0.04+KS!F65*0.04+OK!F65*0.04+TX!F65*0.15</f>
        <v>9.9422000000000015</v>
      </c>
      <c r="G65">
        <f>West!G65*0.65+ND!G65*0.04+SD!G65*0.04+NE!G65*0.04+KS!G65*0.04+OK!G65*0.04+TX!G65*0.15</f>
        <v>0.62400000000000011</v>
      </c>
      <c r="H65">
        <f t="shared" si="0"/>
        <v>74.142399999999995</v>
      </c>
    </row>
    <row r="66" spans="1:9" x14ac:dyDescent="0.25">
      <c r="A66" s="2">
        <f>West!A66</f>
        <v>41646</v>
      </c>
      <c r="B66">
        <f>West!B66*0.65+ND!B66*0.04+SD!B66*0.04+NE!B66*0.04+KS!B66*0.04+OK!B66*0.04+TX!B66*0.15</f>
        <v>26.724900000000002</v>
      </c>
      <c r="C66">
        <f>West!C66*0.65+ND!C66*0.04+SD!C66*0.04+NE!C66*0.04+KS!C66*0.04+OK!C66*0.04+TX!C66*0.15</f>
        <v>24.013799999999996</v>
      </c>
      <c r="D66">
        <f>West!D66*0.65+ND!D66*0.04+SD!D66*0.04+NE!D66*0.04+KS!D66*0.04+OK!D66*0.04+TX!D66*0.15</f>
        <v>21.954999999999998</v>
      </c>
      <c r="E66">
        <f>West!E66*0.65+ND!E66*0.04+SD!E66*0.04+NE!E66*0.04+KS!E66*0.04+OK!E66*0.04+TX!E66*0.15</f>
        <v>20.495699999999999</v>
      </c>
      <c r="F66">
        <f>West!F66*0.65+ND!F66*0.04+SD!F66*0.04+NE!F66*0.04+KS!F66*0.04+OK!F66*0.04+TX!F66*0.15</f>
        <v>6.1862000000000013</v>
      </c>
      <c r="G66">
        <f>West!G66*0.65+ND!G66*0.04+SD!G66*0.04+NE!G66*0.04+KS!G66*0.04+OK!G66*0.04+TX!G66*0.15</f>
        <v>0.62400000000000011</v>
      </c>
      <c r="H66">
        <f t="shared" si="0"/>
        <v>73.275099999999995</v>
      </c>
      <c r="I66">
        <f>AVERAGE(H15:H66)</f>
        <v>68.473978846153855</v>
      </c>
    </row>
    <row r="67" spans="1:9" x14ac:dyDescent="0.25">
      <c r="A67" s="2">
        <f>West!A67</f>
        <v>41639</v>
      </c>
      <c r="B67">
        <f>West!B67*0.65+ND!B67*0.04+SD!B67*0.04+NE!B67*0.04+KS!B67*0.04+OK!B67*0.04+TX!B67*0.15</f>
        <v>29.078400000000002</v>
      </c>
      <c r="C67">
        <f>West!C67*0.65+ND!C67*0.04+SD!C67*0.04+NE!C67*0.04+KS!C67*0.04+OK!C67*0.04+TX!C67*0.15</f>
        <v>25.588799999999999</v>
      </c>
      <c r="D67">
        <f>West!D67*0.65+ND!D67*0.04+SD!D67*0.04+NE!D67*0.04+KS!D67*0.04+OK!D67*0.04+TX!D67*0.15</f>
        <v>18.759999999999998</v>
      </c>
      <c r="E67">
        <f>West!E67*0.65+ND!E67*0.04+SD!E67*0.04+NE!E67*0.04+KS!E67*0.04+OK!E67*0.04+TX!E67*0.15</f>
        <v>20.061199999999999</v>
      </c>
      <c r="F67">
        <f>West!F67*0.65+ND!F67*0.04+SD!F67*0.04+NE!F67*0.04+KS!F67*0.04+OK!F67*0.04+TX!F67*0.15</f>
        <v>5.8937000000000008</v>
      </c>
      <c r="G67">
        <f>West!G67*0.65+ND!G67*0.04+SD!G67*0.04+NE!G67*0.04+KS!G67*0.04+OK!G67*0.04+TX!G67*0.15</f>
        <v>0.62400000000000011</v>
      </c>
      <c r="H67">
        <f t="shared" ref="H67:H130" si="1">100-B67</f>
        <v>70.921599999999998</v>
      </c>
    </row>
    <row r="68" spans="1:9" x14ac:dyDescent="0.25">
      <c r="A68" s="2">
        <f>West!A68</f>
        <v>41632</v>
      </c>
      <c r="B68">
        <f>West!B68*0.65+ND!B68*0.04+SD!B68*0.04+NE!B68*0.04+KS!B68*0.04+OK!B68*0.04+TX!B68*0.15</f>
        <v>29.051400000000001</v>
      </c>
      <c r="C68">
        <f>West!C68*0.65+ND!C68*0.04+SD!C68*0.04+NE!C68*0.04+KS!C68*0.04+OK!C68*0.04+TX!C68*0.15</f>
        <v>25.493799999999997</v>
      </c>
      <c r="D68">
        <f>West!D68*0.65+ND!D68*0.04+SD!D68*0.04+NE!D68*0.04+KS!D68*0.04+OK!D68*0.04+TX!D68*0.15</f>
        <v>18.920999999999999</v>
      </c>
      <c r="E68">
        <f>West!E68*0.65+ND!E68*0.04+SD!E68*0.04+NE!E68*0.04+KS!E68*0.04+OK!E68*0.04+TX!E68*0.15</f>
        <v>19.948399999999999</v>
      </c>
      <c r="F68">
        <f>West!F68*0.65+ND!F68*0.04+SD!F68*0.04+NE!F68*0.04+KS!F68*0.04+OK!F68*0.04+TX!F68*0.15</f>
        <v>5.9598999999999993</v>
      </c>
      <c r="G68">
        <f>West!G68*0.65+ND!G68*0.04+SD!G68*0.04+NE!G68*0.04+KS!G68*0.04+OK!G68*0.04+TX!G68*0.15</f>
        <v>0.62400000000000011</v>
      </c>
      <c r="H68">
        <f t="shared" si="1"/>
        <v>70.948599999999999</v>
      </c>
    </row>
    <row r="69" spans="1:9" x14ac:dyDescent="0.25">
      <c r="A69" s="2">
        <f>West!A69</f>
        <v>41625</v>
      </c>
      <c r="B69">
        <f>West!B69*0.65+ND!B69*0.04+SD!B69*0.04+NE!B69*0.04+KS!B69*0.04+OK!B69*0.04+TX!B69*0.15</f>
        <v>28.633700000000001</v>
      </c>
      <c r="C69">
        <f>West!C69*0.65+ND!C69*0.04+SD!C69*0.04+NE!C69*0.04+KS!C69*0.04+OK!C69*0.04+TX!C69*0.15</f>
        <v>25.562200000000001</v>
      </c>
      <c r="D69">
        <f>West!D69*0.65+ND!D69*0.04+SD!D69*0.04+NE!D69*0.04+KS!D69*0.04+OK!D69*0.04+TX!D69*0.15</f>
        <v>19.326799999999999</v>
      </c>
      <c r="E69">
        <f>West!E69*0.65+ND!E69*0.04+SD!E69*0.04+NE!E69*0.04+KS!E69*0.04+OK!E69*0.04+TX!E69*0.15</f>
        <v>20.030599999999996</v>
      </c>
      <c r="F69">
        <f>West!F69*0.65+ND!F69*0.04+SD!F69*0.04+NE!F69*0.04+KS!F69*0.04+OK!F69*0.04+TX!F69*0.15</f>
        <v>5.7530999999999999</v>
      </c>
      <c r="G69">
        <f>West!G69*0.65+ND!G69*0.04+SD!G69*0.04+NE!G69*0.04+KS!G69*0.04+OK!G69*0.04+TX!G69*0.15</f>
        <v>0.68100000000000005</v>
      </c>
      <c r="H69">
        <f t="shared" si="1"/>
        <v>71.366299999999995</v>
      </c>
    </row>
    <row r="70" spans="1:9" x14ac:dyDescent="0.25">
      <c r="A70" s="2">
        <f>West!A70</f>
        <v>41618</v>
      </c>
      <c r="B70">
        <f>West!B70*0.65+ND!B70*0.04+SD!B70*0.04+NE!B70*0.04+KS!B70*0.04+OK!B70*0.04+TX!B70*0.15</f>
        <v>30.319700000000001</v>
      </c>
      <c r="C70">
        <f>West!C70*0.65+ND!C70*0.04+SD!C70*0.04+NE!C70*0.04+KS!C70*0.04+OK!C70*0.04+TX!C70*0.15</f>
        <v>25.698500000000003</v>
      </c>
      <c r="D70">
        <f>West!D70*0.65+ND!D70*0.04+SD!D70*0.04+NE!D70*0.04+KS!D70*0.04+OK!D70*0.04+TX!D70*0.15</f>
        <v>17.956</v>
      </c>
      <c r="E70">
        <f>West!E70*0.65+ND!E70*0.04+SD!E70*0.04+NE!E70*0.04+KS!E70*0.04+OK!E70*0.04+TX!E70*0.15</f>
        <v>19.745100000000004</v>
      </c>
      <c r="F70">
        <f>West!F70*0.65+ND!F70*0.04+SD!F70*0.04+NE!F70*0.04+KS!F70*0.04+OK!F70*0.04+TX!F70*0.15</f>
        <v>5.6331000000000007</v>
      </c>
      <c r="G70">
        <f>West!G70*0.65+ND!G70*0.04+SD!G70*0.04+NE!G70*0.04+KS!G70*0.04+OK!G70*0.04+TX!G70*0.15</f>
        <v>0.64950000000000008</v>
      </c>
      <c r="H70">
        <f t="shared" si="1"/>
        <v>69.680300000000003</v>
      </c>
    </row>
    <row r="71" spans="1:9" x14ac:dyDescent="0.25">
      <c r="A71" s="2">
        <f>West!A71</f>
        <v>41611</v>
      </c>
      <c r="B71">
        <f>West!B71*0.65+ND!B71*0.04+SD!B71*0.04+NE!B71*0.04+KS!B71*0.04+OK!B71*0.04+TX!B71*0.15</f>
        <v>31.748999999999995</v>
      </c>
      <c r="C71">
        <f>West!C71*0.65+ND!C71*0.04+SD!C71*0.04+NE!C71*0.04+KS!C71*0.04+OK!C71*0.04+TX!C71*0.15</f>
        <v>23.870999999999999</v>
      </c>
      <c r="D71">
        <f>West!D71*0.65+ND!D71*0.04+SD!D71*0.04+NE!D71*0.04+KS!D71*0.04+OK!D71*0.04+TX!D71*0.15</f>
        <v>18.131500000000003</v>
      </c>
      <c r="E71">
        <f>West!E71*0.65+ND!E71*0.04+SD!E71*0.04+NE!E71*0.04+KS!E71*0.04+OK!E71*0.04+TX!E71*0.15</f>
        <v>19.946400000000001</v>
      </c>
      <c r="F71">
        <f>West!F71*0.65+ND!F71*0.04+SD!F71*0.04+NE!F71*0.04+KS!F71*0.04+OK!F71*0.04+TX!F71*0.15</f>
        <v>5.6541000000000006</v>
      </c>
      <c r="G71">
        <f>West!G71*0.65+ND!G71*0.04+SD!G71*0.04+NE!G71*0.04+KS!G71*0.04+OK!G71*0.04+TX!G71*0.15</f>
        <v>0.64950000000000008</v>
      </c>
      <c r="H71">
        <f t="shared" si="1"/>
        <v>68.251000000000005</v>
      </c>
    </row>
    <row r="72" spans="1:9" x14ac:dyDescent="0.25">
      <c r="A72" s="2">
        <f>West!A72</f>
        <v>41604</v>
      </c>
      <c r="B72">
        <f>West!B72*0.65+ND!B72*0.04+SD!B72*0.04+NE!B72*0.04+KS!B72*0.04+OK!B72*0.04+TX!B72*0.15</f>
        <v>33.037499999999994</v>
      </c>
      <c r="C72">
        <f>West!C72*0.65+ND!C72*0.04+SD!C72*0.04+NE!C72*0.04+KS!C72*0.04+OK!C72*0.04+TX!C72*0.15</f>
        <v>22.615499999999997</v>
      </c>
      <c r="D72">
        <f>West!D72*0.65+ND!D72*0.04+SD!D72*0.04+NE!D72*0.04+KS!D72*0.04+OK!D72*0.04+TX!D72*0.15</f>
        <v>18.107500000000002</v>
      </c>
      <c r="E72">
        <f>West!E72*0.65+ND!E72*0.04+SD!E72*0.04+NE!E72*0.04+KS!E72*0.04+OK!E72*0.04+TX!E72*0.15</f>
        <v>19.962900000000001</v>
      </c>
      <c r="F72">
        <f>West!F72*0.65+ND!F72*0.04+SD!F72*0.04+NE!F72*0.04+KS!F72*0.04+OK!F72*0.04+TX!F72*0.15</f>
        <v>5.6271000000000004</v>
      </c>
      <c r="G72">
        <f>West!G72*0.65+ND!G72*0.04+SD!G72*0.04+NE!G72*0.04+KS!G72*0.04+OK!G72*0.04+TX!G72*0.15</f>
        <v>0.64950000000000008</v>
      </c>
      <c r="H72">
        <f t="shared" si="1"/>
        <v>66.962500000000006</v>
      </c>
    </row>
    <row r="73" spans="1:9" x14ac:dyDescent="0.25">
      <c r="A73" s="2">
        <f>West!A73</f>
        <v>41597</v>
      </c>
      <c r="B73">
        <f>West!B73*0.65+ND!B73*0.04+SD!B73*0.04+NE!B73*0.04+KS!B73*0.04+OK!B73*0.04+TX!B73*0.15</f>
        <v>31.467299999999998</v>
      </c>
      <c r="C73">
        <f>West!C73*0.65+ND!C73*0.04+SD!C73*0.04+NE!C73*0.04+KS!C73*0.04+OK!C73*0.04+TX!C73*0.15</f>
        <v>21.5823</v>
      </c>
      <c r="D73">
        <f>West!D73*0.65+ND!D73*0.04+SD!D73*0.04+NE!D73*0.04+KS!D73*0.04+OK!D73*0.04+TX!D73*0.15</f>
        <v>19.337800000000001</v>
      </c>
      <c r="E73">
        <f>West!E73*0.65+ND!E73*0.04+SD!E73*0.04+NE!E73*0.04+KS!E73*0.04+OK!E73*0.04+TX!E73*0.15</f>
        <v>21.153400000000005</v>
      </c>
      <c r="F73">
        <f>West!F73*0.65+ND!F73*0.04+SD!F73*0.04+NE!F73*0.04+KS!F73*0.04+OK!F73*0.04+TX!F73*0.15</f>
        <v>5.8386000000000005</v>
      </c>
      <c r="G73">
        <f>West!G73*0.65+ND!G73*0.04+SD!G73*0.04+NE!G73*0.04+KS!G73*0.04+OK!G73*0.04+TX!G73*0.15</f>
        <v>0.62250000000000005</v>
      </c>
      <c r="H73">
        <f t="shared" si="1"/>
        <v>68.532700000000006</v>
      </c>
    </row>
    <row r="74" spans="1:9" x14ac:dyDescent="0.25">
      <c r="A74" s="2">
        <f>West!A74</f>
        <v>41590</v>
      </c>
      <c r="B74">
        <f>West!B74*0.65+ND!B74*0.04+SD!B74*0.04+NE!B74*0.04+KS!B74*0.04+OK!B74*0.04+TX!B74*0.15</f>
        <v>33.533999999999999</v>
      </c>
      <c r="C74">
        <f>West!C74*0.65+ND!C74*0.04+SD!C74*0.04+NE!C74*0.04+KS!C74*0.04+OK!C74*0.04+TX!C74*0.15</f>
        <v>20.475200000000001</v>
      </c>
      <c r="D74">
        <f>West!D74*0.65+ND!D74*0.04+SD!D74*0.04+NE!D74*0.04+KS!D74*0.04+OK!D74*0.04+TX!D74*0.15</f>
        <v>18.539300000000001</v>
      </c>
      <c r="E74">
        <f>West!E74*0.65+ND!E74*0.04+SD!E74*0.04+NE!E74*0.04+KS!E74*0.04+OK!E74*0.04+TX!E74*0.15</f>
        <v>22.555</v>
      </c>
      <c r="F74">
        <f>West!F74*0.65+ND!F74*0.04+SD!F74*0.04+NE!F74*0.04+KS!F74*0.04+OK!F74*0.04+TX!F74*0.15</f>
        <v>4.3472999999999997</v>
      </c>
      <c r="G74">
        <f>West!G74*0.65+ND!G74*0.04+SD!G74*0.04+NE!G74*0.04+KS!G74*0.04+OK!G74*0.04+TX!G74*0.15</f>
        <v>0.55720000000000003</v>
      </c>
      <c r="H74">
        <f t="shared" si="1"/>
        <v>66.466000000000008</v>
      </c>
    </row>
    <row r="75" spans="1:9" x14ac:dyDescent="0.25">
      <c r="A75" s="2">
        <f>West!A75</f>
        <v>41583</v>
      </c>
      <c r="B75">
        <f>West!B75*0.65+ND!B75*0.04+SD!B75*0.04+NE!B75*0.04+KS!B75*0.04+OK!B75*0.04+TX!B75*0.15</f>
        <v>33.374000000000002</v>
      </c>
      <c r="C75">
        <f>West!C75*0.65+ND!C75*0.04+SD!C75*0.04+NE!C75*0.04+KS!C75*0.04+OK!C75*0.04+TX!C75*0.15</f>
        <v>20.538899999999998</v>
      </c>
      <c r="D75">
        <f>West!D75*0.65+ND!D75*0.04+SD!D75*0.04+NE!D75*0.04+KS!D75*0.04+OK!D75*0.04+TX!D75*0.15</f>
        <v>18.659100000000002</v>
      </c>
      <c r="E75">
        <f>West!E75*0.65+ND!E75*0.04+SD!E75*0.04+NE!E75*0.04+KS!E75*0.04+OK!E75*0.04+TX!E75*0.15</f>
        <v>22.645000000000003</v>
      </c>
      <c r="F75">
        <f>West!F75*0.65+ND!F75*0.04+SD!F75*0.04+NE!F75*0.04+KS!F75*0.04+OK!F75*0.04+TX!F75*0.15</f>
        <v>4.2153</v>
      </c>
      <c r="G75">
        <f>West!G75*0.65+ND!G75*0.04+SD!G75*0.04+NE!G75*0.04+KS!G75*0.04+OK!G75*0.04+TX!G75*0.15</f>
        <v>0.56620000000000004</v>
      </c>
      <c r="H75">
        <f t="shared" si="1"/>
        <v>66.626000000000005</v>
      </c>
    </row>
    <row r="76" spans="1:9" x14ac:dyDescent="0.25">
      <c r="A76" s="2">
        <f>West!A76</f>
        <v>41576</v>
      </c>
      <c r="B76">
        <f>West!B76*0.65+ND!B76*0.04+SD!B76*0.04+NE!B76*0.04+KS!B76*0.04+OK!B76*0.04+TX!B76*0.15</f>
        <v>32.046499999999995</v>
      </c>
      <c r="C76">
        <f>West!C76*0.65+ND!C76*0.04+SD!C76*0.04+NE!C76*0.04+KS!C76*0.04+OK!C76*0.04+TX!C76*0.15</f>
        <v>19.574399999999997</v>
      </c>
      <c r="D76">
        <f>West!D76*0.65+ND!D76*0.04+SD!D76*0.04+NE!D76*0.04+KS!D76*0.04+OK!D76*0.04+TX!D76*0.15</f>
        <v>21.121100000000002</v>
      </c>
      <c r="E76">
        <f>West!E76*0.65+ND!E76*0.04+SD!E76*0.04+NE!E76*0.04+KS!E76*0.04+OK!E76*0.04+TX!E76*0.15</f>
        <v>22.662400000000005</v>
      </c>
      <c r="F76">
        <f>West!F76*0.65+ND!F76*0.04+SD!F76*0.04+NE!F76*0.04+KS!F76*0.04+OK!F76*0.04+TX!F76*0.15</f>
        <v>4.1007999999999996</v>
      </c>
      <c r="G76">
        <f>West!G76*0.65+ND!G76*0.04+SD!G76*0.04+NE!G76*0.04+KS!G76*0.04+OK!G76*0.04+TX!G76*0.15</f>
        <v>0.50280000000000002</v>
      </c>
      <c r="H76">
        <f t="shared" si="1"/>
        <v>67.953500000000005</v>
      </c>
    </row>
    <row r="77" spans="1:9" x14ac:dyDescent="0.25">
      <c r="A77" s="2">
        <f>West!A77</f>
        <v>41569</v>
      </c>
      <c r="B77">
        <f>West!B77*0.65+ND!B77*0.04+SD!B77*0.04+NE!B77*0.04+KS!B77*0.04+OK!B77*0.04+TX!B77*0.15</f>
        <v>31.418600000000001</v>
      </c>
      <c r="C77">
        <f>West!C77*0.65+ND!C77*0.04+SD!C77*0.04+NE!C77*0.04+KS!C77*0.04+OK!C77*0.04+TX!C77*0.15</f>
        <v>19.5092</v>
      </c>
      <c r="D77">
        <f>West!D77*0.65+ND!D77*0.04+SD!D77*0.04+NE!D77*0.04+KS!D77*0.04+OK!D77*0.04+TX!D77*0.15</f>
        <v>21.721400000000003</v>
      </c>
      <c r="E77">
        <f>West!E77*0.65+ND!E77*0.04+SD!E77*0.04+NE!E77*0.04+KS!E77*0.04+OK!E77*0.04+TX!E77*0.15</f>
        <v>22.764200000000002</v>
      </c>
      <c r="F77">
        <f>West!F77*0.65+ND!F77*0.04+SD!F77*0.04+NE!F77*0.04+KS!F77*0.04+OK!F77*0.04+TX!F77*0.15</f>
        <v>4.0903</v>
      </c>
      <c r="G77">
        <f>West!G77*0.65+ND!G77*0.04+SD!G77*0.04+NE!G77*0.04+KS!G77*0.04+OK!G77*0.04+TX!G77*0.15</f>
        <v>0.50280000000000002</v>
      </c>
      <c r="H77">
        <f t="shared" si="1"/>
        <v>68.581400000000002</v>
      </c>
    </row>
    <row r="78" spans="1:9" x14ac:dyDescent="0.25">
      <c r="A78" s="2">
        <f>West!A78</f>
        <v>41562</v>
      </c>
      <c r="B78">
        <f>West!B78*0.65+ND!B78*0.04+SD!B78*0.04+NE!B78*0.04+KS!B78*0.04+OK!B78*0.04+TX!B78*0.15</f>
        <v>30.096300000000003</v>
      </c>
      <c r="C78">
        <f>West!C78*0.65+ND!C78*0.04+SD!C78*0.04+NE!C78*0.04+KS!C78*0.04+OK!C78*0.04+TX!C78*0.15</f>
        <v>18.248799999999999</v>
      </c>
      <c r="D78">
        <f>West!D78*0.65+ND!D78*0.04+SD!D78*0.04+NE!D78*0.04+KS!D78*0.04+OK!D78*0.04+TX!D78*0.15</f>
        <v>24.299900000000001</v>
      </c>
      <c r="E78">
        <f>West!E78*0.65+ND!E78*0.04+SD!E78*0.04+NE!E78*0.04+KS!E78*0.04+OK!E78*0.04+TX!E78*0.15</f>
        <v>22.884899999999998</v>
      </c>
      <c r="F78">
        <f>West!F78*0.65+ND!F78*0.04+SD!F78*0.04+NE!F78*0.04+KS!F78*0.04+OK!F78*0.04+TX!F78*0.15</f>
        <v>3.9895999999999998</v>
      </c>
      <c r="G78">
        <f>West!G78*0.65+ND!G78*0.04+SD!G78*0.04+NE!G78*0.04+KS!G78*0.04+OK!G78*0.04+TX!G78*0.15</f>
        <v>0.48550000000000004</v>
      </c>
      <c r="H78">
        <f t="shared" si="1"/>
        <v>69.903700000000001</v>
      </c>
    </row>
    <row r="79" spans="1:9" x14ac:dyDescent="0.25">
      <c r="A79" s="2">
        <f>West!A79</f>
        <v>41555</v>
      </c>
      <c r="B79">
        <f>West!B79*0.65+ND!B79*0.04+SD!B79*0.04+NE!B79*0.04+KS!B79*0.04+OK!B79*0.04+TX!B79*0.15</f>
        <v>27.279600000000006</v>
      </c>
      <c r="C79">
        <f>West!C79*0.65+ND!C79*0.04+SD!C79*0.04+NE!C79*0.04+KS!C79*0.04+OK!C79*0.04+TX!C79*0.15</f>
        <v>18.696100000000001</v>
      </c>
      <c r="D79">
        <f>West!D79*0.65+ND!D79*0.04+SD!D79*0.04+NE!D79*0.04+KS!D79*0.04+OK!D79*0.04+TX!D79*0.15</f>
        <v>25.403900000000004</v>
      </c>
      <c r="E79">
        <f>West!E79*0.65+ND!E79*0.04+SD!E79*0.04+NE!E79*0.04+KS!E79*0.04+OK!E79*0.04+TX!E79*0.15</f>
        <v>23.894399999999997</v>
      </c>
      <c r="F79">
        <f>West!F79*0.65+ND!F79*0.04+SD!F79*0.04+NE!F79*0.04+KS!F79*0.04+OK!F79*0.04+TX!F79*0.15</f>
        <v>4.2476999999999991</v>
      </c>
      <c r="G79">
        <f>West!G79*0.65+ND!G79*0.04+SD!G79*0.04+NE!G79*0.04+KS!G79*0.04+OK!G79*0.04+TX!G79*0.15</f>
        <v>0.48550000000000004</v>
      </c>
      <c r="H79">
        <f t="shared" si="1"/>
        <v>72.720399999999998</v>
      </c>
    </row>
    <row r="80" spans="1:9" x14ac:dyDescent="0.25">
      <c r="A80" s="2">
        <f>West!A80</f>
        <v>41548</v>
      </c>
      <c r="B80">
        <f>West!B80*0.65+ND!B80*0.04+SD!B80*0.04+NE!B80*0.04+KS!B80*0.04+OK!B80*0.04+TX!B80*0.15</f>
        <v>24.1159</v>
      </c>
      <c r="C80">
        <f>West!C80*0.65+ND!C80*0.04+SD!C80*0.04+NE!C80*0.04+KS!C80*0.04+OK!C80*0.04+TX!C80*0.15</f>
        <v>18.822399999999998</v>
      </c>
      <c r="D80">
        <f>West!D80*0.65+ND!D80*0.04+SD!D80*0.04+NE!D80*0.04+KS!D80*0.04+OK!D80*0.04+TX!D80*0.15</f>
        <v>27.081800000000001</v>
      </c>
      <c r="E80">
        <f>West!E80*0.65+ND!E80*0.04+SD!E80*0.04+NE!E80*0.04+KS!E80*0.04+OK!E80*0.04+TX!E80*0.15</f>
        <v>25.153699999999994</v>
      </c>
      <c r="F80">
        <f>West!F80*0.65+ND!F80*0.04+SD!F80*0.04+NE!F80*0.04+KS!F80*0.04+OK!F80*0.04+TX!F80*0.15</f>
        <v>4.3357000000000001</v>
      </c>
      <c r="G80">
        <f>West!G80*0.65+ND!G80*0.04+SD!G80*0.04+NE!G80*0.04+KS!G80*0.04+OK!G80*0.04+TX!G80*0.15</f>
        <v>0.48550000000000004</v>
      </c>
      <c r="H80">
        <f t="shared" si="1"/>
        <v>75.884100000000004</v>
      </c>
    </row>
    <row r="81" spans="1:8" x14ac:dyDescent="0.25">
      <c r="A81" s="2">
        <f>West!A81</f>
        <v>41541</v>
      </c>
      <c r="B81">
        <f>West!B81*0.65+ND!B81*0.04+SD!B81*0.04+NE!B81*0.04+KS!B81*0.04+OK!B81*0.04+TX!B81*0.15</f>
        <v>18.914000000000001</v>
      </c>
      <c r="C81">
        <f>West!C81*0.65+ND!C81*0.04+SD!C81*0.04+NE!C81*0.04+KS!C81*0.04+OK!C81*0.04+TX!C81*0.15</f>
        <v>17.709399999999999</v>
      </c>
      <c r="D81">
        <f>West!D81*0.65+ND!D81*0.04+SD!D81*0.04+NE!D81*0.04+KS!D81*0.04+OK!D81*0.04+TX!D81*0.15</f>
        <v>26.209799999999998</v>
      </c>
      <c r="E81">
        <f>West!E81*0.65+ND!E81*0.04+SD!E81*0.04+NE!E81*0.04+KS!E81*0.04+OK!E81*0.04+TX!E81*0.15</f>
        <v>30.173000000000002</v>
      </c>
      <c r="F81">
        <f>West!F81*0.65+ND!F81*0.04+SD!F81*0.04+NE!F81*0.04+KS!F81*0.04+OK!F81*0.04+TX!F81*0.15</f>
        <v>6.4854000000000003</v>
      </c>
      <c r="G81">
        <f>West!G81*0.65+ND!G81*0.04+SD!G81*0.04+NE!G81*0.04+KS!G81*0.04+OK!G81*0.04+TX!G81*0.15</f>
        <v>0.50990000000000002</v>
      </c>
      <c r="H81">
        <f t="shared" si="1"/>
        <v>81.085999999999999</v>
      </c>
    </row>
    <row r="82" spans="1:8" x14ac:dyDescent="0.25">
      <c r="A82" s="2">
        <f>West!A82</f>
        <v>41534</v>
      </c>
      <c r="B82">
        <f>West!B82*0.65+ND!B82*0.04+SD!B82*0.04+NE!B82*0.04+KS!B82*0.04+OK!B82*0.04+TX!B82*0.15</f>
        <v>18.206299999999999</v>
      </c>
      <c r="C82">
        <f>West!C82*0.65+ND!C82*0.04+SD!C82*0.04+NE!C82*0.04+KS!C82*0.04+OK!C82*0.04+TX!C82*0.15</f>
        <v>15.450699999999999</v>
      </c>
      <c r="D82">
        <f>West!D82*0.65+ND!D82*0.04+SD!D82*0.04+NE!D82*0.04+KS!D82*0.04+OK!D82*0.04+TX!D82*0.15</f>
        <v>25.755499999999998</v>
      </c>
      <c r="E82">
        <f>West!E82*0.65+ND!E82*0.04+SD!E82*0.04+NE!E82*0.04+KS!E82*0.04+OK!E82*0.04+TX!E82*0.15</f>
        <v>30.278200000000002</v>
      </c>
      <c r="F82">
        <f>West!F82*0.65+ND!F82*0.04+SD!F82*0.04+NE!F82*0.04+KS!F82*0.04+OK!F82*0.04+TX!F82*0.15</f>
        <v>9.5949999999999989</v>
      </c>
      <c r="G82">
        <f>West!G82*0.65+ND!G82*0.04+SD!G82*0.04+NE!G82*0.04+KS!G82*0.04+OK!G82*0.04+TX!G82*0.15</f>
        <v>0.71540000000000004</v>
      </c>
      <c r="H82">
        <f t="shared" si="1"/>
        <v>81.793700000000001</v>
      </c>
    </row>
    <row r="83" spans="1:8" x14ac:dyDescent="0.25">
      <c r="A83" s="2">
        <f>West!A83</f>
        <v>41527</v>
      </c>
      <c r="B83">
        <f>West!B83*0.65+ND!B83*0.04+SD!B83*0.04+NE!B83*0.04+KS!B83*0.04+OK!B83*0.04+TX!B83*0.15</f>
        <v>15.465899999999998</v>
      </c>
      <c r="C83">
        <f>West!C83*0.65+ND!C83*0.04+SD!C83*0.04+NE!C83*0.04+KS!C83*0.04+OK!C83*0.04+TX!C83*0.15</f>
        <v>12.992299999999998</v>
      </c>
      <c r="D83">
        <f>West!D83*0.65+ND!D83*0.04+SD!D83*0.04+NE!D83*0.04+KS!D83*0.04+OK!D83*0.04+TX!D83*0.15</f>
        <v>21.889400000000002</v>
      </c>
      <c r="E83">
        <f>West!E83*0.65+ND!E83*0.04+SD!E83*0.04+NE!E83*0.04+KS!E83*0.04+OK!E83*0.04+TX!E83*0.15</f>
        <v>33.395300000000006</v>
      </c>
      <c r="F83">
        <f>West!F83*0.65+ND!F83*0.04+SD!F83*0.04+NE!F83*0.04+KS!F83*0.04+OK!F83*0.04+TX!F83*0.15</f>
        <v>14.239000000000001</v>
      </c>
      <c r="G83">
        <f>West!G83*0.65+ND!G83*0.04+SD!G83*0.04+NE!G83*0.04+KS!G83*0.04+OK!G83*0.04+TX!G83*0.15</f>
        <v>2.0252999999999997</v>
      </c>
      <c r="H83">
        <f t="shared" si="1"/>
        <v>84.534099999999995</v>
      </c>
    </row>
    <row r="84" spans="1:8" x14ac:dyDescent="0.25">
      <c r="A84" s="2">
        <f>West!A84</f>
        <v>41520</v>
      </c>
      <c r="B84">
        <f>West!B84*0.65+ND!B84*0.04+SD!B84*0.04+NE!B84*0.04+KS!B84*0.04+OK!B84*0.04+TX!B84*0.15</f>
        <v>16.754099999999998</v>
      </c>
      <c r="C84">
        <f>West!C84*0.65+ND!C84*0.04+SD!C84*0.04+NE!C84*0.04+KS!C84*0.04+OK!C84*0.04+TX!C84*0.15</f>
        <v>11.559299999999999</v>
      </c>
      <c r="D84">
        <f>West!D84*0.65+ND!D84*0.04+SD!D84*0.04+NE!D84*0.04+KS!D84*0.04+OK!D84*0.04+TX!D84*0.15</f>
        <v>22.134900000000002</v>
      </c>
      <c r="E84">
        <f>West!E84*0.65+ND!E84*0.04+SD!E84*0.04+NE!E84*0.04+KS!E84*0.04+OK!E84*0.04+TX!E84*0.15</f>
        <v>33.411100000000005</v>
      </c>
      <c r="F84">
        <f>West!F84*0.65+ND!F84*0.04+SD!F84*0.04+NE!F84*0.04+KS!F84*0.04+OK!F84*0.04+TX!F84*0.15</f>
        <v>14.103300000000001</v>
      </c>
      <c r="G84">
        <f>West!G84*0.65+ND!G84*0.04+SD!G84*0.04+NE!G84*0.04+KS!G84*0.04+OK!G84*0.04+TX!G84*0.15</f>
        <v>2.0364999999999998</v>
      </c>
      <c r="H84">
        <f t="shared" si="1"/>
        <v>83.245900000000006</v>
      </c>
    </row>
    <row r="85" spans="1:8" x14ac:dyDescent="0.25">
      <c r="A85" s="2">
        <f>West!A85</f>
        <v>41513</v>
      </c>
      <c r="B85">
        <f>West!B85*0.65+ND!B85*0.04+SD!B85*0.04+NE!B85*0.04+KS!B85*0.04+OK!B85*0.04+TX!B85*0.15</f>
        <v>16.026499999999999</v>
      </c>
      <c r="C85">
        <f>West!C85*0.65+ND!C85*0.04+SD!C85*0.04+NE!C85*0.04+KS!C85*0.04+OK!C85*0.04+TX!C85*0.15</f>
        <v>11.2698</v>
      </c>
      <c r="D85">
        <f>West!D85*0.65+ND!D85*0.04+SD!D85*0.04+NE!D85*0.04+KS!D85*0.04+OK!D85*0.04+TX!D85*0.15</f>
        <v>20.4665</v>
      </c>
      <c r="E85">
        <f>West!E85*0.65+ND!E85*0.04+SD!E85*0.04+NE!E85*0.04+KS!E85*0.04+OK!E85*0.04+TX!E85*0.15</f>
        <v>34.985700000000001</v>
      </c>
      <c r="F85">
        <f>West!F85*0.65+ND!F85*0.04+SD!F85*0.04+NE!F85*0.04+KS!F85*0.04+OK!F85*0.04+TX!F85*0.15</f>
        <v>15.1153</v>
      </c>
      <c r="G85">
        <f>West!G85*0.65+ND!G85*0.04+SD!G85*0.04+NE!G85*0.04+KS!G85*0.04+OK!G85*0.04+TX!G85*0.15</f>
        <v>2.1364999999999998</v>
      </c>
      <c r="H85">
        <f t="shared" si="1"/>
        <v>83.973500000000001</v>
      </c>
    </row>
    <row r="86" spans="1:8" x14ac:dyDescent="0.25">
      <c r="A86" s="2">
        <f>West!A86</f>
        <v>41506</v>
      </c>
      <c r="B86">
        <f>West!B86*0.65+ND!B86*0.04+SD!B86*0.04+NE!B86*0.04+KS!B86*0.04+OK!B86*0.04+TX!B86*0.15</f>
        <v>18.198199999999996</v>
      </c>
      <c r="C86">
        <f>West!C86*0.65+ND!C86*0.04+SD!C86*0.04+NE!C86*0.04+KS!C86*0.04+OK!C86*0.04+TX!C86*0.15</f>
        <v>10.7881</v>
      </c>
      <c r="D86">
        <f>West!D86*0.65+ND!D86*0.04+SD!D86*0.04+NE!D86*0.04+KS!D86*0.04+OK!D86*0.04+TX!D86*0.15</f>
        <v>18.125499999999999</v>
      </c>
      <c r="E86">
        <f>West!E86*0.65+ND!E86*0.04+SD!E86*0.04+NE!E86*0.04+KS!E86*0.04+OK!E86*0.04+TX!E86*0.15</f>
        <v>35.640300000000003</v>
      </c>
      <c r="F86">
        <f>West!F86*0.65+ND!F86*0.04+SD!F86*0.04+NE!F86*0.04+KS!F86*0.04+OK!F86*0.04+TX!F86*0.15</f>
        <v>15.109399999999999</v>
      </c>
      <c r="G86">
        <f>West!G86*0.65+ND!G86*0.04+SD!G86*0.04+NE!G86*0.04+KS!G86*0.04+OK!G86*0.04+TX!G86*0.15</f>
        <v>2.1384999999999996</v>
      </c>
      <c r="H86">
        <f t="shared" si="1"/>
        <v>81.8018</v>
      </c>
    </row>
    <row r="87" spans="1:8" x14ac:dyDescent="0.25">
      <c r="A87" s="2">
        <f>West!A87</f>
        <v>41499</v>
      </c>
      <c r="B87">
        <f>West!B87*0.65+ND!B87*0.04+SD!B87*0.04+NE!B87*0.04+KS!B87*0.04+OK!B87*0.04+TX!B87*0.15</f>
        <v>18.031299999999998</v>
      </c>
      <c r="C87">
        <f>West!C87*0.65+ND!C87*0.04+SD!C87*0.04+NE!C87*0.04+KS!C87*0.04+OK!C87*0.04+TX!C87*0.15</f>
        <v>11.101700000000001</v>
      </c>
      <c r="D87">
        <f>West!D87*0.65+ND!D87*0.04+SD!D87*0.04+NE!D87*0.04+KS!D87*0.04+OK!D87*0.04+TX!D87*0.15</f>
        <v>18.963700000000003</v>
      </c>
      <c r="E87">
        <f>West!E87*0.65+ND!E87*0.04+SD!E87*0.04+NE!E87*0.04+KS!E87*0.04+OK!E87*0.04+TX!E87*0.15</f>
        <v>32.624700000000004</v>
      </c>
      <c r="F87">
        <f>West!F87*0.65+ND!F87*0.04+SD!F87*0.04+NE!F87*0.04+KS!F87*0.04+OK!F87*0.04+TX!F87*0.15</f>
        <v>16.004100000000001</v>
      </c>
      <c r="G87">
        <f>West!G87*0.65+ND!G87*0.04+SD!G87*0.04+NE!G87*0.04+KS!G87*0.04+OK!G87*0.04+TX!G87*0.15</f>
        <v>3.2821000000000002</v>
      </c>
      <c r="H87">
        <f t="shared" si="1"/>
        <v>81.968699999999998</v>
      </c>
    </row>
    <row r="88" spans="1:8" x14ac:dyDescent="0.25">
      <c r="A88" s="2">
        <f>West!A88</f>
        <v>41492</v>
      </c>
      <c r="B88">
        <f>West!B88*0.65+ND!B88*0.04+SD!B88*0.04+NE!B88*0.04+KS!B88*0.04+OK!B88*0.04+TX!B88*0.15</f>
        <v>16.854399999999998</v>
      </c>
      <c r="C88">
        <f>West!C88*0.65+ND!C88*0.04+SD!C88*0.04+NE!C88*0.04+KS!C88*0.04+OK!C88*0.04+TX!C88*0.15</f>
        <v>11.322400000000002</v>
      </c>
      <c r="D88">
        <f>West!D88*0.65+ND!D88*0.04+SD!D88*0.04+NE!D88*0.04+KS!D88*0.04+OK!D88*0.04+TX!D88*0.15</f>
        <v>18.679300000000001</v>
      </c>
      <c r="E88">
        <f>West!E88*0.65+ND!E88*0.04+SD!E88*0.04+NE!E88*0.04+KS!E88*0.04+OK!E88*0.04+TX!E88*0.15</f>
        <v>33.4758</v>
      </c>
      <c r="F88">
        <f>West!F88*0.65+ND!F88*0.04+SD!F88*0.04+NE!F88*0.04+KS!F88*0.04+OK!F88*0.04+TX!F88*0.15</f>
        <v>15.179699999999999</v>
      </c>
      <c r="G88">
        <f>West!G88*0.65+ND!G88*0.04+SD!G88*0.04+NE!G88*0.04+KS!G88*0.04+OK!G88*0.04+TX!G88*0.15</f>
        <v>4.4758000000000004</v>
      </c>
      <c r="H88">
        <f t="shared" si="1"/>
        <v>83.145600000000002</v>
      </c>
    </row>
    <row r="89" spans="1:8" x14ac:dyDescent="0.25">
      <c r="A89" s="2">
        <f>West!A89</f>
        <v>41485</v>
      </c>
      <c r="B89">
        <f>West!B89*0.65+ND!B89*0.04+SD!B89*0.04+NE!B89*0.04+KS!B89*0.04+OK!B89*0.04+TX!B89*0.15</f>
        <v>16.183199999999999</v>
      </c>
      <c r="C89">
        <f>West!C89*0.65+ND!C89*0.04+SD!C89*0.04+NE!C89*0.04+KS!C89*0.04+OK!C89*0.04+TX!C89*0.15</f>
        <v>11.3169</v>
      </c>
      <c r="D89">
        <f>West!D89*0.65+ND!D89*0.04+SD!D89*0.04+NE!D89*0.04+KS!D89*0.04+OK!D89*0.04+TX!D89*0.15</f>
        <v>19.191600000000005</v>
      </c>
      <c r="E89">
        <f>West!E89*0.65+ND!E89*0.04+SD!E89*0.04+NE!E89*0.04+KS!E89*0.04+OK!E89*0.04+TX!E89*0.15</f>
        <v>33.988399999999999</v>
      </c>
      <c r="F89">
        <f>West!F89*0.65+ND!F89*0.04+SD!F89*0.04+NE!F89*0.04+KS!F89*0.04+OK!F89*0.04+TX!F89*0.15</f>
        <v>14.212300000000001</v>
      </c>
      <c r="G89">
        <f>West!G89*0.65+ND!G89*0.04+SD!G89*0.04+NE!G89*0.04+KS!G89*0.04+OK!G89*0.04+TX!G89*0.15</f>
        <v>5.1086999999999998</v>
      </c>
      <c r="H89">
        <f t="shared" si="1"/>
        <v>83.816800000000001</v>
      </c>
    </row>
    <row r="90" spans="1:8" x14ac:dyDescent="0.25">
      <c r="A90" s="2">
        <f>West!A90</f>
        <v>41478</v>
      </c>
      <c r="B90">
        <f>West!B90*0.65+ND!B90*0.04+SD!B90*0.04+NE!B90*0.04+KS!B90*0.04+OK!B90*0.04+TX!B90*0.15</f>
        <v>15.029</v>
      </c>
      <c r="C90">
        <f>West!C90*0.65+ND!C90*0.04+SD!C90*0.04+NE!C90*0.04+KS!C90*0.04+OK!C90*0.04+TX!C90*0.15</f>
        <v>10.956199999999999</v>
      </c>
      <c r="D90">
        <f>West!D90*0.65+ND!D90*0.04+SD!D90*0.04+NE!D90*0.04+KS!D90*0.04+OK!D90*0.04+TX!D90*0.15</f>
        <v>19.4438</v>
      </c>
      <c r="E90">
        <f>West!E90*0.65+ND!E90*0.04+SD!E90*0.04+NE!E90*0.04+KS!E90*0.04+OK!E90*0.04+TX!E90*0.15</f>
        <v>34.055300000000003</v>
      </c>
      <c r="F90">
        <f>West!F90*0.65+ND!F90*0.04+SD!F90*0.04+NE!F90*0.04+KS!F90*0.04+OK!F90*0.04+TX!F90*0.15</f>
        <v>14.324900000000001</v>
      </c>
      <c r="G90">
        <f>West!G90*0.65+ND!G90*0.04+SD!G90*0.04+NE!G90*0.04+KS!G90*0.04+OK!G90*0.04+TX!G90*0.15</f>
        <v>6.1934999999999993</v>
      </c>
      <c r="H90">
        <f t="shared" si="1"/>
        <v>84.971000000000004</v>
      </c>
    </row>
    <row r="91" spans="1:8" x14ac:dyDescent="0.25">
      <c r="A91" s="2">
        <f>West!A91</f>
        <v>41471</v>
      </c>
      <c r="B91">
        <f>West!B91*0.65+ND!B91*0.04+SD!B91*0.04+NE!B91*0.04+KS!B91*0.04+OK!B91*0.04+TX!B91*0.15</f>
        <v>16.3398</v>
      </c>
      <c r="C91">
        <f>West!C91*0.65+ND!C91*0.04+SD!C91*0.04+NE!C91*0.04+KS!C91*0.04+OK!C91*0.04+TX!C91*0.15</f>
        <v>9.2280000000000015</v>
      </c>
      <c r="D91">
        <f>West!D91*0.65+ND!D91*0.04+SD!D91*0.04+NE!D91*0.04+KS!D91*0.04+OK!D91*0.04+TX!D91*0.15</f>
        <v>18.2423</v>
      </c>
      <c r="E91">
        <f>West!E91*0.65+ND!E91*0.04+SD!E91*0.04+NE!E91*0.04+KS!E91*0.04+OK!E91*0.04+TX!E91*0.15</f>
        <v>34.323100000000011</v>
      </c>
      <c r="F91">
        <f>West!F91*0.65+ND!F91*0.04+SD!F91*0.04+NE!F91*0.04+KS!F91*0.04+OK!F91*0.04+TX!F91*0.15</f>
        <v>14.776800000000001</v>
      </c>
      <c r="G91">
        <f>West!G91*0.65+ND!G91*0.04+SD!G91*0.04+NE!G91*0.04+KS!G91*0.04+OK!G91*0.04+TX!G91*0.15</f>
        <v>7.0908000000000007</v>
      </c>
      <c r="H91">
        <f t="shared" si="1"/>
        <v>83.660200000000003</v>
      </c>
    </row>
    <row r="92" spans="1:8" x14ac:dyDescent="0.25">
      <c r="A92" s="2">
        <f>West!A92</f>
        <v>41464</v>
      </c>
      <c r="B92">
        <f>West!B92*0.65+ND!B92*0.04+SD!B92*0.04+NE!B92*0.04+KS!B92*0.04+OK!B92*0.04+TX!B92*0.15</f>
        <v>17.413800000000002</v>
      </c>
      <c r="C92">
        <f>West!C92*0.65+ND!C92*0.04+SD!C92*0.04+NE!C92*0.04+KS!C92*0.04+OK!C92*0.04+TX!C92*0.15</f>
        <v>9.4597000000000033</v>
      </c>
      <c r="D92">
        <f>West!D92*0.65+ND!D92*0.04+SD!D92*0.04+NE!D92*0.04+KS!D92*0.04+OK!D92*0.04+TX!D92*0.15</f>
        <v>17.8125</v>
      </c>
      <c r="E92">
        <f>West!E92*0.65+ND!E92*0.04+SD!E92*0.04+NE!E92*0.04+KS!E92*0.04+OK!E92*0.04+TX!E92*0.15</f>
        <v>32.616200000000006</v>
      </c>
      <c r="F92">
        <f>West!F92*0.65+ND!F92*0.04+SD!F92*0.04+NE!F92*0.04+KS!F92*0.04+OK!F92*0.04+TX!F92*0.15</f>
        <v>15.068200000000003</v>
      </c>
      <c r="G92">
        <f>West!G92*0.65+ND!G92*0.04+SD!G92*0.04+NE!G92*0.04+KS!G92*0.04+OK!G92*0.04+TX!G92*0.15</f>
        <v>7.6295999999999999</v>
      </c>
      <c r="H92">
        <f t="shared" si="1"/>
        <v>82.586199999999991</v>
      </c>
    </row>
    <row r="93" spans="1:8" x14ac:dyDescent="0.25">
      <c r="A93" s="2">
        <f>West!A93</f>
        <v>41457</v>
      </c>
      <c r="B93">
        <f>West!B93*0.65+ND!B93*0.04+SD!B93*0.04+NE!B93*0.04+KS!B93*0.04+OK!B93*0.04+TX!B93*0.15</f>
        <v>18.147199999999998</v>
      </c>
      <c r="C93">
        <f>West!C93*0.65+ND!C93*0.04+SD!C93*0.04+NE!C93*0.04+KS!C93*0.04+OK!C93*0.04+TX!C93*0.15</f>
        <v>9.5978000000000012</v>
      </c>
      <c r="D93">
        <f>West!D93*0.65+ND!D93*0.04+SD!D93*0.04+NE!D93*0.04+KS!D93*0.04+OK!D93*0.04+TX!D93*0.15</f>
        <v>18.040800000000001</v>
      </c>
      <c r="E93">
        <f>West!E93*0.65+ND!E93*0.04+SD!E93*0.04+NE!E93*0.04+KS!E93*0.04+OK!E93*0.04+TX!E93*0.15</f>
        <v>31.9575</v>
      </c>
      <c r="F93">
        <f>West!F93*0.65+ND!F93*0.04+SD!F93*0.04+NE!F93*0.04+KS!F93*0.04+OK!F93*0.04+TX!F93*0.15</f>
        <v>14.607600000000001</v>
      </c>
      <c r="G93">
        <f>West!G93*0.65+ND!G93*0.04+SD!G93*0.04+NE!G93*0.04+KS!G93*0.04+OK!G93*0.04+TX!G93*0.15</f>
        <v>7.6556000000000006</v>
      </c>
      <c r="H93">
        <f t="shared" si="1"/>
        <v>81.852800000000002</v>
      </c>
    </row>
    <row r="94" spans="1:8" x14ac:dyDescent="0.25">
      <c r="A94" s="2">
        <f>West!A94</f>
        <v>41450</v>
      </c>
      <c r="B94">
        <f>West!B94*0.65+ND!B94*0.04+SD!B94*0.04+NE!B94*0.04+KS!B94*0.04+OK!B94*0.04+TX!B94*0.15</f>
        <v>18.8797</v>
      </c>
      <c r="C94">
        <f>West!C94*0.65+ND!C94*0.04+SD!C94*0.04+NE!C94*0.04+KS!C94*0.04+OK!C94*0.04+TX!C94*0.15</f>
        <v>9.3501000000000012</v>
      </c>
      <c r="D94">
        <f>West!D94*0.65+ND!D94*0.04+SD!D94*0.04+NE!D94*0.04+KS!D94*0.04+OK!D94*0.04+TX!D94*0.15</f>
        <v>19.091000000000001</v>
      </c>
      <c r="E94">
        <f>West!E94*0.65+ND!E94*0.04+SD!E94*0.04+NE!E94*0.04+KS!E94*0.04+OK!E94*0.04+TX!E94*0.15</f>
        <v>31.1492</v>
      </c>
      <c r="F94">
        <f>West!F94*0.65+ND!F94*0.04+SD!F94*0.04+NE!F94*0.04+KS!F94*0.04+OK!F94*0.04+TX!F94*0.15</f>
        <v>14.396999999999998</v>
      </c>
      <c r="G94">
        <f>West!G94*0.65+ND!G94*0.04+SD!G94*0.04+NE!G94*0.04+KS!G94*0.04+OK!G94*0.04+TX!G94*0.15</f>
        <v>7.1326000000000009</v>
      </c>
      <c r="H94">
        <f t="shared" si="1"/>
        <v>81.1203</v>
      </c>
    </row>
    <row r="95" spans="1:8" x14ac:dyDescent="0.25">
      <c r="A95" s="2">
        <f>West!A95</f>
        <v>41443</v>
      </c>
      <c r="B95">
        <f>West!B95*0.65+ND!B95*0.04+SD!B95*0.04+NE!B95*0.04+KS!B95*0.04+OK!B95*0.04+TX!B95*0.15</f>
        <v>17.138999999999999</v>
      </c>
      <c r="C95">
        <f>West!C95*0.65+ND!C95*0.04+SD!C95*0.04+NE!C95*0.04+KS!C95*0.04+OK!C95*0.04+TX!C95*0.15</f>
        <v>9.9254000000000016</v>
      </c>
      <c r="D95">
        <f>West!D95*0.65+ND!D95*0.04+SD!D95*0.04+NE!D95*0.04+KS!D95*0.04+OK!D95*0.04+TX!D95*0.15</f>
        <v>23.5642</v>
      </c>
      <c r="E95">
        <f>West!E95*0.65+ND!E95*0.04+SD!E95*0.04+NE!E95*0.04+KS!E95*0.04+OK!E95*0.04+TX!E95*0.15</f>
        <v>28.709300000000006</v>
      </c>
      <c r="F95">
        <f>West!F95*0.65+ND!F95*0.04+SD!F95*0.04+NE!F95*0.04+KS!F95*0.04+OK!F95*0.04+TX!F95*0.15</f>
        <v>13.494500000000002</v>
      </c>
      <c r="G95">
        <f>West!G95*0.65+ND!G95*0.04+SD!G95*0.04+NE!G95*0.04+KS!G95*0.04+OK!G95*0.04+TX!G95*0.15</f>
        <v>7.1611000000000002</v>
      </c>
      <c r="H95">
        <f t="shared" si="1"/>
        <v>82.861000000000004</v>
      </c>
    </row>
    <row r="96" spans="1:8" x14ac:dyDescent="0.25">
      <c r="A96" s="2">
        <f>West!A96</f>
        <v>41436</v>
      </c>
      <c r="B96">
        <f>West!B96*0.65+ND!B96*0.04+SD!B96*0.04+NE!B96*0.04+KS!B96*0.04+OK!B96*0.04+TX!B96*0.15</f>
        <v>17.866099999999999</v>
      </c>
      <c r="C96">
        <f>West!C96*0.65+ND!C96*0.04+SD!C96*0.04+NE!C96*0.04+KS!C96*0.04+OK!C96*0.04+TX!C96*0.15</f>
        <v>10.3371</v>
      </c>
      <c r="D96">
        <f>West!D96*0.65+ND!D96*0.04+SD!D96*0.04+NE!D96*0.04+KS!D96*0.04+OK!D96*0.04+TX!D96*0.15</f>
        <v>25.128799999999995</v>
      </c>
      <c r="E96">
        <f>West!E96*0.65+ND!E96*0.04+SD!E96*0.04+NE!E96*0.04+KS!E96*0.04+OK!E96*0.04+TX!E96*0.15</f>
        <v>28.057400000000001</v>
      </c>
      <c r="F96">
        <f>West!F96*0.65+ND!F96*0.04+SD!F96*0.04+NE!F96*0.04+KS!F96*0.04+OK!F96*0.04+TX!F96*0.15</f>
        <v>10.9312</v>
      </c>
      <c r="G96">
        <f>West!G96*0.65+ND!G96*0.04+SD!G96*0.04+NE!G96*0.04+KS!G96*0.04+OK!G96*0.04+TX!G96*0.15</f>
        <v>7.6809000000000003</v>
      </c>
      <c r="H96">
        <f t="shared" si="1"/>
        <v>82.133899999999997</v>
      </c>
    </row>
    <row r="97" spans="1:8" x14ac:dyDescent="0.25">
      <c r="A97" s="2">
        <f>West!A97</f>
        <v>41429</v>
      </c>
      <c r="B97">
        <f>West!B97*0.65+ND!B97*0.04+SD!B97*0.04+NE!B97*0.04+KS!B97*0.04+OK!B97*0.04+TX!B97*0.15</f>
        <v>17.957800000000002</v>
      </c>
      <c r="C97">
        <f>West!C97*0.65+ND!C97*0.04+SD!C97*0.04+NE!C97*0.04+KS!C97*0.04+OK!C97*0.04+TX!C97*0.15</f>
        <v>11.039400000000001</v>
      </c>
      <c r="D97">
        <f>West!D97*0.65+ND!D97*0.04+SD!D97*0.04+NE!D97*0.04+KS!D97*0.04+OK!D97*0.04+TX!D97*0.15</f>
        <v>24.349699999999999</v>
      </c>
      <c r="E97">
        <f>West!E97*0.65+ND!E97*0.04+SD!E97*0.04+NE!E97*0.04+KS!E97*0.04+OK!E97*0.04+TX!E97*0.15</f>
        <v>27.9146</v>
      </c>
      <c r="F97">
        <f>West!F97*0.65+ND!F97*0.04+SD!F97*0.04+NE!F97*0.04+KS!F97*0.04+OK!F97*0.04+TX!F97*0.15</f>
        <v>10.867799999999999</v>
      </c>
      <c r="G97">
        <f>West!G97*0.65+ND!G97*0.04+SD!G97*0.04+NE!G97*0.04+KS!G97*0.04+OK!G97*0.04+TX!G97*0.15</f>
        <v>7.8711000000000002</v>
      </c>
      <c r="H97">
        <f t="shared" si="1"/>
        <v>82.042199999999994</v>
      </c>
    </row>
    <row r="98" spans="1:8" x14ac:dyDescent="0.25">
      <c r="A98" s="2">
        <f>West!A98</f>
        <v>41422</v>
      </c>
      <c r="B98">
        <f>West!B98*0.65+ND!B98*0.04+SD!B98*0.04+NE!B98*0.04+KS!B98*0.04+OK!B98*0.04+TX!B98*0.15</f>
        <v>15.160200000000003</v>
      </c>
      <c r="C98">
        <f>West!C98*0.65+ND!C98*0.04+SD!C98*0.04+NE!C98*0.04+KS!C98*0.04+OK!C98*0.04+TX!C98*0.15</f>
        <v>13.699000000000002</v>
      </c>
      <c r="D98">
        <f>West!D98*0.65+ND!D98*0.04+SD!D98*0.04+NE!D98*0.04+KS!D98*0.04+OK!D98*0.04+TX!D98*0.15</f>
        <v>22.883800000000001</v>
      </c>
      <c r="E98">
        <f>West!E98*0.65+ND!E98*0.04+SD!E98*0.04+NE!E98*0.04+KS!E98*0.04+OK!E98*0.04+TX!E98*0.15</f>
        <v>29.036300000000001</v>
      </c>
      <c r="F98">
        <f>West!F98*0.65+ND!F98*0.04+SD!F98*0.04+NE!F98*0.04+KS!F98*0.04+OK!F98*0.04+TX!F98*0.15</f>
        <v>11.426600000000001</v>
      </c>
      <c r="G98">
        <f>West!G98*0.65+ND!G98*0.04+SD!G98*0.04+NE!G98*0.04+KS!G98*0.04+OK!G98*0.04+TX!G98*0.15</f>
        <v>7.7937000000000012</v>
      </c>
      <c r="H98">
        <f t="shared" si="1"/>
        <v>84.839799999999997</v>
      </c>
    </row>
    <row r="99" spans="1:8" x14ac:dyDescent="0.25">
      <c r="A99" s="2">
        <f>West!A99</f>
        <v>41415</v>
      </c>
      <c r="B99">
        <f>West!B99*0.65+ND!B99*0.04+SD!B99*0.04+NE!B99*0.04+KS!B99*0.04+OK!B99*0.04+TX!B99*0.15</f>
        <v>13.241000000000001</v>
      </c>
      <c r="C99">
        <f>West!C99*0.65+ND!C99*0.04+SD!C99*0.04+NE!C99*0.04+KS!C99*0.04+OK!C99*0.04+TX!C99*0.15</f>
        <v>14.1076</v>
      </c>
      <c r="D99">
        <f>West!D99*0.65+ND!D99*0.04+SD!D99*0.04+NE!D99*0.04+KS!D99*0.04+OK!D99*0.04+TX!D99*0.15</f>
        <v>22.080300000000001</v>
      </c>
      <c r="E99">
        <f>West!E99*0.65+ND!E99*0.04+SD!E99*0.04+NE!E99*0.04+KS!E99*0.04+OK!E99*0.04+TX!E99*0.15</f>
        <v>29.924400000000002</v>
      </c>
      <c r="F99">
        <f>West!F99*0.65+ND!F99*0.04+SD!F99*0.04+NE!F99*0.04+KS!F99*0.04+OK!F99*0.04+TX!F99*0.15</f>
        <v>12.528899999999998</v>
      </c>
      <c r="G99">
        <f>West!G99*0.65+ND!G99*0.04+SD!G99*0.04+NE!G99*0.04+KS!G99*0.04+OK!G99*0.04+TX!G99*0.15</f>
        <v>8.1189000000000018</v>
      </c>
      <c r="H99">
        <f t="shared" si="1"/>
        <v>86.759</v>
      </c>
    </row>
    <row r="100" spans="1:8" x14ac:dyDescent="0.25">
      <c r="A100" s="2">
        <f>West!A100</f>
        <v>41408</v>
      </c>
      <c r="B100">
        <f>West!B100*0.65+ND!B100*0.04+SD!B100*0.04+NE!B100*0.04+KS!B100*0.04+OK!B100*0.04+TX!B100*0.15</f>
        <v>11.780899999999999</v>
      </c>
      <c r="C100">
        <f>West!C100*0.65+ND!C100*0.04+SD!C100*0.04+NE!C100*0.04+KS!C100*0.04+OK!C100*0.04+TX!C100*0.15</f>
        <v>14.1051</v>
      </c>
      <c r="D100">
        <f>West!D100*0.65+ND!D100*0.04+SD!D100*0.04+NE!D100*0.04+KS!D100*0.04+OK!D100*0.04+TX!D100*0.15</f>
        <v>22.006100000000004</v>
      </c>
      <c r="E100">
        <f>West!E100*0.65+ND!E100*0.04+SD!E100*0.04+NE!E100*0.04+KS!E100*0.04+OK!E100*0.04+TX!E100*0.15</f>
        <v>29.863800000000005</v>
      </c>
      <c r="F100">
        <f>West!F100*0.65+ND!F100*0.04+SD!F100*0.04+NE!F100*0.04+KS!F100*0.04+OK!F100*0.04+TX!F100*0.15</f>
        <v>15.039700000000002</v>
      </c>
      <c r="G100">
        <f>West!G100*0.65+ND!G100*0.04+SD!G100*0.04+NE!G100*0.04+KS!G100*0.04+OK!G100*0.04+TX!G100*0.15</f>
        <v>7.1990000000000007</v>
      </c>
      <c r="H100">
        <f t="shared" si="1"/>
        <v>88.219099999999997</v>
      </c>
    </row>
    <row r="101" spans="1:8" x14ac:dyDescent="0.25">
      <c r="A101" s="2">
        <f>West!A101</f>
        <v>41401</v>
      </c>
      <c r="B101">
        <f>West!B101*0.65+ND!B101*0.04+SD!B101*0.04+NE!B101*0.04+KS!B101*0.04+OK!B101*0.04+TX!B101*0.15</f>
        <v>11.940900000000001</v>
      </c>
      <c r="C101">
        <f>West!C101*0.65+ND!C101*0.04+SD!C101*0.04+NE!C101*0.04+KS!C101*0.04+OK!C101*0.04+TX!C101*0.15</f>
        <v>13.585199999999999</v>
      </c>
      <c r="D101">
        <f>West!D101*0.65+ND!D101*0.04+SD!D101*0.04+NE!D101*0.04+KS!D101*0.04+OK!D101*0.04+TX!D101*0.15</f>
        <v>21.489900000000002</v>
      </c>
      <c r="E101">
        <f>West!E101*0.65+ND!E101*0.04+SD!E101*0.04+NE!E101*0.04+KS!E101*0.04+OK!E101*0.04+TX!E101*0.15</f>
        <v>29.943000000000005</v>
      </c>
      <c r="F101">
        <f>West!F101*0.65+ND!F101*0.04+SD!F101*0.04+NE!F101*0.04+KS!F101*0.04+OK!F101*0.04+TX!F101*0.15</f>
        <v>15.8733</v>
      </c>
      <c r="G101">
        <f>West!G101*0.65+ND!G101*0.04+SD!G101*0.04+NE!G101*0.04+KS!G101*0.04+OK!G101*0.04+TX!G101*0.15</f>
        <v>7.1661999999999999</v>
      </c>
      <c r="H101">
        <f t="shared" si="1"/>
        <v>88.059100000000001</v>
      </c>
    </row>
    <row r="102" spans="1:8" x14ac:dyDescent="0.25">
      <c r="A102" s="2">
        <f>West!A102</f>
        <v>41394</v>
      </c>
      <c r="B102">
        <f>West!B102*0.65+ND!B102*0.04+SD!B102*0.04+NE!B102*0.04+KS!B102*0.04+OK!B102*0.04+TX!B102*0.15</f>
        <v>15.8163</v>
      </c>
      <c r="C102">
        <f>West!C102*0.65+ND!C102*0.04+SD!C102*0.04+NE!C102*0.04+KS!C102*0.04+OK!C102*0.04+TX!C102*0.15</f>
        <v>12.214399999999999</v>
      </c>
      <c r="D102">
        <f>West!D102*0.65+ND!D102*0.04+SD!D102*0.04+NE!D102*0.04+KS!D102*0.04+OK!D102*0.04+TX!D102*0.15</f>
        <v>19.552199999999999</v>
      </c>
      <c r="E102">
        <f>West!E102*0.65+ND!E102*0.04+SD!E102*0.04+NE!E102*0.04+KS!E102*0.04+OK!E102*0.04+TX!E102*0.15</f>
        <v>29.710799999999995</v>
      </c>
      <c r="F102">
        <f>West!F102*0.65+ND!F102*0.04+SD!F102*0.04+NE!F102*0.04+KS!F102*0.04+OK!F102*0.04+TX!F102*0.15</f>
        <v>17.163499999999999</v>
      </c>
      <c r="G102">
        <f>West!G102*0.65+ND!G102*0.04+SD!G102*0.04+NE!G102*0.04+KS!G102*0.04+OK!G102*0.04+TX!G102*0.15</f>
        <v>5.5419999999999998</v>
      </c>
      <c r="H102">
        <f t="shared" si="1"/>
        <v>84.183700000000002</v>
      </c>
    </row>
    <row r="103" spans="1:8" x14ac:dyDescent="0.25">
      <c r="A103" s="2">
        <f>West!A103</f>
        <v>41387</v>
      </c>
      <c r="B103">
        <f>West!B103*0.65+ND!B103*0.04+SD!B103*0.04+NE!B103*0.04+KS!B103*0.04+OK!B103*0.04+TX!B103*0.15</f>
        <v>15.869900000000001</v>
      </c>
      <c r="C103">
        <f>West!C103*0.65+ND!C103*0.04+SD!C103*0.04+NE!C103*0.04+KS!C103*0.04+OK!C103*0.04+TX!C103*0.15</f>
        <v>12.0931</v>
      </c>
      <c r="D103">
        <f>West!D103*0.65+ND!D103*0.04+SD!D103*0.04+NE!D103*0.04+KS!D103*0.04+OK!D103*0.04+TX!D103*0.15</f>
        <v>21.308500000000002</v>
      </c>
      <c r="E103">
        <f>West!E103*0.65+ND!E103*0.04+SD!E103*0.04+NE!E103*0.04+KS!E103*0.04+OK!E103*0.04+TX!E103*0.15</f>
        <v>26.7804</v>
      </c>
      <c r="F103">
        <f>West!F103*0.65+ND!F103*0.04+SD!F103*0.04+NE!F103*0.04+KS!F103*0.04+OK!F103*0.04+TX!F103*0.15</f>
        <v>19.714300000000005</v>
      </c>
      <c r="G103">
        <f>West!G103*0.65+ND!G103*0.04+SD!G103*0.04+NE!G103*0.04+KS!G103*0.04+OK!G103*0.04+TX!G103*0.15</f>
        <v>4.2333999999999996</v>
      </c>
      <c r="H103">
        <f t="shared" si="1"/>
        <v>84.130099999999999</v>
      </c>
    </row>
    <row r="104" spans="1:8" x14ac:dyDescent="0.25">
      <c r="A104" s="2">
        <f>West!A104</f>
        <v>41380</v>
      </c>
      <c r="B104">
        <f>West!B104*0.65+ND!B104*0.04+SD!B104*0.04+NE!B104*0.04+KS!B104*0.04+OK!B104*0.04+TX!B104*0.15</f>
        <v>15.457500000000001</v>
      </c>
      <c r="C104">
        <f>West!C104*0.65+ND!C104*0.04+SD!C104*0.04+NE!C104*0.04+KS!C104*0.04+OK!C104*0.04+TX!C104*0.15</f>
        <v>13.691599999999998</v>
      </c>
      <c r="D104">
        <f>West!D104*0.65+ND!D104*0.04+SD!D104*0.04+NE!D104*0.04+KS!D104*0.04+OK!D104*0.04+TX!D104*0.15</f>
        <v>20.625300000000003</v>
      </c>
      <c r="E104">
        <f>West!E104*0.65+ND!E104*0.04+SD!E104*0.04+NE!E104*0.04+KS!E104*0.04+OK!E104*0.04+TX!E104*0.15</f>
        <v>26.650399999999998</v>
      </c>
      <c r="F104">
        <f>West!F104*0.65+ND!F104*0.04+SD!F104*0.04+NE!F104*0.04+KS!F104*0.04+OK!F104*0.04+TX!F104*0.15</f>
        <v>19.369100000000003</v>
      </c>
      <c r="G104">
        <f>West!G104*0.65+ND!G104*0.04+SD!G104*0.04+NE!G104*0.04+KS!G104*0.04+OK!G104*0.04+TX!G104*0.15</f>
        <v>4.2057000000000002</v>
      </c>
      <c r="H104">
        <f t="shared" si="1"/>
        <v>84.542500000000004</v>
      </c>
    </row>
    <row r="105" spans="1:8" x14ac:dyDescent="0.25">
      <c r="A105" s="2">
        <f>West!A105</f>
        <v>41373</v>
      </c>
      <c r="B105">
        <f>West!B105*0.65+ND!B105*0.04+SD!B105*0.04+NE!B105*0.04+KS!B105*0.04+OK!B105*0.04+TX!B105*0.15</f>
        <v>14.333900000000002</v>
      </c>
      <c r="C105">
        <f>West!C105*0.65+ND!C105*0.04+SD!C105*0.04+NE!C105*0.04+KS!C105*0.04+OK!C105*0.04+TX!C105*0.15</f>
        <v>13.586200000000002</v>
      </c>
      <c r="D105">
        <f>West!D105*0.65+ND!D105*0.04+SD!D105*0.04+NE!D105*0.04+KS!D105*0.04+OK!D105*0.04+TX!D105*0.15</f>
        <v>20.128400000000003</v>
      </c>
      <c r="E105">
        <f>West!E105*0.65+ND!E105*0.04+SD!E105*0.04+NE!E105*0.04+KS!E105*0.04+OK!E105*0.04+TX!E105*0.15</f>
        <v>26.4514</v>
      </c>
      <c r="F105">
        <f>West!F105*0.65+ND!F105*0.04+SD!F105*0.04+NE!F105*0.04+KS!F105*0.04+OK!F105*0.04+TX!F105*0.15</f>
        <v>20.025400000000001</v>
      </c>
      <c r="G105">
        <f>West!G105*0.65+ND!G105*0.04+SD!G105*0.04+NE!G105*0.04+KS!G105*0.04+OK!G105*0.04+TX!G105*0.15</f>
        <v>5.4788999999999994</v>
      </c>
      <c r="H105">
        <f t="shared" si="1"/>
        <v>85.6661</v>
      </c>
    </row>
    <row r="106" spans="1:8" x14ac:dyDescent="0.25">
      <c r="A106" s="2">
        <f>West!A106</f>
        <v>41366</v>
      </c>
      <c r="B106">
        <f>West!B106*0.65+ND!B106*0.04+SD!B106*0.04+NE!B106*0.04+KS!B106*0.04+OK!B106*0.04+TX!B106*0.15</f>
        <v>12.805400000000001</v>
      </c>
      <c r="C106">
        <f>West!C106*0.65+ND!C106*0.04+SD!C106*0.04+NE!C106*0.04+KS!C106*0.04+OK!C106*0.04+TX!C106*0.15</f>
        <v>14.7821</v>
      </c>
      <c r="D106">
        <f>West!D106*0.65+ND!D106*0.04+SD!D106*0.04+NE!D106*0.04+KS!D106*0.04+OK!D106*0.04+TX!D106*0.15</f>
        <v>20.296500000000002</v>
      </c>
      <c r="E106">
        <f>West!E106*0.65+ND!E106*0.04+SD!E106*0.04+NE!E106*0.04+KS!E106*0.04+OK!E106*0.04+TX!E106*0.15</f>
        <v>25.912600000000001</v>
      </c>
      <c r="F106">
        <f>West!F106*0.65+ND!F106*0.04+SD!F106*0.04+NE!F106*0.04+KS!F106*0.04+OK!F106*0.04+TX!F106*0.15</f>
        <v>17.877500000000001</v>
      </c>
      <c r="G106">
        <f>West!G106*0.65+ND!G106*0.04+SD!G106*0.04+NE!G106*0.04+KS!G106*0.04+OK!G106*0.04+TX!G106*0.15</f>
        <v>8.3308</v>
      </c>
      <c r="H106">
        <f t="shared" si="1"/>
        <v>87.194599999999994</v>
      </c>
    </row>
    <row r="107" spans="1:8" x14ac:dyDescent="0.25">
      <c r="A107" s="2">
        <f>West!A107</f>
        <v>41359</v>
      </c>
      <c r="B107">
        <f>West!B107*0.65+ND!B107*0.04+SD!B107*0.04+NE!B107*0.04+KS!B107*0.04+OK!B107*0.04+TX!B107*0.15</f>
        <v>14.185600000000003</v>
      </c>
      <c r="C107">
        <f>West!C107*0.65+ND!C107*0.04+SD!C107*0.04+NE!C107*0.04+KS!C107*0.04+OK!C107*0.04+TX!C107*0.15</f>
        <v>13.646899999999999</v>
      </c>
      <c r="D107">
        <f>West!D107*0.65+ND!D107*0.04+SD!D107*0.04+NE!D107*0.04+KS!D107*0.04+OK!D107*0.04+TX!D107*0.15</f>
        <v>20.477499999999999</v>
      </c>
      <c r="E107">
        <f>West!E107*0.65+ND!E107*0.04+SD!E107*0.04+NE!E107*0.04+KS!E107*0.04+OK!E107*0.04+TX!E107*0.15</f>
        <v>25.964100000000002</v>
      </c>
      <c r="F107">
        <f>West!F107*0.65+ND!F107*0.04+SD!F107*0.04+NE!F107*0.04+KS!F107*0.04+OK!F107*0.04+TX!F107*0.15</f>
        <v>17.574100000000001</v>
      </c>
      <c r="G107">
        <f>West!G107*0.65+ND!G107*0.04+SD!G107*0.04+NE!G107*0.04+KS!G107*0.04+OK!G107*0.04+TX!G107*0.15</f>
        <v>8.1578999999999997</v>
      </c>
      <c r="H107">
        <f t="shared" si="1"/>
        <v>85.814399999999992</v>
      </c>
    </row>
    <row r="108" spans="1:8" x14ac:dyDescent="0.25">
      <c r="A108" s="2">
        <f>West!A108</f>
        <v>41352</v>
      </c>
      <c r="B108">
        <f>West!B108*0.65+ND!B108*0.04+SD!B108*0.04+NE!B108*0.04+KS!B108*0.04+OK!B108*0.04+TX!B108*0.15</f>
        <v>16.549599999999998</v>
      </c>
      <c r="C108">
        <f>West!C108*0.65+ND!C108*0.04+SD!C108*0.04+NE!C108*0.04+KS!C108*0.04+OK!C108*0.04+TX!C108*0.15</f>
        <v>11.864500000000001</v>
      </c>
      <c r="D108">
        <f>West!D108*0.65+ND!D108*0.04+SD!D108*0.04+NE!D108*0.04+KS!D108*0.04+OK!D108*0.04+TX!D108*0.15</f>
        <v>20.303599999999996</v>
      </c>
      <c r="E108">
        <f>West!E108*0.65+ND!E108*0.04+SD!E108*0.04+NE!E108*0.04+KS!E108*0.04+OK!E108*0.04+TX!E108*0.15</f>
        <v>25.5793</v>
      </c>
      <c r="F108">
        <f>West!F108*0.65+ND!F108*0.04+SD!F108*0.04+NE!F108*0.04+KS!F108*0.04+OK!F108*0.04+TX!F108*0.15</f>
        <v>17.083200000000001</v>
      </c>
      <c r="G108">
        <f>West!G108*0.65+ND!G108*0.04+SD!G108*0.04+NE!G108*0.04+KS!G108*0.04+OK!G108*0.04+TX!G108*0.15</f>
        <v>8.6212999999999997</v>
      </c>
      <c r="H108">
        <f t="shared" si="1"/>
        <v>83.450400000000002</v>
      </c>
    </row>
    <row r="109" spans="1:8" x14ac:dyDescent="0.25">
      <c r="A109" s="2">
        <f>West!A109</f>
        <v>41345</v>
      </c>
      <c r="B109">
        <f>West!B109*0.65+ND!B109*0.04+SD!B109*0.04+NE!B109*0.04+KS!B109*0.04+OK!B109*0.04+TX!B109*0.15</f>
        <v>18.630099999999999</v>
      </c>
      <c r="C109">
        <f>West!C109*0.65+ND!C109*0.04+SD!C109*0.04+NE!C109*0.04+KS!C109*0.04+OK!C109*0.04+TX!C109*0.15</f>
        <v>11.200500000000002</v>
      </c>
      <c r="D109">
        <f>West!D109*0.65+ND!D109*0.04+SD!D109*0.04+NE!D109*0.04+KS!D109*0.04+OK!D109*0.04+TX!D109*0.15</f>
        <v>19.707000000000001</v>
      </c>
      <c r="E109">
        <f>West!E109*0.65+ND!E109*0.04+SD!E109*0.04+NE!E109*0.04+KS!E109*0.04+OK!E109*0.04+TX!E109*0.15</f>
        <v>25.3368</v>
      </c>
      <c r="F109">
        <f>West!F109*0.65+ND!F109*0.04+SD!F109*0.04+NE!F109*0.04+KS!F109*0.04+OK!F109*0.04+TX!F109*0.15</f>
        <v>16.701900000000002</v>
      </c>
      <c r="G109">
        <f>West!G109*0.65+ND!G109*0.04+SD!G109*0.04+NE!G109*0.04+KS!G109*0.04+OK!G109*0.04+TX!G109*0.15</f>
        <v>8.4247999999999994</v>
      </c>
      <c r="H109">
        <f t="shared" si="1"/>
        <v>81.369900000000001</v>
      </c>
    </row>
    <row r="110" spans="1:8" x14ac:dyDescent="0.25">
      <c r="A110" s="2">
        <f>West!A110</f>
        <v>41338</v>
      </c>
      <c r="B110">
        <f>West!B110*0.65+ND!B110*0.04+SD!B110*0.04+NE!B110*0.04+KS!B110*0.04+OK!B110*0.04+TX!B110*0.15</f>
        <v>16.988299999999999</v>
      </c>
      <c r="C110">
        <f>West!C110*0.65+ND!C110*0.04+SD!C110*0.04+NE!C110*0.04+KS!C110*0.04+OK!C110*0.04+TX!C110*0.15</f>
        <v>12.671100000000001</v>
      </c>
      <c r="D110">
        <f>West!D110*0.65+ND!D110*0.04+SD!D110*0.04+NE!D110*0.04+KS!D110*0.04+OK!D110*0.04+TX!D110*0.15</f>
        <v>18.4223</v>
      </c>
      <c r="E110">
        <f>West!E110*0.65+ND!E110*0.04+SD!E110*0.04+NE!E110*0.04+KS!E110*0.04+OK!E110*0.04+TX!E110*0.15</f>
        <v>26.4925</v>
      </c>
      <c r="F110">
        <f>West!F110*0.65+ND!F110*0.04+SD!F110*0.04+NE!F110*0.04+KS!F110*0.04+OK!F110*0.04+TX!F110*0.15</f>
        <v>16.7882</v>
      </c>
      <c r="G110">
        <f>West!G110*0.65+ND!G110*0.04+SD!G110*0.04+NE!G110*0.04+KS!G110*0.04+OK!G110*0.04+TX!G110*0.15</f>
        <v>8.638399999999999</v>
      </c>
      <c r="H110">
        <f t="shared" si="1"/>
        <v>83.011700000000005</v>
      </c>
    </row>
    <row r="111" spans="1:8" x14ac:dyDescent="0.25">
      <c r="A111" s="2">
        <f>West!A111</f>
        <v>41331</v>
      </c>
      <c r="B111">
        <f>West!B111*0.65+ND!B111*0.04+SD!B111*0.04+NE!B111*0.04+KS!B111*0.04+OK!B111*0.04+TX!B111*0.15</f>
        <v>17.031600000000001</v>
      </c>
      <c r="C111">
        <f>West!C111*0.65+ND!C111*0.04+SD!C111*0.04+NE!C111*0.04+KS!C111*0.04+OK!C111*0.04+TX!C111*0.15</f>
        <v>12.025400000000001</v>
      </c>
      <c r="D111">
        <f>West!D111*0.65+ND!D111*0.04+SD!D111*0.04+NE!D111*0.04+KS!D111*0.04+OK!D111*0.04+TX!D111*0.15</f>
        <v>19.584700000000002</v>
      </c>
      <c r="E111">
        <f>West!E111*0.65+ND!E111*0.04+SD!E111*0.04+NE!E111*0.04+KS!E111*0.04+OK!E111*0.04+TX!E111*0.15</f>
        <v>26.071999999999999</v>
      </c>
      <c r="F111">
        <f>West!F111*0.65+ND!F111*0.04+SD!F111*0.04+NE!F111*0.04+KS!F111*0.04+OK!F111*0.04+TX!F111*0.15</f>
        <v>16.653600000000001</v>
      </c>
      <c r="G111">
        <f>West!G111*0.65+ND!G111*0.04+SD!G111*0.04+NE!G111*0.04+KS!G111*0.04+OK!G111*0.04+TX!G111*0.15</f>
        <v>8.6269999999999989</v>
      </c>
      <c r="H111">
        <f t="shared" si="1"/>
        <v>82.968400000000003</v>
      </c>
    </row>
    <row r="112" spans="1:8" x14ac:dyDescent="0.25">
      <c r="A112" s="2">
        <f>West!A112</f>
        <v>41324</v>
      </c>
      <c r="B112">
        <f>West!B112*0.65+ND!B112*0.04+SD!B112*0.04+NE!B112*0.04+KS!B112*0.04+OK!B112*0.04+TX!B112*0.15</f>
        <v>18.690700000000003</v>
      </c>
      <c r="C112">
        <f>West!C112*0.65+ND!C112*0.04+SD!C112*0.04+NE!C112*0.04+KS!C112*0.04+OK!C112*0.04+TX!C112*0.15</f>
        <v>10.587300000000001</v>
      </c>
      <c r="D112">
        <f>West!D112*0.65+ND!D112*0.04+SD!D112*0.04+NE!D112*0.04+KS!D112*0.04+OK!D112*0.04+TX!D112*0.15</f>
        <v>19.761700000000001</v>
      </c>
      <c r="E112">
        <f>West!E112*0.65+ND!E112*0.04+SD!E112*0.04+NE!E112*0.04+KS!E112*0.04+OK!E112*0.04+TX!E112*0.15</f>
        <v>23.904200000000003</v>
      </c>
      <c r="F112">
        <f>West!F112*0.65+ND!F112*0.04+SD!F112*0.04+NE!F112*0.04+KS!F112*0.04+OK!F112*0.04+TX!F112*0.15</f>
        <v>16.432300000000001</v>
      </c>
      <c r="G112">
        <f>West!G112*0.65+ND!G112*0.04+SD!G112*0.04+NE!G112*0.04+KS!G112*0.04+OK!G112*0.04+TX!G112*0.15</f>
        <v>10.623799999999999</v>
      </c>
      <c r="H112">
        <f t="shared" si="1"/>
        <v>81.309299999999993</v>
      </c>
    </row>
    <row r="113" spans="1:9" x14ac:dyDescent="0.25">
      <c r="A113" s="2">
        <f>West!A113</f>
        <v>41317</v>
      </c>
      <c r="B113">
        <f>West!B113*0.65+ND!B113*0.04+SD!B113*0.04+NE!B113*0.04+KS!B113*0.04+OK!B113*0.04+TX!B113*0.15</f>
        <v>20.185700000000001</v>
      </c>
      <c r="C113">
        <f>West!C113*0.65+ND!C113*0.04+SD!C113*0.04+NE!C113*0.04+KS!C113*0.04+OK!C113*0.04+TX!C113*0.15</f>
        <v>8.5068000000000001</v>
      </c>
      <c r="D113">
        <f>West!D113*0.65+ND!D113*0.04+SD!D113*0.04+NE!D113*0.04+KS!D113*0.04+OK!D113*0.04+TX!D113*0.15</f>
        <v>20.206700000000001</v>
      </c>
      <c r="E113">
        <f>West!E113*0.65+ND!E113*0.04+SD!E113*0.04+NE!E113*0.04+KS!E113*0.04+OK!E113*0.04+TX!E113*0.15</f>
        <v>25.813300000000005</v>
      </c>
      <c r="F113">
        <f>West!F113*0.65+ND!F113*0.04+SD!F113*0.04+NE!F113*0.04+KS!F113*0.04+OK!F113*0.04+TX!F113*0.15</f>
        <v>14.761400000000002</v>
      </c>
      <c r="G113">
        <f>West!G113*0.65+ND!G113*0.04+SD!G113*0.04+NE!G113*0.04+KS!G113*0.04+OK!G113*0.04+TX!G113*0.15</f>
        <v>10.5276</v>
      </c>
      <c r="H113">
        <f t="shared" si="1"/>
        <v>79.814300000000003</v>
      </c>
    </row>
    <row r="114" spans="1:9" x14ac:dyDescent="0.25">
      <c r="A114" s="2">
        <f>West!A114</f>
        <v>41310</v>
      </c>
      <c r="B114">
        <f>West!B114*0.65+ND!B114*0.04+SD!B114*0.04+NE!B114*0.04+KS!B114*0.04+OK!B114*0.04+TX!B114*0.15</f>
        <v>18.233700000000002</v>
      </c>
      <c r="C114">
        <f>West!C114*0.65+ND!C114*0.04+SD!C114*0.04+NE!C114*0.04+KS!C114*0.04+OK!C114*0.04+TX!C114*0.15</f>
        <v>9.0076000000000001</v>
      </c>
      <c r="D114">
        <f>West!D114*0.65+ND!D114*0.04+SD!D114*0.04+NE!D114*0.04+KS!D114*0.04+OK!D114*0.04+TX!D114*0.15</f>
        <v>19.158100000000001</v>
      </c>
      <c r="E114">
        <f>West!E114*0.65+ND!E114*0.04+SD!E114*0.04+NE!E114*0.04+KS!E114*0.04+OK!E114*0.04+TX!E114*0.15</f>
        <v>26.635700000000003</v>
      </c>
      <c r="F114">
        <f>West!F114*0.65+ND!F114*0.04+SD!F114*0.04+NE!F114*0.04+KS!F114*0.04+OK!F114*0.04+TX!F114*0.15</f>
        <v>16.438800000000001</v>
      </c>
      <c r="G114">
        <f>West!G114*0.65+ND!G114*0.04+SD!G114*0.04+NE!G114*0.04+KS!G114*0.04+OK!G114*0.04+TX!G114*0.15</f>
        <v>10.527200000000001</v>
      </c>
      <c r="H114">
        <f t="shared" si="1"/>
        <v>81.766300000000001</v>
      </c>
    </row>
    <row r="115" spans="1:9" x14ac:dyDescent="0.25">
      <c r="A115" s="2">
        <f>West!A115</f>
        <v>41303</v>
      </c>
      <c r="B115">
        <f>West!B115*0.65+ND!B115*0.04+SD!B115*0.04+NE!B115*0.04+KS!B115*0.04+OK!B115*0.04+TX!B115*0.15</f>
        <v>18.2652</v>
      </c>
      <c r="C115">
        <f>West!C115*0.65+ND!C115*0.04+SD!C115*0.04+NE!C115*0.04+KS!C115*0.04+OK!C115*0.04+TX!C115*0.15</f>
        <v>9.1396000000000015</v>
      </c>
      <c r="D115">
        <f>West!D115*0.65+ND!D115*0.04+SD!D115*0.04+NE!D115*0.04+KS!D115*0.04+OK!D115*0.04+TX!D115*0.15</f>
        <v>19.207599999999999</v>
      </c>
      <c r="E115">
        <f>West!E115*0.65+ND!E115*0.04+SD!E115*0.04+NE!E115*0.04+KS!E115*0.04+OK!E115*0.04+TX!E115*0.15</f>
        <v>26.170100000000001</v>
      </c>
      <c r="F115">
        <f>West!F115*0.65+ND!F115*0.04+SD!F115*0.04+NE!F115*0.04+KS!F115*0.04+OK!F115*0.04+TX!F115*0.15</f>
        <v>17.471299999999999</v>
      </c>
      <c r="G115">
        <f>West!G115*0.65+ND!G115*0.04+SD!G115*0.04+NE!G115*0.04+KS!G115*0.04+OK!G115*0.04+TX!G115*0.15</f>
        <v>9.7373999999999992</v>
      </c>
      <c r="H115">
        <f t="shared" si="1"/>
        <v>81.734800000000007</v>
      </c>
    </row>
    <row r="116" spans="1:9" x14ac:dyDescent="0.25">
      <c r="A116" s="2">
        <f>West!A116</f>
        <v>41296</v>
      </c>
      <c r="B116">
        <f>West!B116*0.65+ND!B116*0.04+SD!B116*0.04+NE!B116*0.04+KS!B116*0.04+OK!B116*0.04+TX!B116*0.15</f>
        <v>17.493200000000002</v>
      </c>
      <c r="C116">
        <f>West!C116*0.65+ND!C116*0.04+SD!C116*0.04+NE!C116*0.04+KS!C116*0.04+OK!C116*0.04+TX!C116*0.15</f>
        <v>9.1096000000000004</v>
      </c>
      <c r="D116">
        <f>West!D116*0.65+ND!D116*0.04+SD!D116*0.04+NE!D116*0.04+KS!D116*0.04+OK!D116*0.04+TX!D116*0.15</f>
        <v>19.7926</v>
      </c>
      <c r="E116">
        <f>West!E116*0.65+ND!E116*0.04+SD!E116*0.04+NE!E116*0.04+KS!E116*0.04+OK!E116*0.04+TX!E116*0.15</f>
        <v>25.965200000000003</v>
      </c>
      <c r="F116">
        <f>West!F116*0.65+ND!F116*0.04+SD!F116*0.04+NE!F116*0.04+KS!F116*0.04+OK!F116*0.04+TX!F116*0.15</f>
        <v>17.873699999999999</v>
      </c>
      <c r="G116">
        <f>West!G116*0.65+ND!G116*0.04+SD!G116*0.04+NE!G116*0.04+KS!G116*0.04+OK!G116*0.04+TX!G116*0.15</f>
        <v>9.7598999999999982</v>
      </c>
      <c r="H116">
        <f t="shared" si="1"/>
        <v>82.506799999999998</v>
      </c>
    </row>
    <row r="117" spans="1:9" x14ac:dyDescent="0.25">
      <c r="A117" s="2">
        <f>West!A117</f>
        <v>41289</v>
      </c>
      <c r="B117">
        <f>West!B117*0.65+ND!B117*0.04+SD!B117*0.04+NE!B117*0.04+KS!B117*0.04+OK!B117*0.04+TX!B117*0.15</f>
        <v>18.890700000000002</v>
      </c>
      <c r="C117">
        <f>West!C117*0.65+ND!C117*0.04+SD!C117*0.04+NE!C117*0.04+KS!C117*0.04+OK!C117*0.04+TX!C117*0.15</f>
        <v>7.7186000000000003</v>
      </c>
      <c r="D117">
        <f>West!D117*0.65+ND!D117*0.04+SD!D117*0.04+NE!D117*0.04+KS!D117*0.04+OK!D117*0.04+TX!D117*0.15</f>
        <v>19.7926</v>
      </c>
      <c r="E117">
        <f>West!E117*0.65+ND!E117*0.04+SD!E117*0.04+NE!E117*0.04+KS!E117*0.04+OK!E117*0.04+TX!E117*0.15</f>
        <v>26.029800000000002</v>
      </c>
      <c r="F117">
        <f>West!F117*0.65+ND!F117*0.04+SD!F117*0.04+NE!F117*0.04+KS!F117*0.04+OK!F117*0.04+TX!F117*0.15</f>
        <v>17.8887</v>
      </c>
      <c r="G117">
        <f>West!G117*0.65+ND!G117*0.04+SD!G117*0.04+NE!G117*0.04+KS!G117*0.04+OK!G117*0.04+TX!G117*0.15</f>
        <v>9.680299999999999</v>
      </c>
      <c r="H117">
        <f t="shared" si="1"/>
        <v>81.10929999999999</v>
      </c>
    </row>
    <row r="118" spans="1:9" x14ac:dyDescent="0.25">
      <c r="A118" s="2">
        <f>West!A118</f>
        <v>41282</v>
      </c>
      <c r="B118">
        <f>West!B118*0.65+ND!B118*0.04+SD!B118*0.04+NE!B118*0.04+KS!B118*0.04+OK!B118*0.04+TX!B118*0.15</f>
        <v>17.953400000000002</v>
      </c>
      <c r="C118">
        <f>West!C118*0.65+ND!C118*0.04+SD!C118*0.04+NE!C118*0.04+KS!C118*0.04+OK!C118*0.04+TX!C118*0.15</f>
        <v>7.0393999999999997</v>
      </c>
      <c r="D118">
        <f>West!D118*0.65+ND!D118*0.04+SD!D118*0.04+NE!D118*0.04+KS!D118*0.04+OK!D118*0.04+TX!D118*0.15</f>
        <v>19.345299999999998</v>
      </c>
      <c r="E118">
        <f>West!E118*0.65+ND!E118*0.04+SD!E118*0.04+NE!E118*0.04+KS!E118*0.04+OK!E118*0.04+TX!E118*0.15</f>
        <v>26.184000000000005</v>
      </c>
      <c r="F118">
        <f>West!F118*0.65+ND!F118*0.04+SD!F118*0.04+NE!F118*0.04+KS!F118*0.04+OK!F118*0.04+TX!F118*0.15</f>
        <v>19.121000000000002</v>
      </c>
      <c r="G118">
        <f>West!G118*0.65+ND!G118*0.04+SD!G118*0.04+NE!G118*0.04+KS!G118*0.04+OK!G118*0.04+TX!G118*0.15</f>
        <v>10.355799999999999</v>
      </c>
      <c r="H118">
        <f t="shared" si="1"/>
        <v>82.046599999999998</v>
      </c>
    </row>
    <row r="119" spans="1:9" x14ac:dyDescent="0.25">
      <c r="A119" s="2">
        <f>West!A119</f>
        <v>41275</v>
      </c>
      <c r="B119">
        <f>West!B119*0.65+ND!B119*0.04+SD!B119*0.04+NE!B119*0.04+KS!B119*0.04+OK!B119*0.04+TX!B119*0.15</f>
        <v>16.7531</v>
      </c>
      <c r="C119">
        <f>West!C119*0.65+ND!C119*0.04+SD!C119*0.04+NE!C119*0.04+KS!C119*0.04+OK!C119*0.04+TX!C119*0.15</f>
        <v>6.9522999999999993</v>
      </c>
      <c r="D119">
        <f>West!D119*0.65+ND!D119*0.04+SD!D119*0.04+NE!D119*0.04+KS!D119*0.04+OK!D119*0.04+TX!D119*0.15</f>
        <v>20.117799999999999</v>
      </c>
      <c r="E119">
        <f>West!E119*0.65+ND!E119*0.04+SD!E119*0.04+NE!E119*0.04+KS!E119*0.04+OK!E119*0.04+TX!E119*0.15</f>
        <v>25.876000000000005</v>
      </c>
      <c r="F119">
        <f>West!F119*0.65+ND!F119*0.04+SD!F119*0.04+NE!F119*0.04+KS!F119*0.04+OK!F119*0.04+TX!F119*0.15</f>
        <v>19.8675</v>
      </c>
      <c r="G119">
        <f>West!G119*0.65+ND!G119*0.04+SD!G119*0.04+NE!G119*0.04+KS!G119*0.04+OK!G119*0.04+TX!G119*0.15</f>
        <v>10.4383</v>
      </c>
      <c r="H119">
        <f t="shared" si="1"/>
        <v>83.246899999999997</v>
      </c>
      <c r="I119">
        <f>AVERAGE(H68:H119)</f>
        <v>79.888717307692318</v>
      </c>
    </row>
    <row r="120" spans="1:9" x14ac:dyDescent="0.25">
      <c r="A120" s="2">
        <f>West!A120</f>
        <v>41268</v>
      </c>
      <c r="B120">
        <f>West!B120*0.65+ND!B120*0.04+SD!B120*0.04+NE!B120*0.04+KS!B120*0.04+OK!B120*0.04+TX!B120*0.15</f>
        <v>16.906600000000001</v>
      </c>
      <c r="C120">
        <f>West!C120*0.65+ND!C120*0.04+SD!C120*0.04+NE!C120*0.04+KS!C120*0.04+OK!C120*0.04+TX!C120*0.15</f>
        <v>6.5242999999999993</v>
      </c>
      <c r="D120">
        <f>West!D120*0.65+ND!D120*0.04+SD!D120*0.04+NE!D120*0.04+KS!D120*0.04+OK!D120*0.04+TX!D120*0.15</f>
        <v>20.0808</v>
      </c>
      <c r="E120">
        <f>West!E120*0.65+ND!E120*0.04+SD!E120*0.04+NE!E120*0.04+KS!E120*0.04+OK!E120*0.04+TX!E120*0.15</f>
        <v>25.725500000000004</v>
      </c>
      <c r="F120">
        <f>West!F120*0.65+ND!F120*0.04+SD!F120*0.04+NE!F120*0.04+KS!F120*0.04+OK!F120*0.04+TX!F120*0.15</f>
        <v>20.570899999999998</v>
      </c>
      <c r="G120">
        <f>West!G120*0.65+ND!G120*0.04+SD!G120*0.04+NE!G120*0.04+KS!G120*0.04+OK!G120*0.04+TX!G120*0.15</f>
        <v>10.191899999999999</v>
      </c>
      <c r="H120">
        <f t="shared" si="1"/>
        <v>83.093400000000003</v>
      </c>
    </row>
    <row r="121" spans="1:9" x14ac:dyDescent="0.25">
      <c r="A121" s="2">
        <f>West!A121</f>
        <v>41261</v>
      </c>
      <c r="B121">
        <f>West!B121*0.65+ND!B121*0.04+SD!B121*0.04+NE!B121*0.04+KS!B121*0.04+OK!B121*0.04+TX!B121*0.15</f>
        <v>16.906600000000001</v>
      </c>
      <c r="C121">
        <f>West!C121*0.65+ND!C121*0.04+SD!C121*0.04+NE!C121*0.04+KS!C121*0.04+OK!C121*0.04+TX!C121*0.15</f>
        <v>6.5242999999999993</v>
      </c>
      <c r="D121">
        <f>West!D121*0.65+ND!D121*0.04+SD!D121*0.04+NE!D121*0.04+KS!D121*0.04+OK!D121*0.04+TX!D121*0.15</f>
        <v>20.006</v>
      </c>
      <c r="E121">
        <f>West!E121*0.65+ND!E121*0.04+SD!E121*0.04+NE!E121*0.04+KS!E121*0.04+OK!E121*0.04+TX!E121*0.15</f>
        <v>26.019100000000005</v>
      </c>
      <c r="F121">
        <f>West!F121*0.65+ND!F121*0.04+SD!F121*0.04+NE!F121*0.04+KS!F121*0.04+OK!F121*0.04+TX!F121*0.15</f>
        <v>20.522699999999997</v>
      </c>
      <c r="G121">
        <f>West!G121*0.65+ND!G121*0.04+SD!G121*0.04+NE!G121*0.04+KS!G121*0.04+OK!G121*0.04+TX!G121*0.15</f>
        <v>10.027799999999999</v>
      </c>
      <c r="H121">
        <f t="shared" si="1"/>
        <v>83.093400000000003</v>
      </c>
    </row>
    <row r="122" spans="1:9" x14ac:dyDescent="0.25">
      <c r="A122" s="2">
        <f>West!A122</f>
        <v>41254</v>
      </c>
      <c r="B122">
        <f>West!B122*0.65+ND!B122*0.04+SD!B122*0.04+NE!B122*0.04+KS!B122*0.04+OK!B122*0.04+TX!B122*0.15</f>
        <v>17.1966</v>
      </c>
      <c r="C122">
        <f>West!C122*0.65+ND!C122*0.04+SD!C122*0.04+NE!C122*0.04+KS!C122*0.04+OK!C122*0.04+TX!C122*0.15</f>
        <v>6.2516999999999996</v>
      </c>
      <c r="D122">
        <f>West!D122*0.65+ND!D122*0.04+SD!D122*0.04+NE!D122*0.04+KS!D122*0.04+OK!D122*0.04+TX!D122*0.15</f>
        <v>19.827400000000001</v>
      </c>
      <c r="E122">
        <f>West!E122*0.65+ND!E122*0.04+SD!E122*0.04+NE!E122*0.04+KS!E122*0.04+OK!E122*0.04+TX!E122*0.15</f>
        <v>27.157499999999999</v>
      </c>
      <c r="F122">
        <f>West!F122*0.65+ND!F122*0.04+SD!F122*0.04+NE!F122*0.04+KS!F122*0.04+OK!F122*0.04+TX!F122*0.15</f>
        <v>19.774899999999999</v>
      </c>
      <c r="G122">
        <f>West!G122*0.65+ND!G122*0.04+SD!G122*0.04+NE!G122*0.04+KS!G122*0.04+OK!G122*0.04+TX!G122*0.15</f>
        <v>9.7923000000000009</v>
      </c>
      <c r="H122">
        <f t="shared" si="1"/>
        <v>82.803399999999996</v>
      </c>
    </row>
    <row r="123" spans="1:9" x14ac:dyDescent="0.25">
      <c r="A123" s="2">
        <f>West!A123</f>
        <v>41247</v>
      </c>
      <c r="B123">
        <f>West!B123*0.65+ND!B123*0.04+SD!B123*0.04+NE!B123*0.04+KS!B123*0.04+OK!B123*0.04+TX!B123*0.15</f>
        <v>15.8369</v>
      </c>
      <c r="C123">
        <f>West!C123*0.65+ND!C123*0.04+SD!C123*0.04+NE!C123*0.04+KS!C123*0.04+OK!C123*0.04+TX!C123*0.15</f>
        <v>7.9425000000000008</v>
      </c>
      <c r="D123">
        <f>West!D123*0.65+ND!D123*0.04+SD!D123*0.04+NE!D123*0.04+KS!D123*0.04+OK!D123*0.04+TX!D123*0.15</f>
        <v>20.247899999999998</v>
      </c>
      <c r="E123">
        <f>West!E123*0.65+ND!E123*0.04+SD!E123*0.04+NE!E123*0.04+KS!E123*0.04+OK!E123*0.04+TX!E123*0.15</f>
        <v>27.149399999999996</v>
      </c>
      <c r="F123">
        <f>West!F123*0.65+ND!F123*0.04+SD!F123*0.04+NE!F123*0.04+KS!F123*0.04+OK!F123*0.04+TX!F123*0.15</f>
        <v>19.037500000000001</v>
      </c>
      <c r="G123">
        <f>West!G123*0.65+ND!G123*0.04+SD!G123*0.04+NE!G123*0.04+KS!G123*0.04+OK!G123*0.04+TX!G123*0.15</f>
        <v>9.7923000000000009</v>
      </c>
      <c r="H123">
        <f t="shared" si="1"/>
        <v>84.1631</v>
      </c>
    </row>
    <row r="124" spans="1:9" x14ac:dyDescent="0.25">
      <c r="A124" s="2">
        <f>West!A124</f>
        <v>41240</v>
      </c>
      <c r="B124">
        <f>West!B124*0.65+ND!B124*0.04+SD!B124*0.04+NE!B124*0.04+KS!B124*0.04+OK!B124*0.04+TX!B124*0.15</f>
        <v>13.425399999999998</v>
      </c>
      <c r="C124">
        <f>West!C124*0.65+ND!C124*0.04+SD!C124*0.04+NE!C124*0.04+KS!C124*0.04+OK!C124*0.04+TX!C124*0.15</f>
        <v>8.9367999999999999</v>
      </c>
      <c r="D124">
        <f>West!D124*0.65+ND!D124*0.04+SD!D124*0.04+NE!D124*0.04+KS!D124*0.04+OK!D124*0.04+TX!D124*0.15</f>
        <v>22.277899999999999</v>
      </c>
      <c r="E124">
        <f>West!E124*0.65+ND!E124*0.04+SD!E124*0.04+NE!E124*0.04+KS!E124*0.04+OK!E124*0.04+TX!E124*0.15</f>
        <v>27.245700000000003</v>
      </c>
      <c r="F124">
        <f>West!F124*0.65+ND!F124*0.04+SD!F124*0.04+NE!F124*0.04+KS!F124*0.04+OK!F124*0.04+TX!F124*0.15</f>
        <v>18.5139</v>
      </c>
      <c r="G124">
        <f>West!G124*0.65+ND!G124*0.04+SD!G124*0.04+NE!G124*0.04+KS!G124*0.04+OK!G124*0.04+TX!G124*0.15</f>
        <v>9.6067999999999998</v>
      </c>
      <c r="H124">
        <f t="shared" si="1"/>
        <v>86.574600000000004</v>
      </c>
    </row>
    <row r="125" spans="1:9" x14ac:dyDescent="0.25">
      <c r="A125" s="2">
        <f>West!A125</f>
        <v>41233</v>
      </c>
      <c r="B125">
        <f>West!B125*0.65+ND!B125*0.04+SD!B125*0.04+NE!B125*0.04+KS!B125*0.04+OK!B125*0.04+TX!B125*0.15</f>
        <v>13.5389</v>
      </c>
      <c r="C125">
        <f>West!C125*0.65+ND!C125*0.04+SD!C125*0.04+NE!C125*0.04+KS!C125*0.04+OK!C125*0.04+TX!C125*0.15</f>
        <v>9.7097999999999995</v>
      </c>
      <c r="D125">
        <f>West!D125*0.65+ND!D125*0.04+SD!D125*0.04+NE!D125*0.04+KS!D125*0.04+OK!D125*0.04+TX!D125*0.15</f>
        <v>24.555299999999999</v>
      </c>
      <c r="E125">
        <f>West!E125*0.65+ND!E125*0.04+SD!E125*0.04+NE!E125*0.04+KS!E125*0.04+OK!E125*0.04+TX!E125*0.15</f>
        <v>25.722599999999996</v>
      </c>
      <c r="F125">
        <f>West!F125*0.65+ND!F125*0.04+SD!F125*0.04+NE!F125*0.04+KS!F125*0.04+OK!F125*0.04+TX!F125*0.15</f>
        <v>17.062899999999999</v>
      </c>
      <c r="G125">
        <f>West!G125*0.65+ND!G125*0.04+SD!G125*0.04+NE!G125*0.04+KS!G125*0.04+OK!G125*0.04+TX!G125*0.15</f>
        <v>9.4097000000000008</v>
      </c>
      <c r="H125">
        <f t="shared" si="1"/>
        <v>86.461100000000002</v>
      </c>
    </row>
    <row r="126" spans="1:9" x14ac:dyDescent="0.25">
      <c r="A126" s="2">
        <f>West!A126</f>
        <v>41226</v>
      </c>
      <c r="B126">
        <f>West!B126*0.65+ND!B126*0.04+SD!B126*0.04+NE!B126*0.04+KS!B126*0.04+OK!B126*0.04+TX!B126*0.15</f>
        <v>14.023899999999999</v>
      </c>
      <c r="C126">
        <f>West!C126*0.65+ND!C126*0.04+SD!C126*0.04+NE!C126*0.04+KS!C126*0.04+OK!C126*0.04+TX!C126*0.15</f>
        <v>10.2728</v>
      </c>
      <c r="D126">
        <f>West!D126*0.65+ND!D126*0.04+SD!D126*0.04+NE!D126*0.04+KS!D126*0.04+OK!D126*0.04+TX!D126*0.15</f>
        <v>26.369999999999997</v>
      </c>
      <c r="E126">
        <f>West!E126*0.65+ND!E126*0.04+SD!E126*0.04+NE!E126*0.04+KS!E126*0.04+OK!E126*0.04+TX!E126*0.15</f>
        <v>23.935300000000002</v>
      </c>
      <c r="F126">
        <f>West!F126*0.65+ND!F126*0.04+SD!F126*0.04+NE!F126*0.04+KS!F126*0.04+OK!F126*0.04+TX!F126*0.15</f>
        <v>16.3917</v>
      </c>
      <c r="G126">
        <f>West!G126*0.65+ND!G126*0.04+SD!G126*0.04+NE!G126*0.04+KS!G126*0.04+OK!G126*0.04+TX!G126*0.15</f>
        <v>9.0052000000000003</v>
      </c>
      <c r="H126">
        <f t="shared" si="1"/>
        <v>85.976100000000002</v>
      </c>
    </row>
    <row r="127" spans="1:9" x14ac:dyDescent="0.25">
      <c r="A127" s="2">
        <f>West!A127</f>
        <v>41219</v>
      </c>
      <c r="B127">
        <f>West!B127*0.65+ND!B127*0.04+SD!B127*0.04+NE!B127*0.04+KS!B127*0.04+OK!B127*0.04+TX!B127*0.15</f>
        <v>13.302900000000001</v>
      </c>
      <c r="C127">
        <f>West!C127*0.65+ND!C127*0.04+SD!C127*0.04+NE!C127*0.04+KS!C127*0.04+OK!C127*0.04+TX!C127*0.15</f>
        <v>10.8377</v>
      </c>
      <c r="D127">
        <f>West!D127*0.65+ND!D127*0.04+SD!D127*0.04+NE!D127*0.04+KS!D127*0.04+OK!D127*0.04+TX!D127*0.15</f>
        <v>25.845399999999998</v>
      </c>
      <c r="E127">
        <f>West!E127*0.65+ND!E127*0.04+SD!E127*0.04+NE!E127*0.04+KS!E127*0.04+OK!E127*0.04+TX!E127*0.15</f>
        <v>23.689399999999999</v>
      </c>
      <c r="F127">
        <f>West!F127*0.65+ND!F127*0.04+SD!F127*0.04+NE!F127*0.04+KS!F127*0.04+OK!F127*0.04+TX!F127*0.15</f>
        <v>17.155400000000004</v>
      </c>
      <c r="G127">
        <f>West!G127*0.65+ND!G127*0.04+SD!G127*0.04+NE!G127*0.04+KS!G127*0.04+OK!G127*0.04+TX!G127*0.15</f>
        <v>9.1738</v>
      </c>
      <c r="H127">
        <f t="shared" si="1"/>
        <v>86.697100000000006</v>
      </c>
    </row>
    <row r="128" spans="1:9" x14ac:dyDescent="0.25">
      <c r="A128" s="2">
        <f>West!A128</f>
        <v>41212</v>
      </c>
      <c r="B128">
        <f>West!B128*0.65+ND!B128*0.04+SD!B128*0.04+NE!B128*0.04+KS!B128*0.04+OK!B128*0.04+TX!B128*0.15</f>
        <v>11.443000000000001</v>
      </c>
      <c r="C128">
        <f>West!C128*0.65+ND!C128*0.04+SD!C128*0.04+NE!C128*0.04+KS!C128*0.04+OK!C128*0.04+TX!C128*0.15</f>
        <v>10.763500000000001</v>
      </c>
      <c r="D128">
        <f>West!D128*0.65+ND!D128*0.04+SD!D128*0.04+NE!D128*0.04+KS!D128*0.04+OK!D128*0.04+TX!D128*0.15</f>
        <v>27.419</v>
      </c>
      <c r="E128">
        <f>West!E128*0.65+ND!E128*0.04+SD!E128*0.04+NE!E128*0.04+KS!E128*0.04+OK!E128*0.04+TX!E128*0.15</f>
        <v>24.633099999999999</v>
      </c>
      <c r="F128">
        <f>West!F128*0.65+ND!F128*0.04+SD!F128*0.04+NE!F128*0.04+KS!F128*0.04+OK!F128*0.04+TX!F128*0.15</f>
        <v>16.8565</v>
      </c>
      <c r="G128">
        <f>West!G128*0.65+ND!G128*0.04+SD!G128*0.04+NE!G128*0.04+KS!G128*0.04+OK!G128*0.04+TX!G128*0.15</f>
        <v>8.8834</v>
      </c>
      <c r="H128">
        <f t="shared" si="1"/>
        <v>88.557000000000002</v>
      </c>
    </row>
    <row r="129" spans="1:8" x14ac:dyDescent="0.25">
      <c r="A129" s="2">
        <f>West!A129</f>
        <v>41205</v>
      </c>
      <c r="B129">
        <f>West!B129*0.65+ND!B129*0.04+SD!B129*0.04+NE!B129*0.04+KS!B129*0.04+OK!B129*0.04+TX!B129*0.15</f>
        <v>11.246</v>
      </c>
      <c r="C129">
        <f>West!C129*0.65+ND!C129*0.04+SD!C129*0.04+NE!C129*0.04+KS!C129*0.04+OK!C129*0.04+TX!C129*0.15</f>
        <v>10.193999999999999</v>
      </c>
      <c r="D129">
        <f>West!D129*0.65+ND!D129*0.04+SD!D129*0.04+NE!D129*0.04+KS!D129*0.04+OK!D129*0.04+TX!D129*0.15</f>
        <v>28.465899999999998</v>
      </c>
      <c r="E129">
        <f>West!E129*0.65+ND!E129*0.04+SD!E129*0.04+NE!E129*0.04+KS!E129*0.04+OK!E129*0.04+TX!E129*0.15</f>
        <v>24.319400000000002</v>
      </c>
      <c r="F129">
        <f>West!F129*0.65+ND!F129*0.04+SD!F129*0.04+NE!F129*0.04+KS!F129*0.04+OK!F129*0.04+TX!F129*0.15</f>
        <v>16.9618</v>
      </c>
      <c r="G129">
        <f>West!G129*0.65+ND!G129*0.04+SD!G129*0.04+NE!G129*0.04+KS!G129*0.04+OK!G129*0.04+TX!G129*0.15</f>
        <v>8.8129000000000008</v>
      </c>
      <c r="H129">
        <f t="shared" si="1"/>
        <v>88.754000000000005</v>
      </c>
    </row>
    <row r="130" spans="1:8" x14ac:dyDescent="0.25">
      <c r="A130" s="2">
        <f>West!A130</f>
        <v>41198</v>
      </c>
      <c r="B130">
        <f>West!B130*0.65+ND!B130*0.04+SD!B130*0.04+NE!B130*0.04+KS!B130*0.04+OK!B130*0.04+TX!B130*0.15</f>
        <v>11.154999999999999</v>
      </c>
      <c r="C130">
        <f>West!C130*0.65+ND!C130*0.04+SD!C130*0.04+NE!C130*0.04+KS!C130*0.04+OK!C130*0.04+TX!C130*0.15</f>
        <v>9.9314999999999998</v>
      </c>
      <c r="D130">
        <f>West!D130*0.65+ND!D130*0.04+SD!D130*0.04+NE!D130*0.04+KS!D130*0.04+OK!D130*0.04+TX!D130*0.15</f>
        <v>28.873800000000006</v>
      </c>
      <c r="E130">
        <f>West!E130*0.65+ND!E130*0.04+SD!E130*0.04+NE!E130*0.04+KS!E130*0.04+OK!E130*0.04+TX!E130*0.15</f>
        <v>25.332200000000004</v>
      </c>
      <c r="F130">
        <f>West!F130*0.65+ND!F130*0.04+SD!F130*0.04+NE!F130*0.04+KS!F130*0.04+OK!F130*0.04+TX!F130*0.15</f>
        <v>15.896099999999997</v>
      </c>
      <c r="G130">
        <f>West!G130*0.65+ND!G130*0.04+SD!G130*0.04+NE!G130*0.04+KS!G130*0.04+OK!G130*0.04+TX!G130*0.15</f>
        <v>8.8129000000000008</v>
      </c>
      <c r="H130">
        <f t="shared" si="1"/>
        <v>88.844999999999999</v>
      </c>
    </row>
    <row r="131" spans="1:8" x14ac:dyDescent="0.25">
      <c r="A131" s="2">
        <f>West!A131</f>
        <v>41191</v>
      </c>
      <c r="B131">
        <f>West!B131*0.65+ND!B131*0.04+SD!B131*0.04+NE!B131*0.04+KS!B131*0.04+OK!B131*0.04+TX!B131*0.15</f>
        <v>8.8060000000000009</v>
      </c>
      <c r="C131">
        <f>West!C131*0.65+ND!C131*0.04+SD!C131*0.04+NE!C131*0.04+KS!C131*0.04+OK!C131*0.04+TX!C131*0.15</f>
        <v>11.207000000000001</v>
      </c>
      <c r="D131">
        <f>West!D131*0.65+ND!D131*0.04+SD!D131*0.04+NE!D131*0.04+KS!D131*0.04+OK!D131*0.04+TX!D131*0.15</f>
        <v>29.6402</v>
      </c>
      <c r="E131">
        <f>West!E131*0.65+ND!E131*0.04+SD!E131*0.04+NE!E131*0.04+KS!E131*0.04+OK!E131*0.04+TX!E131*0.15</f>
        <v>24.2682</v>
      </c>
      <c r="F131">
        <f>West!F131*0.65+ND!F131*0.04+SD!F131*0.04+NE!F131*0.04+KS!F131*0.04+OK!F131*0.04+TX!F131*0.15</f>
        <v>16.928699999999999</v>
      </c>
      <c r="G131">
        <f>West!G131*0.65+ND!G131*0.04+SD!G131*0.04+NE!G131*0.04+KS!G131*0.04+OK!G131*0.04+TX!G131*0.15</f>
        <v>9.1514000000000006</v>
      </c>
      <c r="H131">
        <f t="shared" ref="H131:H194" si="2">100-B131</f>
        <v>91.194000000000003</v>
      </c>
    </row>
    <row r="132" spans="1:8" x14ac:dyDescent="0.25">
      <c r="A132" s="2">
        <f>West!A132</f>
        <v>41184</v>
      </c>
      <c r="B132">
        <f>West!B132*0.65+ND!B132*0.04+SD!B132*0.04+NE!B132*0.04+KS!B132*0.04+OK!B132*0.04+TX!B132*0.15</f>
        <v>11.350000000000001</v>
      </c>
      <c r="C132">
        <f>West!C132*0.65+ND!C132*0.04+SD!C132*0.04+NE!C132*0.04+KS!C132*0.04+OK!C132*0.04+TX!C132*0.15</f>
        <v>8.6265000000000001</v>
      </c>
      <c r="D132">
        <f>West!D132*0.65+ND!D132*0.04+SD!D132*0.04+NE!D132*0.04+KS!D132*0.04+OK!D132*0.04+TX!D132*0.15</f>
        <v>29.565100000000001</v>
      </c>
      <c r="E132">
        <f>West!E132*0.65+ND!E132*0.04+SD!E132*0.04+NE!E132*0.04+KS!E132*0.04+OK!E132*0.04+TX!E132*0.15</f>
        <v>24.395</v>
      </c>
      <c r="F132">
        <f>West!F132*0.65+ND!F132*0.04+SD!F132*0.04+NE!F132*0.04+KS!F132*0.04+OK!F132*0.04+TX!F132*0.15</f>
        <v>17.085900000000002</v>
      </c>
      <c r="G132">
        <f>West!G132*0.65+ND!G132*0.04+SD!G132*0.04+NE!G132*0.04+KS!G132*0.04+OK!G132*0.04+TX!G132*0.15</f>
        <v>8.9775000000000009</v>
      </c>
      <c r="H132">
        <f t="shared" si="2"/>
        <v>88.65</v>
      </c>
    </row>
    <row r="133" spans="1:8" x14ac:dyDescent="0.25">
      <c r="A133" s="2">
        <f>West!A133</f>
        <v>41177</v>
      </c>
      <c r="B133">
        <f>West!B133*0.65+ND!B133*0.04+SD!B133*0.04+NE!B133*0.04+KS!B133*0.04+OK!B133*0.04+TX!B133*0.15</f>
        <v>11.1975</v>
      </c>
      <c r="C133">
        <f>West!C133*0.65+ND!C133*0.04+SD!C133*0.04+NE!C133*0.04+KS!C133*0.04+OK!C133*0.04+TX!C133*0.15</f>
        <v>7.048</v>
      </c>
      <c r="D133">
        <f>West!D133*0.65+ND!D133*0.04+SD!D133*0.04+NE!D133*0.04+KS!D133*0.04+OK!D133*0.04+TX!D133*0.15</f>
        <v>28.642600000000005</v>
      </c>
      <c r="E133">
        <f>West!E133*0.65+ND!E133*0.04+SD!E133*0.04+NE!E133*0.04+KS!E133*0.04+OK!E133*0.04+TX!E133*0.15</f>
        <v>24.9392</v>
      </c>
      <c r="F133">
        <f>West!F133*0.65+ND!F133*0.04+SD!F133*0.04+NE!F133*0.04+KS!F133*0.04+OK!F133*0.04+TX!F133*0.15</f>
        <v>19.312799999999999</v>
      </c>
      <c r="G133">
        <f>West!G133*0.65+ND!G133*0.04+SD!G133*0.04+NE!G133*0.04+KS!G133*0.04+OK!G133*0.04+TX!G133*0.15</f>
        <v>8.8514999999999997</v>
      </c>
      <c r="H133">
        <f t="shared" si="2"/>
        <v>88.802499999999995</v>
      </c>
    </row>
    <row r="134" spans="1:8" x14ac:dyDescent="0.25">
      <c r="A134" s="2">
        <f>West!A134</f>
        <v>41170</v>
      </c>
      <c r="B134">
        <f>West!B134*0.65+ND!B134*0.04+SD!B134*0.04+NE!B134*0.04+KS!B134*0.04+OK!B134*0.04+TX!B134*0.15</f>
        <v>11.611000000000001</v>
      </c>
      <c r="C134">
        <f>West!C134*0.65+ND!C134*0.04+SD!C134*0.04+NE!C134*0.04+KS!C134*0.04+OK!C134*0.04+TX!C134*0.15</f>
        <v>7.6468999999999996</v>
      </c>
      <c r="D134">
        <f>West!D134*0.65+ND!D134*0.04+SD!D134*0.04+NE!D134*0.04+KS!D134*0.04+OK!D134*0.04+TX!D134*0.15</f>
        <v>28.750399999999999</v>
      </c>
      <c r="E134">
        <f>West!E134*0.65+ND!E134*0.04+SD!E134*0.04+NE!E134*0.04+KS!E134*0.04+OK!E134*0.04+TX!E134*0.15</f>
        <v>24.315000000000001</v>
      </c>
      <c r="F134">
        <f>West!F134*0.65+ND!F134*0.04+SD!F134*0.04+NE!F134*0.04+KS!F134*0.04+OK!F134*0.04+TX!F134*0.15</f>
        <v>19.039399999999997</v>
      </c>
      <c r="G134">
        <f>West!G134*0.65+ND!G134*0.04+SD!G134*0.04+NE!G134*0.04+KS!G134*0.04+OK!G134*0.04+TX!G134*0.15</f>
        <v>8.6361000000000008</v>
      </c>
      <c r="H134">
        <f t="shared" si="2"/>
        <v>88.388999999999996</v>
      </c>
    </row>
    <row r="135" spans="1:8" x14ac:dyDescent="0.25">
      <c r="A135" s="2">
        <f>West!A135</f>
        <v>41163</v>
      </c>
      <c r="B135">
        <f>West!B135*0.65+ND!B135*0.04+SD!B135*0.04+NE!B135*0.04+KS!B135*0.04+OK!B135*0.04+TX!B135*0.15</f>
        <v>10.897500000000001</v>
      </c>
      <c r="C135">
        <f>West!C135*0.65+ND!C135*0.04+SD!C135*0.04+NE!C135*0.04+KS!C135*0.04+OK!C135*0.04+TX!C135*0.15</f>
        <v>8.8145999999999987</v>
      </c>
      <c r="D135">
        <f>West!D135*0.65+ND!D135*0.04+SD!D135*0.04+NE!D135*0.04+KS!D135*0.04+OK!D135*0.04+TX!D135*0.15</f>
        <v>27.546100000000003</v>
      </c>
      <c r="E135">
        <f>West!E135*0.65+ND!E135*0.04+SD!E135*0.04+NE!E135*0.04+KS!E135*0.04+OK!E135*0.04+TX!E135*0.15</f>
        <v>24.9221</v>
      </c>
      <c r="F135">
        <f>West!F135*0.65+ND!F135*0.04+SD!F135*0.04+NE!F135*0.04+KS!F135*0.04+OK!F135*0.04+TX!F135*0.15</f>
        <v>18.953600000000002</v>
      </c>
      <c r="G135">
        <f>West!G135*0.65+ND!G135*0.04+SD!G135*0.04+NE!G135*0.04+KS!G135*0.04+OK!G135*0.04+TX!G135*0.15</f>
        <v>8.8706999999999994</v>
      </c>
      <c r="H135">
        <f t="shared" si="2"/>
        <v>89.102499999999992</v>
      </c>
    </row>
    <row r="136" spans="1:8" x14ac:dyDescent="0.25">
      <c r="A136" s="2">
        <f>West!A136</f>
        <v>41156</v>
      </c>
      <c r="B136">
        <f>West!B136*0.65+ND!B136*0.04+SD!B136*0.04+NE!B136*0.04+KS!B136*0.04+OK!B136*0.04+TX!B136*0.15</f>
        <v>11.627000000000001</v>
      </c>
      <c r="C136">
        <f>West!C136*0.65+ND!C136*0.04+SD!C136*0.04+NE!C136*0.04+KS!C136*0.04+OK!C136*0.04+TX!C136*0.15</f>
        <v>9.59</v>
      </c>
      <c r="D136">
        <f>West!D136*0.65+ND!D136*0.04+SD!D136*0.04+NE!D136*0.04+KS!D136*0.04+OK!D136*0.04+TX!D136*0.15</f>
        <v>26.483799999999999</v>
      </c>
      <c r="E136">
        <f>West!E136*0.65+ND!E136*0.04+SD!E136*0.04+NE!E136*0.04+KS!E136*0.04+OK!E136*0.04+TX!E136*0.15</f>
        <v>24.8308</v>
      </c>
      <c r="F136">
        <f>West!F136*0.65+ND!F136*0.04+SD!F136*0.04+NE!F136*0.04+KS!F136*0.04+OK!F136*0.04+TX!F136*0.15</f>
        <v>18.944200000000002</v>
      </c>
      <c r="G136">
        <f>West!G136*0.65+ND!G136*0.04+SD!G136*0.04+NE!G136*0.04+KS!G136*0.04+OK!G136*0.04+TX!G136*0.15</f>
        <v>8.5288000000000004</v>
      </c>
      <c r="H136">
        <f t="shared" si="2"/>
        <v>88.373000000000005</v>
      </c>
    </row>
    <row r="137" spans="1:8" x14ac:dyDescent="0.25">
      <c r="A137" s="2">
        <f>West!A137</f>
        <v>41149</v>
      </c>
      <c r="B137">
        <f>West!B137*0.65+ND!B137*0.04+SD!B137*0.04+NE!B137*0.04+KS!B137*0.04+OK!B137*0.04+TX!B137*0.15</f>
        <v>11.686199999999999</v>
      </c>
      <c r="C137">
        <f>West!C137*0.65+ND!C137*0.04+SD!C137*0.04+NE!C137*0.04+KS!C137*0.04+OK!C137*0.04+TX!C137*0.15</f>
        <v>12.2584</v>
      </c>
      <c r="D137">
        <f>West!D137*0.65+ND!D137*0.04+SD!D137*0.04+NE!D137*0.04+KS!D137*0.04+OK!D137*0.04+TX!D137*0.15</f>
        <v>26.165999999999997</v>
      </c>
      <c r="E137">
        <f>West!E137*0.65+ND!E137*0.04+SD!E137*0.04+NE!E137*0.04+KS!E137*0.04+OK!E137*0.04+TX!E137*0.15</f>
        <v>25.185299999999998</v>
      </c>
      <c r="F137">
        <f>West!F137*0.65+ND!F137*0.04+SD!F137*0.04+NE!F137*0.04+KS!F137*0.04+OK!F137*0.04+TX!F137*0.15</f>
        <v>18.86</v>
      </c>
      <c r="G137">
        <f>West!G137*0.65+ND!G137*0.04+SD!G137*0.04+NE!G137*0.04+KS!G137*0.04+OK!G137*0.04+TX!G137*0.15</f>
        <v>5.8505999999999991</v>
      </c>
      <c r="H137">
        <f t="shared" si="2"/>
        <v>88.313800000000001</v>
      </c>
    </row>
    <row r="138" spans="1:8" x14ac:dyDescent="0.25">
      <c r="A138" s="2">
        <f>West!A138</f>
        <v>41142</v>
      </c>
      <c r="B138">
        <f>West!B138*0.65+ND!B138*0.04+SD!B138*0.04+NE!B138*0.04+KS!B138*0.04+OK!B138*0.04+TX!B138*0.15</f>
        <v>12.8185</v>
      </c>
      <c r="C138">
        <f>West!C138*0.65+ND!C138*0.04+SD!C138*0.04+NE!C138*0.04+KS!C138*0.04+OK!C138*0.04+TX!C138*0.15</f>
        <v>11.145099999999999</v>
      </c>
      <c r="D138">
        <f>West!D138*0.65+ND!D138*0.04+SD!D138*0.04+NE!D138*0.04+KS!D138*0.04+OK!D138*0.04+TX!D138*0.15</f>
        <v>23.846499999999999</v>
      </c>
      <c r="E138">
        <f>West!E138*0.65+ND!E138*0.04+SD!E138*0.04+NE!E138*0.04+KS!E138*0.04+OK!E138*0.04+TX!E138*0.15</f>
        <v>28.425400000000003</v>
      </c>
      <c r="F138">
        <f>West!F138*0.65+ND!F138*0.04+SD!F138*0.04+NE!F138*0.04+KS!F138*0.04+OK!F138*0.04+TX!F138*0.15</f>
        <v>17.541</v>
      </c>
      <c r="G138">
        <f>West!G138*0.65+ND!G138*0.04+SD!G138*0.04+NE!G138*0.04+KS!G138*0.04+OK!G138*0.04+TX!G138*0.15</f>
        <v>6.2319000000000004</v>
      </c>
      <c r="H138">
        <f t="shared" si="2"/>
        <v>87.1815</v>
      </c>
    </row>
    <row r="139" spans="1:8" x14ac:dyDescent="0.25">
      <c r="A139" s="2">
        <f>West!A139</f>
        <v>41135</v>
      </c>
      <c r="B139">
        <f>West!B139*0.65+ND!B139*0.04+SD!B139*0.04+NE!B139*0.04+KS!B139*0.04+OK!B139*0.04+TX!B139*0.15</f>
        <v>13.779999999999998</v>
      </c>
      <c r="C139">
        <f>West!C139*0.65+ND!C139*0.04+SD!C139*0.04+NE!C139*0.04+KS!C139*0.04+OK!C139*0.04+TX!C139*0.15</f>
        <v>12.6814</v>
      </c>
      <c r="D139">
        <f>West!D139*0.65+ND!D139*0.04+SD!D139*0.04+NE!D139*0.04+KS!D139*0.04+OK!D139*0.04+TX!D139*0.15</f>
        <v>19.1342</v>
      </c>
      <c r="E139">
        <f>West!E139*0.65+ND!E139*0.04+SD!E139*0.04+NE!E139*0.04+KS!E139*0.04+OK!E139*0.04+TX!E139*0.15</f>
        <v>29.739300000000004</v>
      </c>
      <c r="F139">
        <f>West!F139*0.65+ND!F139*0.04+SD!F139*0.04+NE!F139*0.04+KS!F139*0.04+OK!F139*0.04+TX!F139*0.15</f>
        <v>19.033799999999996</v>
      </c>
      <c r="G139">
        <f>West!G139*0.65+ND!G139*0.04+SD!G139*0.04+NE!G139*0.04+KS!G139*0.04+OK!G139*0.04+TX!G139*0.15</f>
        <v>5.6371000000000002</v>
      </c>
      <c r="H139">
        <f t="shared" si="2"/>
        <v>86.22</v>
      </c>
    </row>
    <row r="140" spans="1:8" x14ac:dyDescent="0.25">
      <c r="A140" s="2">
        <f>West!A140</f>
        <v>41128</v>
      </c>
      <c r="B140">
        <f>West!B140*0.65+ND!B140*0.04+SD!B140*0.04+NE!B140*0.04+KS!B140*0.04+OK!B140*0.04+TX!B140*0.15</f>
        <v>14.197699999999999</v>
      </c>
      <c r="C140">
        <f>West!C140*0.65+ND!C140*0.04+SD!C140*0.04+NE!C140*0.04+KS!C140*0.04+OK!C140*0.04+TX!C140*0.15</f>
        <v>12.882200000000001</v>
      </c>
      <c r="D140">
        <f>West!D140*0.65+ND!D140*0.04+SD!D140*0.04+NE!D140*0.04+KS!D140*0.04+OK!D140*0.04+TX!D140*0.15</f>
        <v>19.384299999999996</v>
      </c>
      <c r="E140">
        <f>West!E140*0.65+ND!E140*0.04+SD!E140*0.04+NE!E140*0.04+KS!E140*0.04+OK!E140*0.04+TX!E140*0.15</f>
        <v>29.156100000000002</v>
      </c>
      <c r="F140">
        <f>West!F140*0.65+ND!F140*0.04+SD!F140*0.04+NE!F140*0.04+KS!F140*0.04+OK!F140*0.04+TX!F140*0.15</f>
        <v>21.620200000000004</v>
      </c>
      <c r="G140">
        <f>West!G140*0.65+ND!G140*0.04+SD!G140*0.04+NE!G140*0.04+KS!G140*0.04+OK!G140*0.04+TX!G140*0.15</f>
        <v>2.7602999999999995</v>
      </c>
      <c r="H140">
        <f t="shared" si="2"/>
        <v>85.802300000000002</v>
      </c>
    </row>
    <row r="141" spans="1:8" x14ac:dyDescent="0.25">
      <c r="A141" s="2">
        <f>West!A141</f>
        <v>41121</v>
      </c>
      <c r="B141">
        <f>West!B141*0.65+ND!B141*0.04+SD!B141*0.04+NE!B141*0.04+KS!B141*0.04+OK!B141*0.04+TX!B141*0.15</f>
        <v>14.197699999999999</v>
      </c>
      <c r="C141">
        <f>West!C141*0.65+ND!C141*0.04+SD!C141*0.04+NE!C141*0.04+KS!C141*0.04+OK!C141*0.04+TX!C141*0.15</f>
        <v>13.676200000000001</v>
      </c>
      <c r="D141">
        <f>West!D141*0.65+ND!D141*0.04+SD!D141*0.04+NE!D141*0.04+KS!D141*0.04+OK!D141*0.04+TX!D141*0.15</f>
        <v>19.572400000000002</v>
      </c>
      <c r="E141">
        <f>West!E141*0.65+ND!E141*0.04+SD!E141*0.04+NE!E141*0.04+KS!E141*0.04+OK!E141*0.04+TX!E141*0.15</f>
        <v>29.534700000000001</v>
      </c>
      <c r="F141">
        <f>West!F141*0.65+ND!F141*0.04+SD!F141*0.04+NE!F141*0.04+KS!F141*0.04+OK!F141*0.04+TX!F141*0.15</f>
        <v>21.672099999999997</v>
      </c>
      <c r="G141">
        <f>West!G141*0.65+ND!G141*0.04+SD!G141*0.04+NE!G141*0.04+KS!G141*0.04+OK!G141*0.04+TX!G141*0.15</f>
        <v>1.3453999999999999</v>
      </c>
      <c r="H141">
        <f t="shared" si="2"/>
        <v>85.802300000000002</v>
      </c>
    </row>
    <row r="142" spans="1:8" x14ac:dyDescent="0.25">
      <c r="A142" s="2">
        <f>West!A142</f>
        <v>41114</v>
      </c>
      <c r="B142">
        <f>West!B142*0.65+ND!B142*0.04+SD!B142*0.04+NE!B142*0.04+KS!B142*0.04+OK!B142*0.04+TX!B142*0.15</f>
        <v>15.416</v>
      </c>
      <c r="C142">
        <f>West!C142*0.65+ND!C142*0.04+SD!C142*0.04+NE!C142*0.04+KS!C142*0.04+OK!C142*0.04+TX!C142*0.15</f>
        <v>12.793399999999998</v>
      </c>
      <c r="D142">
        <f>West!D142*0.65+ND!D142*0.04+SD!D142*0.04+NE!D142*0.04+KS!D142*0.04+OK!D142*0.04+TX!D142*0.15</f>
        <v>19.370699999999999</v>
      </c>
      <c r="E142">
        <f>West!E142*0.65+ND!E142*0.04+SD!E142*0.04+NE!E142*0.04+KS!E142*0.04+OK!E142*0.04+TX!E142*0.15</f>
        <v>31.186800000000005</v>
      </c>
      <c r="F142">
        <f>West!F142*0.65+ND!F142*0.04+SD!F142*0.04+NE!F142*0.04+KS!F142*0.04+OK!F142*0.04+TX!F142*0.15</f>
        <v>20.3612</v>
      </c>
      <c r="G142">
        <f>West!G142*0.65+ND!G142*0.04+SD!G142*0.04+NE!G142*0.04+KS!G142*0.04+OK!G142*0.04+TX!G142*0.15</f>
        <v>0.87230000000000008</v>
      </c>
      <c r="H142">
        <f t="shared" si="2"/>
        <v>84.584000000000003</v>
      </c>
    </row>
    <row r="143" spans="1:8" x14ac:dyDescent="0.25">
      <c r="A143" s="2">
        <f>West!A143</f>
        <v>41107</v>
      </c>
      <c r="B143">
        <f>West!B143*0.65+ND!B143*0.04+SD!B143*0.04+NE!B143*0.04+KS!B143*0.04+OK!B143*0.04+TX!B143*0.15</f>
        <v>15.7423</v>
      </c>
      <c r="C143">
        <f>West!C143*0.65+ND!C143*0.04+SD!C143*0.04+NE!C143*0.04+KS!C143*0.04+OK!C143*0.04+TX!C143*0.15</f>
        <v>13.001799999999999</v>
      </c>
      <c r="D143">
        <f>West!D143*0.65+ND!D143*0.04+SD!D143*0.04+NE!D143*0.04+KS!D143*0.04+OK!D143*0.04+TX!D143*0.15</f>
        <v>22.604099999999995</v>
      </c>
      <c r="E143">
        <f>West!E143*0.65+ND!E143*0.04+SD!E143*0.04+NE!E143*0.04+KS!E143*0.04+OK!E143*0.04+TX!E143*0.15</f>
        <v>33.737400000000001</v>
      </c>
      <c r="F143">
        <f>West!F143*0.65+ND!F143*0.04+SD!F143*0.04+NE!F143*0.04+KS!F143*0.04+OK!F143*0.04+TX!F143*0.15</f>
        <v>14.5655</v>
      </c>
      <c r="G143">
        <f>West!G143*0.65+ND!G143*0.04+SD!G143*0.04+NE!G143*0.04+KS!G143*0.04+OK!G143*0.04+TX!G143*0.15</f>
        <v>0.34960000000000002</v>
      </c>
      <c r="H143">
        <f t="shared" si="2"/>
        <v>84.2577</v>
      </c>
    </row>
    <row r="144" spans="1:8" x14ac:dyDescent="0.25">
      <c r="A144" s="2">
        <f>West!A144</f>
        <v>41100</v>
      </c>
      <c r="B144">
        <f>West!B144*0.65+ND!B144*0.04+SD!B144*0.04+NE!B144*0.04+KS!B144*0.04+OK!B144*0.04+TX!B144*0.15</f>
        <v>15.360800000000001</v>
      </c>
      <c r="C144">
        <f>West!C144*0.65+ND!C144*0.04+SD!C144*0.04+NE!C144*0.04+KS!C144*0.04+OK!C144*0.04+TX!C144*0.15</f>
        <v>14.7531</v>
      </c>
      <c r="D144">
        <f>West!D144*0.65+ND!D144*0.04+SD!D144*0.04+NE!D144*0.04+KS!D144*0.04+OK!D144*0.04+TX!D144*0.15</f>
        <v>25.652299999999997</v>
      </c>
      <c r="E144">
        <f>West!E144*0.65+ND!E144*0.04+SD!E144*0.04+NE!E144*0.04+KS!E144*0.04+OK!E144*0.04+TX!E144*0.15</f>
        <v>30.923099999999998</v>
      </c>
      <c r="F144">
        <f>West!F144*0.65+ND!F144*0.04+SD!F144*0.04+NE!F144*0.04+KS!F144*0.04+OK!F144*0.04+TX!F144*0.15</f>
        <v>12.999400000000001</v>
      </c>
      <c r="G144">
        <f>West!G144*0.65+ND!G144*0.04+SD!G144*0.04+NE!G144*0.04+KS!G144*0.04+OK!G144*0.04+TX!G144*0.15</f>
        <v>0.312</v>
      </c>
      <c r="H144">
        <f t="shared" si="2"/>
        <v>84.639200000000002</v>
      </c>
    </row>
    <row r="145" spans="1:8" x14ac:dyDescent="0.25">
      <c r="A145" s="2">
        <f>West!A145</f>
        <v>41093</v>
      </c>
      <c r="B145">
        <f>West!B145*0.65+ND!B145*0.04+SD!B145*0.04+NE!B145*0.04+KS!B145*0.04+OK!B145*0.04+TX!B145*0.15</f>
        <v>17.416599999999999</v>
      </c>
      <c r="C145">
        <f>West!C145*0.65+ND!C145*0.04+SD!C145*0.04+NE!C145*0.04+KS!C145*0.04+OK!C145*0.04+TX!C145*0.15</f>
        <v>17.296399999999998</v>
      </c>
      <c r="D145">
        <f>West!D145*0.65+ND!D145*0.04+SD!D145*0.04+NE!D145*0.04+KS!D145*0.04+OK!D145*0.04+TX!D145*0.15</f>
        <v>23.6282</v>
      </c>
      <c r="E145">
        <f>West!E145*0.65+ND!E145*0.04+SD!E145*0.04+NE!E145*0.04+KS!E145*0.04+OK!E145*0.04+TX!E145*0.15</f>
        <v>29.270400000000002</v>
      </c>
      <c r="F145">
        <f>West!F145*0.65+ND!F145*0.04+SD!F145*0.04+NE!F145*0.04+KS!F145*0.04+OK!F145*0.04+TX!F145*0.15</f>
        <v>12.082900000000002</v>
      </c>
      <c r="G145">
        <f>West!G145*0.65+ND!G145*0.04+SD!G145*0.04+NE!G145*0.04+KS!G145*0.04+OK!G145*0.04+TX!G145*0.15</f>
        <v>0.312</v>
      </c>
      <c r="H145">
        <f t="shared" si="2"/>
        <v>82.583399999999997</v>
      </c>
    </row>
    <row r="146" spans="1:8" x14ac:dyDescent="0.25">
      <c r="A146" s="2">
        <f>West!A146</f>
        <v>41086</v>
      </c>
      <c r="B146">
        <f>West!B146*0.65+ND!B146*0.04+SD!B146*0.04+NE!B146*0.04+KS!B146*0.04+OK!B146*0.04+TX!B146*0.15</f>
        <v>20.6693</v>
      </c>
      <c r="C146">
        <f>West!C146*0.65+ND!C146*0.04+SD!C146*0.04+NE!C146*0.04+KS!C146*0.04+OK!C146*0.04+TX!C146*0.15</f>
        <v>17.9648</v>
      </c>
      <c r="D146">
        <f>West!D146*0.65+ND!D146*0.04+SD!D146*0.04+NE!D146*0.04+KS!D146*0.04+OK!D146*0.04+TX!D146*0.15</f>
        <v>21.364100000000001</v>
      </c>
      <c r="E146">
        <f>West!E146*0.65+ND!E146*0.04+SD!E146*0.04+NE!E146*0.04+KS!E146*0.04+OK!E146*0.04+TX!E146*0.15</f>
        <v>29.964600000000001</v>
      </c>
      <c r="F146">
        <f>West!F146*0.65+ND!F146*0.04+SD!F146*0.04+NE!F146*0.04+KS!F146*0.04+OK!F146*0.04+TX!F146*0.15</f>
        <v>10.028400000000001</v>
      </c>
      <c r="G146">
        <f>West!G146*0.65+ND!G146*0.04+SD!G146*0.04+NE!G146*0.04+KS!G146*0.04+OK!G146*0.04+TX!G146*0.15</f>
        <v>0</v>
      </c>
      <c r="H146">
        <f t="shared" si="2"/>
        <v>79.330700000000007</v>
      </c>
    </row>
    <row r="147" spans="1:8" x14ac:dyDescent="0.25">
      <c r="A147" s="2">
        <f>West!A147</f>
        <v>41079</v>
      </c>
      <c r="B147">
        <f>West!B147*0.65+ND!B147*0.04+SD!B147*0.04+NE!B147*0.04+KS!B147*0.04+OK!B147*0.04+TX!B147*0.15</f>
        <v>24.551100000000002</v>
      </c>
      <c r="C147">
        <f>West!C147*0.65+ND!C147*0.04+SD!C147*0.04+NE!C147*0.04+KS!C147*0.04+OK!C147*0.04+TX!C147*0.15</f>
        <v>18.792000000000002</v>
      </c>
      <c r="D147">
        <f>West!D147*0.65+ND!D147*0.04+SD!D147*0.04+NE!D147*0.04+KS!D147*0.04+OK!D147*0.04+TX!D147*0.15</f>
        <v>26.107199999999999</v>
      </c>
      <c r="E147">
        <f>West!E147*0.65+ND!E147*0.04+SD!E147*0.04+NE!E147*0.04+KS!E147*0.04+OK!E147*0.04+TX!E147*0.15</f>
        <v>24.305500000000002</v>
      </c>
      <c r="F147">
        <f>West!F147*0.65+ND!F147*0.04+SD!F147*0.04+NE!F147*0.04+KS!F147*0.04+OK!F147*0.04+TX!F147*0.15</f>
        <v>6.2445999999999993</v>
      </c>
      <c r="G147">
        <f>West!G147*0.65+ND!G147*0.04+SD!G147*0.04+NE!G147*0.04+KS!G147*0.04+OK!G147*0.04+TX!G147*0.15</f>
        <v>0</v>
      </c>
      <c r="H147">
        <f t="shared" si="2"/>
        <v>75.448899999999995</v>
      </c>
    </row>
    <row r="148" spans="1:8" x14ac:dyDescent="0.25">
      <c r="A148" s="2">
        <f>West!A148</f>
        <v>41072</v>
      </c>
      <c r="B148">
        <f>West!B148*0.65+ND!B148*0.04+SD!B148*0.04+NE!B148*0.04+KS!B148*0.04+OK!B148*0.04+TX!B148*0.15</f>
        <v>29.892300000000002</v>
      </c>
      <c r="C148">
        <f>West!C148*0.65+ND!C148*0.04+SD!C148*0.04+NE!C148*0.04+KS!C148*0.04+OK!C148*0.04+TX!C148*0.15</f>
        <v>19.075600000000001</v>
      </c>
      <c r="D148">
        <f>West!D148*0.65+ND!D148*0.04+SD!D148*0.04+NE!D148*0.04+KS!D148*0.04+OK!D148*0.04+TX!D148*0.15</f>
        <v>24.220000000000002</v>
      </c>
      <c r="E148">
        <f>West!E148*0.65+ND!E148*0.04+SD!E148*0.04+NE!E148*0.04+KS!E148*0.04+OK!E148*0.04+TX!E148*0.15</f>
        <v>21.663700000000002</v>
      </c>
      <c r="F148">
        <f>West!F148*0.65+ND!F148*0.04+SD!F148*0.04+NE!F148*0.04+KS!F148*0.04+OK!F148*0.04+TX!F148*0.15</f>
        <v>5.1204999999999998</v>
      </c>
      <c r="G148">
        <f>West!G148*0.65+ND!G148*0.04+SD!G148*0.04+NE!G148*0.04+KS!G148*0.04+OK!G148*0.04+TX!G148*0.15</f>
        <v>2.2499999999999999E-2</v>
      </c>
      <c r="H148">
        <f t="shared" si="2"/>
        <v>70.107699999999994</v>
      </c>
    </row>
    <row r="149" spans="1:8" x14ac:dyDescent="0.25">
      <c r="A149" s="2">
        <f>West!A149</f>
        <v>41065</v>
      </c>
      <c r="B149">
        <f>West!B149*0.65+ND!B149*0.04+SD!B149*0.04+NE!B149*0.04+KS!B149*0.04+OK!B149*0.04+TX!B149*0.15</f>
        <v>28.100700000000003</v>
      </c>
      <c r="C149">
        <f>West!C149*0.65+ND!C149*0.04+SD!C149*0.04+NE!C149*0.04+KS!C149*0.04+OK!C149*0.04+TX!C149*0.15</f>
        <v>22.7014</v>
      </c>
      <c r="D149">
        <f>West!D149*0.65+ND!D149*0.04+SD!D149*0.04+NE!D149*0.04+KS!D149*0.04+OK!D149*0.04+TX!D149*0.15</f>
        <v>24.206299999999999</v>
      </c>
      <c r="E149">
        <f>West!E149*0.65+ND!E149*0.04+SD!E149*0.04+NE!E149*0.04+KS!E149*0.04+OK!E149*0.04+TX!E149*0.15</f>
        <v>20.262599999999999</v>
      </c>
      <c r="F149">
        <f>West!F149*0.65+ND!F149*0.04+SD!F149*0.04+NE!F149*0.04+KS!F149*0.04+OK!F149*0.04+TX!F149*0.15</f>
        <v>4.6780999999999997</v>
      </c>
      <c r="G149">
        <f>West!G149*0.65+ND!G149*0.04+SD!G149*0.04+NE!G149*0.04+KS!G149*0.04+OK!G149*0.04+TX!G149*0.15</f>
        <v>5.6999999999999995E-2</v>
      </c>
      <c r="H149">
        <f t="shared" si="2"/>
        <v>71.899299999999997</v>
      </c>
    </row>
    <row r="150" spans="1:8" x14ac:dyDescent="0.25">
      <c r="A150" s="2">
        <f>West!A150</f>
        <v>41058</v>
      </c>
      <c r="B150">
        <f>West!B150*0.65+ND!B150*0.04+SD!B150*0.04+NE!B150*0.04+KS!B150*0.04+OK!B150*0.04+TX!B150*0.15</f>
        <v>29.0791</v>
      </c>
      <c r="C150">
        <f>West!C150*0.65+ND!C150*0.04+SD!C150*0.04+NE!C150*0.04+KS!C150*0.04+OK!C150*0.04+TX!C150*0.15</f>
        <v>24.0838</v>
      </c>
      <c r="D150">
        <f>West!D150*0.65+ND!D150*0.04+SD!D150*0.04+NE!D150*0.04+KS!D150*0.04+OK!D150*0.04+TX!D150*0.15</f>
        <v>22.118700000000004</v>
      </c>
      <c r="E150">
        <f>West!E150*0.65+ND!E150*0.04+SD!E150*0.04+NE!E150*0.04+KS!E150*0.04+OK!E150*0.04+TX!E150*0.15</f>
        <v>19.912200000000002</v>
      </c>
      <c r="F150">
        <f>West!F150*0.65+ND!F150*0.04+SD!F150*0.04+NE!F150*0.04+KS!F150*0.04+OK!F150*0.04+TX!F150*0.15</f>
        <v>4.7050999999999998</v>
      </c>
      <c r="G150">
        <f>West!G150*0.65+ND!G150*0.04+SD!G150*0.04+NE!G150*0.04+KS!G150*0.04+OK!G150*0.04+TX!G150*0.15</f>
        <v>0.1095</v>
      </c>
      <c r="H150">
        <f t="shared" si="2"/>
        <v>70.920900000000003</v>
      </c>
    </row>
    <row r="151" spans="1:8" x14ac:dyDescent="0.25">
      <c r="A151" s="2">
        <f>West!A151</f>
        <v>41051</v>
      </c>
      <c r="B151">
        <f>West!B151*0.65+ND!B151*0.04+SD!B151*0.04+NE!B151*0.04+KS!B151*0.04+OK!B151*0.04+TX!B151*0.15</f>
        <v>30.737299999999998</v>
      </c>
      <c r="C151">
        <f>West!C151*0.65+ND!C151*0.04+SD!C151*0.04+NE!C151*0.04+KS!C151*0.04+OK!C151*0.04+TX!C151*0.15</f>
        <v>23.8552</v>
      </c>
      <c r="D151">
        <f>West!D151*0.65+ND!D151*0.04+SD!D151*0.04+NE!D151*0.04+KS!D151*0.04+OK!D151*0.04+TX!D151*0.15</f>
        <v>19.937899999999999</v>
      </c>
      <c r="E151">
        <f>West!E151*0.65+ND!E151*0.04+SD!E151*0.04+NE!E151*0.04+KS!E151*0.04+OK!E151*0.04+TX!E151*0.15</f>
        <v>20.266099999999998</v>
      </c>
      <c r="F151">
        <f>West!F151*0.65+ND!F151*0.04+SD!F151*0.04+NE!F151*0.04+KS!F151*0.04+OK!F151*0.04+TX!F151*0.15</f>
        <v>5.0303000000000004</v>
      </c>
      <c r="G151">
        <f>West!G151*0.65+ND!G151*0.04+SD!G151*0.04+NE!G151*0.04+KS!G151*0.04+OK!G151*0.04+TX!G151*0.15</f>
        <v>0.17249999999999999</v>
      </c>
      <c r="H151">
        <f t="shared" si="2"/>
        <v>69.262699999999995</v>
      </c>
    </row>
    <row r="152" spans="1:8" x14ac:dyDescent="0.25">
      <c r="A152" s="2">
        <f>West!A152</f>
        <v>41044</v>
      </c>
      <c r="B152">
        <f>West!B152*0.65+ND!B152*0.04+SD!B152*0.04+NE!B152*0.04+KS!B152*0.04+OK!B152*0.04+TX!B152*0.15</f>
        <v>37.649299999999997</v>
      </c>
      <c r="C152">
        <f>West!C152*0.65+ND!C152*0.04+SD!C152*0.04+NE!C152*0.04+KS!C152*0.04+OK!C152*0.04+TX!C152*0.15</f>
        <v>19.6968</v>
      </c>
      <c r="D152">
        <f>West!D152*0.65+ND!D152*0.04+SD!D152*0.04+NE!D152*0.04+KS!D152*0.04+OK!D152*0.04+TX!D152*0.15</f>
        <v>19.3809</v>
      </c>
      <c r="E152">
        <f>West!E152*0.65+ND!E152*0.04+SD!E152*0.04+NE!E152*0.04+KS!E152*0.04+OK!E152*0.04+TX!E152*0.15</f>
        <v>18.485100000000003</v>
      </c>
      <c r="F152">
        <f>West!F152*0.65+ND!F152*0.04+SD!F152*0.04+NE!F152*0.04+KS!F152*0.04+OK!F152*0.04+TX!F152*0.15</f>
        <v>4.5377999999999998</v>
      </c>
      <c r="G152">
        <f>West!G152*0.65+ND!G152*0.04+SD!G152*0.04+NE!G152*0.04+KS!G152*0.04+OK!G152*0.04+TX!G152*0.15</f>
        <v>0.2555</v>
      </c>
      <c r="H152">
        <f t="shared" si="2"/>
        <v>62.350700000000003</v>
      </c>
    </row>
    <row r="153" spans="1:8" x14ac:dyDescent="0.25">
      <c r="A153" s="2">
        <f>West!A153</f>
        <v>41037</v>
      </c>
      <c r="B153">
        <f>West!B153*0.65+ND!B153*0.04+SD!B153*0.04+NE!B153*0.04+KS!B153*0.04+OK!B153*0.04+TX!B153*0.15</f>
        <v>38.244100000000003</v>
      </c>
      <c r="C153">
        <f>West!C153*0.65+ND!C153*0.04+SD!C153*0.04+NE!C153*0.04+KS!C153*0.04+OK!C153*0.04+TX!C153*0.15</f>
        <v>17.870100000000001</v>
      </c>
      <c r="D153">
        <f>West!D153*0.65+ND!D153*0.04+SD!D153*0.04+NE!D153*0.04+KS!D153*0.04+OK!D153*0.04+TX!D153*0.15</f>
        <v>18.984099999999998</v>
      </c>
      <c r="E153">
        <f>West!E153*0.65+ND!E153*0.04+SD!E153*0.04+NE!E153*0.04+KS!E153*0.04+OK!E153*0.04+TX!E153*0.15</f>
        <v>18.400600000000001</v>
      </c>
      <c r="F153">
        <f>West!F153*0.65+ND!F153*0.04+SD!F153*0.04+NE!F153*0.04+KS!F153*0.04+OK!F153*0.04+TX!F153*0.15</f>
        <v>5.1604999999999999</v>
      </c>
      <c r="G153">
        <f>West!G153*0.65+ND!G153*0.04+SD!G153*0.04+NE!G153*0.04+KS!G153*0.04+OK!G153*0.04+TX!G153*0.15</f>
        <v>1.341</v>
      </c>
      <c r="H153">
        <f t="shared" si="2"/>
        <v>61.755899999999997</v>
      </c>
    </row>
    <row r="154" spans="1:8" x14ac:dyDescent="0.25">
      <c r="A154" s="2">
        <f>West!A154</f>
        <v>41030</v>
      </c>
      <c r="B154">
        <f>West!B154*0.65+ND!B154*0.04+SD!B154*0.04+NE!B154*0.04+KS!B154*0.04+OK!B154*0.04+TX!B154*0.15</f>
        <v>37.219000000000001</v>
      </c>
      <c r="C154">
        <f>West!C154*0.65+ND!C154*0.04+SD!C154*0.04+NE!C154*0.04+KS!C154*0.04+OK!C154*0.04+TX!C154*0.15</f>
        <v>18.2637</v>
      </c>
      <c r="D154">
        <f>West!D154*0.65+ND!D154*0.04+SD!D154*0.04+NE!D154*0.04+KS!D154*0.04+OK!D154*0.04+TX!D154*0.15</f>
        <v>19.936700000000002</v>
      </c>
      <c r="E154">
        <f>West!E154*0.65+ND!E154*0.04+SD!E154*0.04+NE!E154*0.04+KS!E154*0.04+OK!E154*0.04+TX!E154*0.15</f>
        <v>17.906599999999997</v>
      </c>
      <c r="F154">
        <f>West!F154*0.65+ND!F154*0.04+SD!F154*0.04+NE!F154*0.04+KS!F154*0.04+OK!F154*0.04+TX!F154*0.15</f>
        <v>4.7774999999999999</v>
      </c>
      <c r="G154">
        <f>West!G154*0.65+ND!G154*0.04+SD!G154*0.04+NE!G154*0.04+KS!G154*0.04+OK!G154*0.04+TX!G154*0.15</f>
        <v>1.8965000000000001</v>
      </c>
      <c r="H154">
        <f t="shared" si="2"/>
        <v>62.780999999999999</v>
      </c>
    </row>
    <row r="155" spans="1:8" x14ac:dyDescent="0.25">
      <c r="A155" s="2">
        <f>West!A155</f>
        <v>41023</v>
      </c>
      <c r="B155">
        <f>West!B155*0.65+ND!B155*0.04+SD!B155*0.04+NE!B155*0.04+KS!B155*0.04+OK!B155*0.04+TX!B155*0.15</f>
        <v>35.198700000000002</v>
      </c>
      <c r="C155">
        <f>West!C155*0.65+ND!C155*0.04+SD!C155*0.04+NE!C155*0.04+KS!C155*0.04+OK!C155*0.04+TX!C155*0.15</f>
        <v>20.686299999999999</v>
      </c>
      <c r="D155">
        <f>West!D155*0.65+ND!D155*0.04+SD!D155*0.04+NE!D155*0.04+KS!D155*0.04+OK!D155*0.04+TX!D155*0.15</f>
        <v>19.790400000000002</v>
      </c>
      <c r="E155">
        <f>West!E155*0.65+ND!E155*0.04+SD!E155*0.04+NE!E155*0.04+KS!E155*0.04+OK!E155*0.04+TX!E155*0.15</f>
        <v>17.5441</v>
      </c>
      <c r="F155">
        <f>West!F155*0.65+ND!F155*0.04+SD!F155*0.04+NE!F155*0.04+KS!F155*0.04+OK!F155*0.04+TX!F155*0.15</f>
        <v>4.7909999999999995</v>
      </c>
      <c r="G155">
        <f>West!G155*0.65+ND!G155*0.04+SD!G155*0.04+NE!G155*0.04+KS!G155*0.04+OK!G155*0.04+TX!G155*0.15</f>
        <v>1.988</v>
      </c>
      <c r="H155">
        <f t="shared" si="2"/>
        <v>64.801299999999998</v>
      </c>
    </row>
    <row r="156" spans="1:8" x14ac:dyDescent="0.25">
      <c r="A156" s="2">
        <f>West!A156</f>
        <v>41016</v>
      </c>
      <c r="B156">
        <f>West!B156*0.65+ND!B156*0.04+SD!B156*0.04+NE!B156*0.04+KS!B156*0.04+OK!B156*0.04+TX!B156*0.15</f>
        <v>34.825699999999998</v>
      </c>
      <c r="C156">
        <f>West!C156*0.65+ND!C156*0.04+SD!C156*0.04+NE!C156*0.04+KS!C156*0.04+OK!C156*0.04+TX!C156*0.15</f>
        <v>21.654899999999998</v>
      </c>
      <c r="D156">
        <f>West!D156*0.65+ND!D156*0.04+SD!D156*0.04+NE!D156*0.04+KS!D156*0.04+OK!D156*0.04+TX!D156*0.15</f>
        <v>20.337800000000001</v>
      </c>
      <c r="E156">
        <f>West!E156*0.65+ND!E156*0.04+SD!E156*0.04+NE!E156*0.04+KS!E156*0.04+OK!E156*0.04+TX!E156*0.15</f>
        <v>16.574000000000002</v>
      </c>
      <c r="F156">
        <f>West!F156*0.65+ND!F156*0.04+SD!F156*0.04+NE!F156*0.04+KS!F156*0.04+OK!F156*0.04+TX!F156*0.15</f>
        <v>4.5686</v>
      </c>
      <c r="G156">
        <f>West!G156*0.65+ND!G156*0.04+SD!G156*0.04+NE!G156*0.04+KS!G156*0.04+OK!G156*0.04+TX!G156*0.15</f>
        <v>2.0375000000000001</v>
      </c>
      <c r="H156">
        <f t="shared" si="2"/>
        <v>65.174300000000002</v>
      </c>
    </row>
    <row r="157" spans="1:8" x14ac:dyDescent="0.25">
      <c r="A157" s="2">
        <f>West!A157</f>
        <v>41009</v>
      </c>
      <c r="B157">
        <f>West!B157*0.65+ND!B157*0.04+SD!B157*0.04+NE!B157*0.04+KS!B157*0.04+OK!B157*0.04+TX!B157*0.15</f>
        <v>32.082800000000006</v>
      </c>
      <c r="C157">
        <f>West!C157*0.65+ND!C157*0.04+SD!C157*0.04+NE!C157*0.04+KS!C157*0.04+OK!C157*0.04+TX!C157*0.15</f>
        <v>22.96</v>
      </c>
      <c r="D157">
        <f>West!D157*0.65+ND!D157*0.04+SD!D157*0.04+NE!D157*0.04+KS!D157*0.04+OK!D157*0.04+TX!D157*0.15</f>
        <v>20.477899999999998</v>
      </c>
      <c r="E157">
        <f>West!E157*0.65+ND!E157*0.04+SD!E157*0.04+NE!E157*0.04+KS!E157*0.04+OK!E157*0.04+TX!E157*0.15</f>
        <v>17.223400000000002</v>
      </c>
      <c r="F157">
        <f>West!F157*0.65+ND!F157*0.04+SD!F157*0.04+NE!F157*0.04+KS!F157*0.04+OK!F157*0.04+TX!F157*0.15</f>
        <v>4.6402999999999999</v>
      </c>
      <c r="G157">
        <f>West!G157*0.65+ND!G157*0.04+SD!G157*0.04+NE!G157*0.04+KS!G157*0.04+OK!G157*0.04+TX!G157*0.15</f>
        <v>2.6178999999999997</v>
      </c>
      <c r="H157">
        <f t="shared" si="2"/>
        <v>67.917199999999994</v>
      </c>
    </row>
    <row r="158" spans="1:8" x14ac:dyDescent="0.25">
      <c r="A158" s="2">
        <f>West!A158</f>
        <v>41002</v>
      </c>
      <c r="B158">
        <f>West!B158*0.65+ND!B158*0.04+SD!B158*0.04+NE!B158*0.04+KS!B158*0.04+OK!B158*0.04+TX!B158*0.15</f>
        <v>31.243699999999997</v>
      </c>
      <c r="C158">
        <f>West!C158*0.65+ND!C158*0.04+SD!C158*0.04+NE!C158*0.04+KS!C158*0.04+OK!C158*0.04+TX!C158*0.15</f>
        <v>23.721999999999998</v>
      </c>
      <c r="D158">
        <f>West!D158*0.65+ND!D158*0.04+SD!D158*0.04+NE!D158*0.04+KS!D158*0.04+OK!D158*0.04+TX!D158*0.15</f>
        <v>19.956700000000001</v>
      </c>
      <c r="E158">
        <f>West!E158*0.65+ND!E158*0.04+SD!E158*0.04+NE!E158*0.04+KS!E158*0.04+OK!E158*0.04+TX!E158*0.15</f>
        <v>17.226300000000002</v>
      </c>
      <c r="F158">
        <f>West!F158*0.65+ND!F158*0.04+SD!F158*0.04+NE!F158*0.04+KS!F158*0.04+OK!F158*0.04+TX!F158*0.15</f>
        <v>5.1309000000000005</v>
      </c>
      <c r="G158">
        <f>West!G158*0.65+ND!G158*0.04+SD!G158*0.04+NE!G158*0.04+KS!G158*0.04+OK!G158*0.04+TX!G158*0.15</f>
        <v>2.7123999999999997</v>
      </c>
      <c r="H158">
        <f t="shared" si="2"/>
        <v>68.75630000000001</v>
      </c>
    </row>
    <row r="159" spans="1:8" x14ac:dyDescent="0.25">
      <c r="A159" s="2">
        <f>West!A159</f>
        <v>40995</v>
      </c>
      <c r="B159">
        <f>West!B159*0.65+ND!B159*0.04+SD!B159*0.04+NE!B159*0.04+KS!B159*0.04+OK!B159*0.04+TX!B159*0.15</f>
        <v>33.5869</v>
      </c>
      <c r="C159">
        <f>West!C159*0.65+ND!C159*0.04+SD!C159*0.04+NE!C159*0.04+KS!C159*0.04+OK!C159*0.04+TX!C159*0.15</f>
        <v>21.9297</v>
      </c>
      <c r="D159">
        <f>West!D159*0.65+ND!D159*0.04+SD!D159*0.04+NE!D159*0.04+KS!D159*0.04+OK!D159*0.04+TX!D159*0.15</f>
        <v>19.6678</v>
      </c>
      <c r="E159">
        <f>West!E159*0.65+ND!E159*0.04+SD!E159*0.04+NE!E159*0.04+KS!E159*0.04+OK!E159*0.04+TX!E159*0.15</f>
        <v>16.6937</v>
      </c>
      <c r="F159">
        <f>West!F159*0.65+ND!F159*0.04+SD!F159*0.04+NE!F159*0.04+KS!F159*0.04+OK!F159*0.04+TX!F159*0.15</f>
        <v>4.7939000000000007</v>
      </c>
      <c r="G159">
        <f>West!G159*0.65+ND!G159*0.04+SD!G159*0.04+NE!G159*0.04+KS!G159*0.04+OK!G159*0.04+TX!G159*0.15</f>
        <v>3.3410000000000002</v>
      </c>
      <c r="H159">
        <f t="shared" si="2"/>
        <v>66.4131</v>
      </c>
    </row>
    <row r="160" spans="1:8" x14ac:dyDescent="0.25">
      <c r="A160" s="2">
        <f>West!A160</f>
        <v>40988</v>
      </c>
      <c r="B160">
        <f>West!B160*0.65+ND!B160*0.04+SD!B160*0.04+NE!B160*0.04+KS!B160*0.04+OK!B160*0.04+TX!B160*0.15</f>
        <v>33.990899999999996</v>
      </c>
      <c r="C160">
        <f>West!C160*0.65+ND!C160*0.04+SD!C160*0.04+NE!C160*0.04+KS!C160*0.04+OK!C160*0.04+TX!C160*0.15</f>
        <v>19.176199999999998</v>
      </c>
      <c r="D160">
        <f>West!D160*0.65+ND!D160*0.04+SD!D160*0.04+NE!D160*0.04+KS!D160*0.04+OK!D160*0.04+TX!D160*0.15</f>
        <v>22.448800000000002</v>
      </c>
      <c r="E160">
        <f>West!E160*0.65+ND!E160*0.04+SD!E160*0.04+NE!E160*0.04+KS!E160*0.04+OK!E160*0.04+TX!E160*0.15</f>
        <v>16.064</v>
      </c>
      <c r="F160">
        <f>West!F160*0.65+ND!F160*0.04+SD!F160*0.04+NE!F160*0.04+KS!F160*0.04+OK!F160*0.04+TX!F160*0.15</f>
        <v>4.8942999999999994</v>
      </c>
      <c r="G160">
        <f>West!G160*0.65+ND!G160*0.04+SD!G160*0.04+NE!G160*0.04+KS!G160*0.04+OK!G160*0.04+TX!G160*0.15</f>
        <v>3.4342000000000001</v>
      </c>
      <c r="H160">
        <f t="shared" si="2"/>
        <v>66.009100000000004</v>
      </c>
    </row>
    <row r="161" spans="1:9" x14ac:dyDescent="0.25">
      <c r="A161" s="2">
        <f>West!A161</f>
        <v>40981</v>
      </c>
      <c r="B161">
        <f>West!B161*0.65+ND!B161*0.04+SD!B161*0.04+NE!B161*0.04+KS!B161*0.04+OK!B161*0.04+TX!B161*0.15</f>
        <v>27.380700000000001</v>
      </c>
      <c r="C161">
        <f>West!C161*0.65+ND!C161*0.04+SD!C161*0.04+NE!C161*0.04+KS!C161*0.04+OK!C161*0.04+TX!C161*0.15</f>
        <v>22.778899999999997</v>
      </c>
      <c r="D161">
        <f>West!D161*0.65+ND!D161*0.04+SD!D161*0.04+NE!D161*0.04+KS!D161*0.04+OK!D161*0.04+TX!D161*0.15</f>
        <v>22.1999</v>
      </c>
      <c r="E161">
        <f>West!E161*0.65+ND!E161*0.04+SD!E161*0.04+NE!E161*0.04+KS!E161*0.04+OK!E161*0.04+TX!E161*0.15</f>
        <v>18.473799999999997</v>
      </c>
      <c r="F161">
        <f>West!F161*0.65+ND!F161*0.04+SD!F161*0.04+NE!F161*0.04+KS!F161*0.04+OK!F161*0.04+TX!F161*0.15</f>
        <v>5.3521999999999998</v>
      </c>
      <c r="G161">
        <f>West!G161*0.65+ND!G161*0.04+SD!G161*0.04+NE!G161*0.04+KS!G161*0.04+OK!G161*0.04+TX!G161*0.15</f>
        <v>3.8271999999999999</v>
      </c>
      <c r="H161">
        <f t="shared" si="2"/>
        <v>72.619299999999996</v>
      </c>
    </row>
    <row r="162" spans="1:9" x14ac:dyDescent="0.25">
      <c r="A162" s="2">
        <f>West!A162</f>
        <v>40974</v>
      </c>
      <c r="B162">
        <f>West!B162*0.65+ND!B162*0.04+SD!B162*0.04+NE!B162*0.04+KS!B162*0.04+OK!B162*0.04+TX!B162*0.15</f>
        <v>28.487299999999998</v>
      </c>
      <c r="C162">
        <f>West!C162*0.65+ND!C162*0.04+SD!C162*0.04+NE!C162*0.04+KS!C162*0.04+OK!C162*0.04+TX!C162*0.15</f>
        <v>22.715600000000002</v>
      </c>
      <c r="D162">
        <f>West!D162*0.65+ND!D162*0.04+SD!D162*0.04+NE!D162*0.04+KS!D162*0.04+OK!D162*0.04+TX!D162*0.15</f>
        <v>23.683299999999996</v>
      </c>
      <c r="E162">
        <f>West!E162*0.65+ND!E162*0.04+SD!E162*0.04+NE!E162*0.04+KS!E162*0.04+OK!E162*0.04+TX!E162*0.15</f>
        <v>16.0015</v>
      </c>
      <c r="F162">
        <f>West!F162*0.65+ND!F162*0.04+SD!F162*0.04+NE!F162*0.04+KS!F162*0.04+OK!F162*0.04+TX!F162*0.15</f>
        <v>5.2518000000000002</v>
      </c>
      <c r="G162">
        <f>West!G162*0.65+ND!G162*0.04+SD!G162*0.04+NE!G162*0.04+KS!G162*0.04+OK!G162*0.04+TX!G162*0.15</f>
        <v>3.867</v>
      </c>
      <c r="H162">
        <f t="shared" si="2"/>
        <v>71.512699999999995</v>
      </c>
    </row>
    <row r="163" spans="1:9" x14ac:dyDescent="0.25">
      <c r="A163" s="2">
        <f>West!A163</f>
        <v>40967</v>
      </c>
      <c r="B163">
        <f>West!B163*0.65+ND!B163*0.04+SD!B163*0.04+NE!B163*0.04+KS!B163*0.04+OK!B163*0.04+TX!B163*0.15</f>
        <v>28.276600000000002</v>
      </c>
      <c r="C163">
        <f>West!C163*0.65+ND!C163*0.04+SD!C163*0.04+NE!C163*0.04+KS!C163*0.04+OK!C163*0.04+TX!C163*0.15</f>
        <v>23.465299999999999</v>
      </c>
      <c r="D163">
        <f>West!D163*0.65+ND!D163*0.04+SD!D163*0.04+NE!D163*0.04+KS!D163*0.04+OK!D163*0.04+TX!D163*0.15</f>
        <v>24.013800000000003</v>
      </c>
      <c r="E163">
        <f>West!E163*0.65+ND!E163*0.04+SD!E163*0.04+NE!E163*0.04+KS!E163*0.04+OK!E163*0.04+TX!E163*0.15</f>
        <v>15.641200000000001</v>
      </c>
      <c r="F163">
        <f>West!F163*0.65+ND!F163*0.04+SD!F163*0.04+NE!F163*0.04+KS!F163*0.04+OK!F163*0.04+TX!F163*0.15</f>
        <v>5.6899999999999995</v>
      </c>
      <c r="G163">
        <f>West!G163*0.65+ND!G163*0.04+SD!G163*0.04+NE!G163*0.04+KS!G163*0.04+OK!G163*0.04+TX!G163*0.15</f>
        <v>2.9119999999999999</v>
      </c>
      <c r="H163">
        <f t="shared" si="2"/>
        <v>71.723399999999998</v>
      </c>
    </row>
    <row r="164" spans="1:9" x14ac:dyDescent="0.25">
      <c r="A164" s="2">
        <f>West!A164</f>
        <v>40960</v>
      </c>
      <c r="B164">
        <f>West!B164*0.65+ND!B164*0.04+SD!B164*0.04+NE!B164*0.04+KS!B164*0.04+OK!B164*0.04+TX!B164*0.15</f>
        <v>28.543100000000003</v>
      </c>
      <c r="C164">
        <f>West!C164*0.65+ND!C164*0.04+SD!C164*0.04+NE!C164*0.04+KS!C164*0.04+OK!C164*0.04+TX!C164*0.15</f>
        <v>24.5459</v>
      </c>
      <c r="D164">
        <f>West!D164*0.65+ND!D164*0.04+SD!D164*0.04+NE!D164*0.04+KS!D164*0.04+OK!D164*0.04+TX!D164*0.15</f>
        <v>26.592700000000001</v>
      </c>
      <c r="E164">
        <f>West!E164*0.65+ND!E164*0.04+SD!E164*0.04+NE!E164*0.04+KS!E164*0.04+OK!E164*0.04+TX!E164*0.15</f>
        <v>11.715199999999999</v>
      </c>
      <c r="F164">
        <f>West!F164*0.65+ND!F164*0.04+SD!F164*0.04+NE!F164*0.04+KS!F164*0.04+OK!F164*0.04+TX!F164*0.15</f>
        <v>5.8145000000000007</v>
      </c>
      <c r="G164">
        <f>West!G164*0.65+ND!G164*0.04+SD!G164*0.04+NE!G164*0.04+KS!G164*0.04+OK!G164*0.04+TX!G164*0.15</f>
        <v>2.7889999999999997</v>
      </c>
      <c r="H164">
        <f t="shared" si="2"/>
        <v>71.45689999999999</v>
      </c>
    </row>
    <row r="165" spans="1:9" x14ac:dyDescent="0.25">
      <c r="A165" s="2">
        <f>West!A165</f>
        <v>40953</v>
      </c>
      <c r="B165">
        <f>West!B165*0.65+ND!B165*0.04+SD!B165*0.04+NE!B165*0.04+KS!B165*0.04+OK!B165*0.04+TX!B165*0.15</f>
        <v>28.985700000000001</v>
      </c>
      <c r="C165">
        <f>West!C165*0.65+ND!C165*0.04+SD!C165*0.04+NE!C165*0.04+KS!C165*0.04+OK!C165*0.04+TX!C165*0.15</f>
        <v>24.820399999999999</v>
      </c>
      <c r="D165">
        <f>West!D165*0.65+ND!D165*0.04+SD!D165*0.04+NE!D165*0.04+KS!D165*0.04+OK!D165*0.04+TX!D165*0.15</f>
        <v>25.356000000000002</v>
      </c>
      <c r="E165">
        <f>West!E165*0.65+ND!E165*0.04+SD!E165*0.04+NE!E165*0.04+KS!E165*0.04+OK!E165*0.04+TX!E165*0.15</f>
        <v>10.055099999999999</v>
      </c>
      <c r="F165">
        <f>West!F165*0.65+ND!F165*0.04+SD!F165*0.04+NE!F165*0.04+KS!F165*0.04+OK!F165*0.04+TX!F165*0.15</f>
        <v>7.0294999999999996</v>
      </c>
      <c r="G165">
        <f>West!G165*0.65+ND!G165*0.04+SD!G165*0.04+NE!G165*0.04+KS!G165*0.04+OK!G165*0.04+TX!G165*0.15</f>
        <v>3.7610000000000001</v>
      </c>
      <c r="H165">
        <f t="shared" si="2"/>
        <v>71.014299999999992</v>
      </c>
    </row>
    <row r="166" spans="1:9" x14ac:dyDescent="0.25">
      <c r="A166" s="2">
        <f>West!A166</f>
        <v>40946</v>
      </c>
      <c r="B166">
        <f>West!B166*0.65+ND!B166*0.04+SD!B166*0.04+NE!B166*0.04+KS!B166*0.04+OK!B166*0.04+TX!B166*0.15</f>
        <v>29.083000000000006</v>
      </c>
      <c r="C166">
        <f>West!C166*0.65+ND!C166*0.04+SD!C166*0.04+NE!C166*0.04+KS!C166*0.04+OK!C166*0.04+TX!C166*0.15</f>
        <v>24.337700000000002</v>
      </c>
      <c r="D166">
        <f>West!D166*0.65+ND!D166*0.04+SD!D166*0.04+NE!D166*0.04+KS!D166*0.04+OK!D166*0.04+TX!D166*0.15</f>
        <v>25.261700000000001</v>
      </c>
      <c r="E166">
        <f>West!E166*0.65+ND!E166*0.04+SD!E166*0.04+NE!E166*0.04+KS!E166*0.04+OK!E166*0.04+TX!E166*0.15</f>
        <v>10.1173</v>
      </c>
      <c r="F166">
        <f>West!F166*0.65+ND!F166*0.04+SD!F166*0.04+NE!F166*0.04+KS!F166*0.04+OK!F166*0.04+TX!F166*0.15</f>
        <v>7.0282</v>
      </c>
      <c r="G166">
        <f>West!G166*0.65+ND!G166*0.04+SD!G166*0.04+NE!G166*0.04+KS!G166*0.04+OK!G166*0.04+TX!G166*0.15</f>
        <v>4.1675000000000004</v>
      </c>
      <c r="H166">
        <f t="shared" si="2"/>
        <v>70.917000000000002</v>
      </c>
    </row>
    <row r="167" spans="1:9" x14ac:dyDescent="0.25">
      <c r="A167" s="2">
        <f>West!A167</f>
        <v>40939</v>
      </c>
      <c r="B167">
        <f>West!B167*0.65+ND!B167*0.04+SD!B167*0.04+NE!B167*0.04+KS!B167*0.04+OK!B167*0.04+TX!B167*0.15</f>
        <v>27.773300000000006</v>
      </c>
      <c r="C167">
        <f>West!C167*0.65+ND!C167*0.04+SD!C167*0.04+NE!C167*0.04+KS!C167*0.04+OK!C167*0.04+TX!C167*0.15</f>
        <v>25.772500000000001</v>
      </c>
      <c r="D167">
        <f>West!D167*0.65+ND!D167*0.04+SD!D167*0.04+NE!D167*0.04+KS!D167*0.04+OK!D167*0.04+TX!D167*0.15</f>
        <v>24.176299999999998</v>
      </c>
      <c r="E167">
        <f>West!E167*0.65+ND!E167*0.04+SD!E167*0.04+NE!E167*0.04+KS!E167*0.04+OK!E167*0.04+TX!E167*0.15</f>
        <v>9.8784999999999989</v>
      </c>
      <c r="F167">
        <f>West!F167*0.65+ND!F167*0.04+SD!F167*0.04+NE!F167*0.04+KS!F167*0.04+OK!F167*0.04+TX!F167*0.15</f>
        <v>7.6023999999999994</v>
      </c>
      <c r="G167">
        <f>West!G167*0.65+ND!G167*0.04+SD!G167*0.04+NE!G167*0.04+KS!G167*0.04+OK!G167*0.04+TX!G167*0.15</f>
        <v>4.8034999999999997</v>
      </c>
      <c r="H167">
        <f t="shared" si="2"/>
        <v>72.226699999999994</v>
      </c>
    </row>
    <row r="168" spans="1:9" x14ac:dyDescent="0.25">
      <c r="A168" s="2">
        <f>West!A168</f>
        <v>40932</v>
      </c>
      <c r="B168">
        <f>West!B168*0.65+ND!B168*0.04+SD!B168*0.04+NE!B168*0.04+KS!B168*0.04+OK!B168*0.04+TX!B168*0.15</f>
        <v>27.689699999999998</v>
      </c>
      <c r="C168">
        <f>West!C168*0.65+ND!C168*0.04+SD!C168*0.04+NE!C168*0.04+KS!C168*0.04+OK!C168*0.04+TX!C168*0.15</f>
        <v>28.510099999999994</v>
      </c>
      <c r="D168">
        <f>West!D168*0.65+ND!D168*0.04+SD!D168*0.04+NE!D168*0.04+KS!D168*0.04+OK!D168*0.04+TX!D168*0.15</f>
        <v>21.212799999999998</v>
      </c>
      <c r="E168">
        <f>West!E168*0.65+ND!E168*0.04+SD!E168*0.04+NE!E168*0.04+KS!E168*0.04+OK!E168*0.04+TX!E168*0.15</f>
        <v>9.7764999999999986</v>
      </c>
      <c r="F168">
        <f>West!F168*0.65+ND!F168*0.04+SD!F168*0.04+NE!F168*0.04+KS!F168*0.04+OK!F168*0.04+TX!F168*0.15</f>
        <v>8.3534000000000006</v>
      </c>
      <c r="G168">
        <f>West!G168*0.65+ND!G168*0.04+SD!G168*0.04+NE!G168*0.04+KS!G168*0.04+OK!G168*0.04+TX!G168*0.15</f>
        <v>4.4509999999999996</v>
      </c>
      <c r="H168">
        <f t="shared" si="2"/>
        <v>72.310299999999998</v>
      </c>
    </row>
    <row r="169" spans="1:9" x14ac:dyDescent="0.25">
      <c r="A169" s="2">
        <f>West!A169</f>
        <v>40925</v>
      </c>
      <c r="B169">
        <f>West!B169*0.65+ND!B169*0.04+SD!B169*0.04+NE!B169*0.04+KS!B169*0.04+OK!B169*0.04+TX!B169*0.15</f>
        <v>30.114100000000001</v>
      </c>
      <c r="C169">
        <f>West!C169*0.65+ND!C169*0.04+SD!C169*0.04+NE!C169*0.04+KS!C169*0.04+OK!C169*0.04+TX!C169*0.15</f>
        <v>30.298799999999996</v>
      </c>
      <c r="D169">
        <f>West!D169*0.65+ND!D169*0.04+SD!D169*0.04+NE!D169*0.04+KS!D169*0.04+OK!D169*0.04+TX!D169*0.15</f>
        <v>16.720599999999997</v>
      </c>
      <c r="E169">
        <f>West!E169*0.65+ND!E169*0.04+SD!E169*0.04+NE!E169*0.04+KS!E169*0.04+OK!E169*0.04+TX!E169*0.15</f>
        <v>10.0495</v>
      </c>
      <c r="F169">
        <f>West!F169*0.65+ND!F169*0.04+SD!F169*0.04+NE!F169*0.04+KS!F169*0.04+OK!F169*0.04+TX!F169*0.15</f>
        <v>8.3534000000000006</v>
      </c>
      <c r="G169">
        <f>West!G169*0.65+ND!G169*0.04+SD!G169*0.04+NE!G169*0.04+KS!G169*0.04+OK!G169*0.04+TX!G169*0.15</f>
        <v>4.4509999999999996</v>
      </c>
      <c r="H169">
        <f t="shared" si="2"/>
        <v>69.885899999999992</v>
      </c>
    </row>
    <row r="170" spans="1:9" x14ac:dyDescent="0.25">
      <c r="A170" s="2">
        <f>West!A170</f>
        <v>40918</v>
      </c>
      <c r="B170">
        <f>West!B170*0.65+ND!B170*0.04+SD!B170*0.04+NE!B170*0.04+KS!B170*0.04+OK!B170*0.04+TX!B170*0.15</f>
        <v>33.867699999999999</v>
      </c>
      <c r="C170">
        <f>West!C170*0.65+ND!C170*0.04+SD!C170*0.04+NE!C170*0.04+KS!C170*0.04+OK!C170*0.04+TX!C170*0.15</f>
        <v>26.2056</v>
      </c>
      <c r="D170">
        <f>West!D170*0.65+ND!D170*0.04+SD!D170*0.04+NE!D170*0.04+KS!D170*0.04+OK!D170*0.04+TX!D170*0.15</f>
        <v>16.494899999999998</v>
      </c>
      <c r="E170">
        <f>West!E170*0.65+ND!E170*0.04+SD!E170*0.04+NE!E170*0.04+KS!E170*0.04+OK!E170*0.04+TX!E170*0.15</f>
        <v>10.663</v>
      </c>
      <c r="F170">
        <f>West!F170*0.65+ND!F170*0.04+SD!F170*0.04+NE!F170*0.04+KS!F170*0.04+OK!F170*0.04+TX!F170*0.15</f>
        <v>8.3185000000000002</v>
      </c>
      <c r="G170">
        <f>West!G170*0.65+ND!G170*0.04+SD!G170*0.04+NE!G170*0.04+KS!G170*0.04+OK!G170*0.04+TX!G170*0.15</f>
        <v>4.4509999999999996</v>
      </c>
      <c r="H170">
        <f t="shared" si="2"/>
        <v>66.132300000000001</v>
      </c>
    </row>
    <row r="171" spans="1:9" x14ac:dyDescent="0.25">
      <c r="A171" s="2">
        <f>West!A171</f>
        <v>40911</v>
      </c>
      <c r="B171">
        <f>West!B171*0.65+ND!B171*0.04+SD!B171*0.04+NE!B171*0.04+KS!B171*0.04+OK!B171*0.04+TX!B171*0.15</f>
        <v>39.731900000000003</v>
      </c>
      <c r="C171">
        <f>West!C171*0.65+ND!C171*0.04+SD!C171*0.04+NE!C171*0.04+KS!C171*0.04+OK!C171*0.04+TX!C171*0.15</f>
        <v>20.869600000000002</v>
      </c>
      <c r="D171">
        <f>West!D171*0.65+ND!D171*0.04+SD!D171*0.04+NE!D171*0.04+KS!D171*0.04+OK!D171*0.04+TX!D171*0.15</f>
        <v>15.9191</v>
      </c>
      <c r="E171">
        <f>West!E171*0.65+ND!E171*0.04+SD!E171*0.04+NE!E171*0.04+KS!E171*0.04+OK!E171*0.04+TX!E171*0.15</f>
        <v>10.031700000000001</v>
      </c>
      <c r="F171">
        <f>West!F171*0.65+ND!F171*0.04+SD!F171*0.04+NE!F171*0.04+KS!F171*0.04+OK!F171*0.04+TX!F171*0.15</f>
        <v>7.9173000000000009</v>
      </c>
      <c r="G171">
        <f>West!G171*0.65+ND!G171*0.04+SD!G171*0.04+NE!G171*0.04+KS!G171*0.04+OK!G171*0.04+TX!G171*0.15</f>
        <v>5.5269999999999992</v>
      </c>
      <c r="H171">
        <f t="shared" si="2"/>
        <v>60.268099999999997</v>
      </c>
      <c r="I171">
        <f>AVERAGE(H120:H171)</f>
        <v>77.72902692307693</v>
      </c>
    </row>
    <row r="172" spans="1:9" x14ac:dyDescent="0.25">
      <c r="A172" s="2">
        <f>West!A172</f>
        <v>40904</v>
      </c>
      <c r="B172">
        <f>West!B172*0.65+ND!B172*0.04+SD!B172*0.04+NE!B172*0.04+KS!B172*0.04+OK!B172*0.04+TX!B172*0.15</f>
        <v>39.643600000000013</v>
      </c>
      <c r="C172">
        <f>West!C172*0.65+ND!C172*0.04+SD!C172*0.04+NE!C172*0.04+KS!C172*0.04+OK!C172*0.04+TX!C172*0.15</f>
        <v>26.158300000000001</v>
      </c>
      <c r="D172">
        <f>West!D172*0.65+ND!D172*0.04+SD!D172*0.04+NE!D172*0.04+KS!D172*0.04+OK!D172*0.04+TX!D172*0.15</f>
        <v>10.471699999999998</v>
      </c>
      <c r="E172">
        <f>West!E172*0.65+ND!E172*0.04+SD!E172*0.04+NE!E172*0.04+KS!E172*0.04+OK!E172*0.04+TX!E172*0.15</f>
        <v>10.286</v>
      </c>
      <c r="F172">
        <f>West!F172*0.65+ND!F172*0.04+SD!F172*0.04+NE!F172*0.04+KS!F172*0.04+OK!F172*0.04+TX!F172*0.15</f>
        <v>7.9413</v>
      </c>
      <c r="G172">
        <f>West!G172*0.65+ND!G172*0.04+SD!G172*0.04+NE!G172*0.04+KS!G172*0.04+OK!G172*0.04+TX!G172*0.15</f>
        <v>5.5030000000000001</v>
      </c>
      <c r="H172">
        <f t="shared" si="2"/>
        <v>60.356399999999987</v>
      </c>
    </row>
    <row r="173" spans="1:9" x14ac:dyDescent="0.25">
      <c r="A173" s="2">
        <f>West!A173</f>
        <v>40897</v>
      </c>
      <c r="B173">
        <f>West!B173*0.65+ND!B173*0.04+SD!B173*0.04+NE!B173*0.04+KS!B173*0.04+OK!B173*0.04+TX!B173*0.15</f>
        <v>51.145400000000009</v>
      </c>
      <c r="C173">
        <f>West!C173*0.65+ND!C173*0.04+SD!C173*0.04+NE!C173*0.04+KS!C173*0.04+OK!C173*0.04+TX!C173*0.15</f>
        <v>16.5657</v>
      </c>
      <c r="D173">
        <f>West!D173*0.65+ND!D173*0.04+SD!D173*0.04+NE!D173*0.04+KS!D173*0.04+OK!D173*0.04+TX!D173*0.15</f>
        <v>8.4708000000000006</v>
      </c>
      <c r="E173">
        <f>West!E173*0.65+ND!E173*0.04+SD!E173*0.04+NE!E173*0.04+KS!E173*0.04+OK!E173*0.04+TX!E173*0.15</f>
        <v>9.0989000000000004</v>
      </c>
      <c r="F173">
        <f>West!F173*0.65+ND!F173*0.04+SD!F173*0.04+NE!F173*0.04+KS!F173*0.04+OK!F173*0.04+TX!F173*0.15</f>
        <v>7.5114999999999998</v>
      </c>
      <c r="G173">
        <f>West!G173*0.65+ND!G173*0.04+SD!G173*0.04+NE!G173*0.04+KS!G173*0.04+OK!G173*0.04+TX!G173*0.15</f>
        <v>7.2058000000000009</v>
      </c>
      <c r="H173">
        <f t="shared" si="2"/>
        <v>48.854599999999991</v>
      </c>
    </row>
    <row r="174" spans="1:9" x14ac:dyDescent="0.25">
      <c r="A174" s="2">
        <f>West!A174</f>
        <v>40890</v>
      </c>
      <c r="B174">
        <f>West!B174*0.65+ND!B174*0.04+SD!B174*0.04+NE!B174*0.04+KS!B174*0.04+OK!B174*0.04+TX!B174*0.15</f>
        <v>52.0426</v>
      </c>
      <c r="C174">
        <f>West!C174*0.65+ND!C174*0.04+SD!C174*0.04+NE!C174*0.04+KS!C174*0.04+OK!C174*0.04+TX!C174*0.15</f>
        <v>14.776300000000001</v>
      </c>
      <c r="D174">
        <f>West!D174*0.65+ND!D174*0.04+SD!D174*0.04+NE!D174*0.04+KS!D174*0.04+OK!D174*0.04+TX!D174*0.15</f>
        <v>6.8920000000000003</v>
      </c>
      <c r="E174">
        <f>West!E174*0.65+ND!E174*0.04+SD!E174*0.04+NE!E174*0.04+KS!E174*0.04+OK!E174*0.04+TX!E174*0.15</f>
        <v>8.4525999999999986</v>
      </c>
      <c r="F174">
        <f>West!F174*0.65+ND!F174*0.04+SD!F174*0.04+NE!F174*0.04+KS!F174*0.04+OK!F174*0.04+TX!F174*0.15</f>
        <v>10.297699999999999</v>
      </c>
      <c r="G174">
        <f>West!G174*0.65+ND!G174*0.04+SD!G174*0.04+NE!G174*0.04+KS!G174*0.04+OK!G174*0.04+TX!G174*0.15</f>
        <v>7.5391999999999992</v>
      </c>
      <c r="H174">
        <f t="shared" si="2"/>
        <v>47.9574</v>
      </c>
    </row>
    <row r="175" spans="1:9" x14ac:dyDescent="0.25">
      <c r="A175" s="2">
        <f>West!A175</f>
        <v>40883</v>
      </c>
      <c r="B175">
        <f>West!B175*0.65+ND!B175*0.04+SD!B175*0.04+NE!B175*0.04+KS!B175*0.04+OK!B175*0.04+TX!B175*0.15</f>
        <v>54.376100000000001</v>
      </c>
      <c r="C175">
        <f>West!C175*0.65+ND!C175*0.04+SD!C175*0.04+NE!C175*0.04+KS!C175*0.04+OK!C175*0.04+TX!C175*0.15</f>
        <v>12.3973</v>
      </c>
      <c r="D175">
        <f>West!D175*0.65+ND!D175*0.04+SD!D175*0.04+NE!D175*0.04+KS!D175*0.04+OK!D175*0.04+TX!D175*0.15</f>
        <v>6.7830000000000004</v>
      </c>
      <c r="E175">
        <f>West!E175*0.65+ND!E175*0.04+SD!E175*0.04+NE!E175*0.04+KS!E175*0.04+OK!E175*0.04+TX!E175*0.15</f>
        <v>7.2470999999999997</v>
      </c>
      <c r="F175">
        <f>West!F175*0.65+ND!F175*0.04+SD!F175*0.04+NE!F175*0.04+KS!F175*0.04+OK!F175*0.04+TX!F175*0.15</f>
        <v>11.304200000000002</v>
      </c>
      <c r="G175">
        <f>West!G175*0.65+ND!G175*0.04+SD!G175*0.04+NE!G175*0.04+KS!G175*0.04+OK!G175*0.04+TX!G175*0.15</f>
        <v>7.8977000000000004</v>
      </c>
      <c r="H175">
        <f t="shared" si="2"/>
        <v>45.623899999999999</v>
      </c>
    </row>
    <row r="176" spans="1:9" x14ac:dyDescent="0.25">
      <c r="A176" s="2">
        <f>West!A176</f>
        <v>40876</v>
      </c>
      <c r="B176">
        <f>West!B176*0.65+ND!B176*0.04+SD!B176*0.04+NE!B176*0.04+KS!B176*0.04+OK!B176*0.04+TX!B176*0.15</f>
        <v>54.894900000000007</v>
      </c>
      <c r="C176">
        <f>West!C176*0.65+ND!C176*0.04+SD!C176*0.04+NE!C176*0.04+KS!C176*0.04+OK!C176*0.04+TX!C176*0.15</f>
        <v>10.2409</v>
      </c>
      <c r="D176">
        <f>West!D176*0.65+ND!D176*0.04+SD!D176*0.04+NE!D176*0.04+KS!D176*0.04+OK!D176*0.04+TX!D176*0.15</f>
        <v>6.7505999999999995</v>
      </c>
      <c r="E176">
        <f>West!E176*0.65+ND!E176*0.04+SD!E176*0.04+NE!E176*0.04+KS!E176*0.04+OK!E176*0.04+TX!E176*0.15</f>
        <v>7.2491000000000003</v>
      </c>
      <c r="F176">
        <f>West!F176*0.65+ND!F176*0.04+SD!F176*0.04+NE!F176*0.04+KS!F176*0.04+OK!F176*0.04+TX!F176*0.15</f>
        <v>11.1722</v>
      </c>
      <c r="G176">
        <f>West!G176*0.65+ND!G176*0.04+SD!G176*0.04+NE!G176*0.04+KS!G176*0.04+OK!G176*0.04+TX!G176*0.15</f>
        <v>9.6965000000000003</v>
      </c>
      <c r="H176">
        <f t="shared" si="2"/>
        <v>45.105099999999993</v>
      </c>
    </row>
    <row r="177" spans="1:8" x14ac:dyDescent="0.25">
      <c r="A177" s="2">
        <f>West!A177</f>
        <v>40869</v>
      </c>
      <c r="B177">
        <f>West!B177*0.65+ND!B177*0.04+SD!B177*0.04+NE!B177*0.04+KS!B177*0.04+OK!B177*0.04+TX!B177*0.15</f>
        <v>55.916399999999996</v>
      </c>
      <c r="C177">
        <f>West!C177*0.65+ND!C177*0.04+SD!C177*0.04+NE!C177*0.04+KS!C177*0.04+OK!C177*0.04+TX!C177*0.15</f>
        <v>9.1287000000000003</v>
      </c>
      <c r="D177">
        <f>West!D177*0.65+ND!D177*0.04+SD!D177*0.04+NE!D177*0.04+KS!D177*0.04+OK!D177*0.04+TX!D177*0.15</f>
        <v>5.5968999999999998</v>
      </c>
      <c r="E177">
        <f>West!E177*0.65+ND!E177*0.04+SD!E177*0.04+NE!E177*0.04+KS!E177*0.04+OK!E177*0.04+TX!E177*0.15</f>
        <v>7.0097000000000005</v>
      </c>
      <c r="F177">
        <f>West!F177*0.65+ND!F177*0.04+SD!F177*0.04+NE!F177*0.04+KS!F177*0.04+OK!F177*0.04+TX!F177*0.15</f>
        <v>9.8523999999999994</v>
      </c>
      <c r="G177">
        <f>West!G177*0.65+ND!G177*0.04+SD!G177*0.04+NE!G177*0.04+KS!G177*0.04+OK!G177*0.04+TX!G177*0.15</f>
        <v>12.493599999999999</v>
      </c>
      <c r="H177">
        <f t="shared" si="2"/>
        <v>44.083600000000004</v>
      </c>
    </row>
    <row r="178" spans="1:8" x14ac:dyDescent="0.25">
      <c r="A178" s="2">
        <f>West!A178</f>
        <v>40862</v>
      </c>
      <c r="B178">
        <f>West!B178*0.65+ND!B178*0.04+SD!B178*0.04+NE!B178*0.04+KS!B178*0.04+OK!B178*0.04+TX!B178*0.15</f>
        <v>55.89</v>
      </c>
      <c r="C178">
        <f>West!C178*0.65+ND!C178*0.04+SD!C178*0.04+NE!C178*0.04+KS!C178*0.04+OK!C178*0.04+TX!C178*0.15</f>
        <v>8.8119000000000014</v>
      </c>
      <c r="D178">
        <f>West!D178*0.65+ND!D178*0.04+SD!D178*0.04+NE!D178*0.04+KS!D178*0.04+OK!D178*0.04+TX!D178*0.15</f>
        <v>5.0481999999999996</v>
      </c>
      <c r="E178">
        <f>West!E178*0.65+ND!E178*0.04+SD!E178*0.04+NE!E178*0.04+KS!E178*0.04+OK!E178*0.04+TX!E178*0.15</f>
        <v>7.0781000000000001</v>
      </c>
      <c r="F178">
        <f>West!F178*0.65+ND!F178*0.04+SD!F178*0.04+NE!F178*0.04+KS!F178*0.04+OK!F178*0.04+TX!F178*0.15</f>
        <v>9.6645000000000003</v>
      </c>
      <c r="G178">
        <f>West!G178*0.65+ND!G178*0.04+SD!G178*0.04+NE!G178*0.04+KS!G178*0.04+OK!G178*0.04+TX!G178*0.15</f>
        <v>13.505399999999998</v>
      </c>
      <c r="H178">
        <f t="shared" si="2"/>
        <v>44.11</v>
      </c>
    </row>
    <row r="179" spans="1:8" x14ac:dyDescent="0.25">
      <c r="A179" s="2">
        <f>West!A179</f>
        <v>40855</v>
      </c>
      <c r="B179">
        <f>West!B179*0.65+ND!B179*0.04+SD!B179*0.04+NE!B179*0.04+KS!B179*0.04+OK!B179*0.04+TX!B179*0.15</f>
        <v>56.119200000000006</v>
      </c>
      <c r="C179">
        <f>West!C179*0.65+ND!C179*0.04+SD!C179*0.04+NE!C179*0.04+KS!C179*0.04+OK!C179*0.04+TX!C179*0.15</f>
        <v>8.5248999999999988</v>
      </c>
      <c r="D179">
        <f>West!D179*0.65+ND!D179*0.04+SD!D179*0.04+NE!D179*0.04+KS!D179*0.04+OK!D179*0.04+TX!D179*0.15</f>
        <v>4.8038999999999996</v>
      </c>
      <c r="E179">
        <f>West!E179*0.65+ND!E179*0.04+SD!E179*0.04+NE!E179*0.04+KS!E179*0.04+OK!E179*0.04+TX!E179*0.15</f>
        <v>6.7288999999999994</v>
      </c>
      <c r="F179">
        <f>West!F179*0.65+ND!F179*0.04+SD!F179*0.04+NE!F179*0.04+KS!F179*0.04+OK!F179*0.04+TX!F179*0.15</f>
        <v>10.184100000000001</v>
      </c>
      <c r="G179">
        <f>West!G179*0.65+ND!G179*0.04+SD!G179*0.04+NE!G179*0.04+KS!G179*0.04+OK!G179*0.04+TX!G179*0.15</f>
        <v>13.6386</v>
      </c>
      <c r="H179">
        <f t="shared" si="2"/>
        <v>43.880799999999994</v>
      </c>
    </row>
    <row r="180" spans="1:8" x14ac:dyDescent="0.25">
      <c r="A180" s="2">
        <f>West!A180</f>
        <v>40848</v>
      </c>
      <c r="B180">
        <f>West!B180*0.65+ND!B180*0.04+SD!B180*0.04+NE!B180*0.04+KS!B180*0.04+OK!B180*0.04+TX!B180*0.15</f>
        <v>57.334400000000002</v>
      </c>
      <c r="C180">
        <f>West!C180*0.65+ND!C180*0.04+SD!C180*0.04+NE!C180*0.04+KS!C180*0.04+OK!C180*0.04+TX!C180*0.15</f>
        <v>7.2317</v>
      </c>
      <c r="D180">
        <f>West!D180*0.65+ND!D180*0.04+SD!D180*0.04+NE!D180*0.04+KS!D180*0.04+OK!D180*0.04+TX!D180*0.15</f>
        <v>4.5269000000000004</v>
      </c>
      <c r="E180">
        <f>West!E180*0.65+ND!E180*0.04+SD!E180*0.04+NE!E180*0.04+KS!E180*0.04+OK!E180*0.04+TX!E180*0.15</f>
        <v>6.2055000000000007</v>
      </c>
      <c r="F180">
        <f>West!F180*0.65+ND!F180*0.04+SD!F180*0.04+NE!F180*0.04+KS!F180*0.04+OK!F180*0.04+TX!F180*0.15</f>
        <v>10.764299999999999</v>
      </c>
      <c r="G180">
        <f>West!G180*0.65+ND!G180*0.04+SD!G180*0.04+NE!G180*0.04+KS!G180*0.04+OK!G180*0.04+TX!G180*0.15</f>
        <v>13.9292</v>
      </c>
      <c r="H180">
        <f t="shared" si="2"/>
        <v>42.665599999999998</v>
      </c>
    </row>
    <row r="181" spans="1:8" x14ac:dyDescent="0.25">
      <c r="A181" s="2">
        <f>West!A181</f>
        <v>40841</v>
      </c>
      <c r="B181">
        <f>West!B181*0.65+ND!B181*0.04+SD!B181*0.04+NE!B181*0.04+KS!B181*0.04+OK!B181*0.04+TX!B181*0.15</f>
        <v>58.491599999999998</v>
      </c>
      <c r="C181">
        <f>West!C181*0.65+ND!C181*0.04+SD!C181*0.04+NE!C181*0.04+KS!C181*0.04+OK!C181*0.04+TX!C181*0.15</f>
        <v>7.4787999999999997</v>
      </c>
      <c r="D181">
        <f>West!D181*0.65+ND!D181*0.04+SD!D181*0.04+NE!D181*0.04+KS!D181*0.04+OK!D181*0.04+TX!D181*0.15</f>
        <v>3.5450000000000004</v>
      </c>
      <c r="E181">
        <f>West!E181*0.65+ND!E181*0.04+SD!E181*0.04+NE!E181*0.04+KS!E181*0.04+OK!E181*0.04+TX!E181*0.15</f>
        <v>6.5293000000000001</v>
      </c>
      <c r="F181">
        <f>West!F181*0.65+ND!F181*0.04+SD!F181*0.04+NE!F181*0.04+KS!F181*0.04+OK!F181*0.04+TX!F181*0.15</f>
        <v>8.8483000000000018</v>
      </c>
      <c r="G181">
        <f>West!G181*0.65+ND!G181*0.04+SD!G181*0.04+NE!G181*0.04+KS!G181*0.04+OK!G181*0.04+TX!G181*0.15</f>
        <v>15.106999999999999</v>
      </c>
      <c r="H181">
        <f t="shared" si="2"/>
        <v>41.508400000000002</v>
      </c>
    </row>
    <row r="182" spans="1:8" x14ac:dyDescent="0.25">
      <c r="A182" s="2">
        <f>West!A182</f>
        <v>40834</v>
      </c>
      <c r="B182">
        <f>West!B182*0.65+ND!B182*0.04+SD!B182*0.04+NE!B182*0.04+KS!B182*0.04+OK!B182*0.04+TX!B182*0.15</f>
        <v>59.036299999999997</v>
      </c>
      <c r="C182">
        <f>West!C182*0.65+ND!C182*0.04+SD!C182*0.04+NE!C182*0.04+KS!C182*0.04+OK!C182*0.04+TX!C182*0.15</f>
        <v>7.1294000000000004</v>
      </c>
      <c r="D182">
        <f>West!D182*0.65+ND!D182*0.04+SD!D182*0.04+NE!D182*0.04+KS!D182*0.04+OK!D182*0.04+TX!D182*0.15</f>
        <v>3.4868000000000006</v>
      </c>
      <c r="E182">
        <f>West!E182*0.65+ND!E182*0.04+SD!E182*0.04+NE!E182*0.04+KS!E182*0.04+OK!E182*0.04+TX!E182*0.15</f>
        <v>6.2460000000000004</v>
      </c>
      <c r="F182">
        <f>West!F182*0.65+ND!F182*0.04+SD!F182*0.04+NE!F182*0.04+KS!F182*0.04+OK!F182*0.04+TX!F182*0.15</f>
        <v>8.3795000000000002</v>
      </c>
      <c r="G182">
        <f>West!G182*0.65+ND!G182*0.04+SD!G182*0.04+NE!G182*0.04+KS!G182*0.04+OK!G182*0.04+TX!G182*0.15</f>
        <v>15.727</v>
      </c>
      <c r="H182">
        <f t="shared" si="2"/>
        <v>40.963700000000003</v>
      </c>
    </row>
    <row r="183" spans="1:8" x14ac:dyDescent="0.25">
      <c r="A183" s="2">
        <f>West!A183</f>
        <v>40827</v>
      </c>
      <c r="B183">
        <f>West!B183*0.65+ND!B183*0.04+SD!B183*0.04+NE!B183*0.04+KS!B183*0.04+OK!B183*0.04+TX!B183*0.15</f>
        <v>58.769799999999996</v>
      </c>
      <c r="C183">
        <f>West!C183*0.65+ND!C183*0.04+SD!C183*0.04+NE!C183*0.04+KS!C183*0.04+OK!C183*0.04+TX!C183*0.15</f>
        <v>7.1759000000000004</v>
      </c>
      <c r="D183">
        <f>West!D183*0.65+ND!D183*0.04+SD!D183*0.04+NE!D183*0.04+KS!D183*0.04+OK!D183*0.04+TX!D183*0.15</f>
        <v>3.5847000000000002</v>
      </c>
      <c r="E183">
        <f>West!E183*0.65+ND!E183*0.04+SD!E183*0.04+NE!E183*0.04+KS!E183*0.04+OK!E183*0.04+TX!E183*0.15</f>
        <v>6.9123999999999999</v>
      </c>
      <c r="F183">
        <f>West!F183*0.65+ND!F183*0.04+SD!F183*0.04+NE!F183*0.04+KS!F183*0.04+OK!F183*0.04+TX!F183*0.15</f>
        <v>7.7514000000000003</v>
      </c>
      <c r="G183">
        <f>West!G183*0.65+ND!G183*0.04+SD!G183*0.04+NE!G183*0.04+KS!G183*0.04+OK!G183*0.04+TX!G183*0.15</f>
        <v>15.805399999999999</v>
      </c>
      <c r="H183">
        <f t="shared" si="2"/>
        <v>41.230200000000004</v>
      </c>
    </row>
    <row r="184" spans="1:8" x14ac:dyDescent="0.25">
      <c r="A184" s="2">
        <f>West!A184</f>
        <v>40820</v>
      </c>
      <c r="B184">
        <f>West!B184*0.65+ND!B184*0.04+SD!B184*0.04+NE!B184*0.04+KS!B184*0.04+OK!B184*0.04+TX!B184*0.15</f>
        <v>52.091499999999996</v>
      </c>
      <c r="C184">
        <f>West!C184*0.65+ND!C184*0.04+SD!C184*0.04+NE!C184*0.04+KS!C184*0.04+OK!C184*0.04+TX!C184*0.15</f>
        <v>13.162100000000002</v>
      </c>
      <c r="D184">
        <f>West!D184*0.65+ND!D184*0.04+SD!D184*0.04+NE!D184*0.04+KS!D184*0.04+OK!D184*0.04+TX!D184*0.15</f>
        <v>3.9704999999999999</v>
      </c>
      <c r="E184">
        <f>West!E184*0.65+ND!E184*0.04+SD!E184*0.04+NE!E184*0.04+KS!E184*0.04+OK!E184*0.04+TX!E184*0.15</f>
        <v>5.7103999999999999</v>
      </c>
      <c r="F184">
        <f>West!F184*0.65+ND!F184*0.04+SD!F184*0.04+NE!F184*0.04+KS!F184*0.04+OK!F184*0.04+TX!F184*0.15</f>
        <v>5.8311999999999999</v>
      </c>
      <c r="G184">
        <f>West!G184*0.65+ND!G184*0.04+SD!G184*0.04+NE!G184*0.04+KS!G184*0.04+OK!G184*0.04+TX!G184*0.15</f>
        <v>19.233899999999998</v>
      </c>
      <c r="H184">
        <f t="shared" si="2"/>
        <v>47.908500000000004</v>
      </c>
    </row>
    <row r="185" spans="1:8" x14ac:dyDescent="0.25">
      <c r="A185" s="2">
        <f>West!A185</f>
        <v>40813</v>
      </c>
      <c r="B185">
        <f>West!B185*0.65+ND!B185*0.04+SD!B185*0.04+NE!B185*0.04+KS!B185*0.04+OK!B185*0.04+TX!B185*0.15</f>
        <v>53.906399999999998</v>
      </c>
      <c r="C185">
        <f>West!C185*0.65+ND!C185*0.04+SD!C185*0.04+NE!C185*0.04+KS!C185*0.04+OK!C185*0.04+TX!C185*0.15</f>
        <v>11.781599999999999</v>
      </c>
      <c r="D185">
        <f>West!D185*0.65+ND!D185*0.04+SD!D185*0.04+NE!D185*0.04+KS!D185*0.04+OK!D185*0.04+TX!D185*0.15</f>
        <v>3.7433000000000001</v>
      </c>
      <c r="E185">
        <f>West!E185*0.65+ND!E185*0.04+SD!E185*0.04+NE!E185*0.04+KS!E185*0.04+OK!E185*0.04+TX!E185*0.15</f>
        <v>5.7273000000000005</v>
      </c>
      <c r="F185">
        <f>West!F185*0.65+ND!F185*0.04+SD!F185*0.04+NE!F185*0.04+KS!F185*0.04+OK!F185*0.04+TX!F185*0.15</f>
        <v>6.1403999999999996</v>
      </c>
      <c r="G185">
        <f>West!G185*0.65+ND!G185*0.04+SD!G185*0.04+NE!G185*0.04+KS!G185*0.04+OK!G185*0.04+TX!G185*0.15</f>
        <v>18.701000000000001</v>
      </c>
      <c r="H185">
        <f t="shared" si="2"/>
        <v>46.093600000000002</v>
      </c>
    </row>
    <row r="186" spans="1:8" x14ac:dyDescent="0.25">
      <c r="A186" s="2">
        <f>West!A186</f>
        <v>40806</v>
      </c>
      <c r="B186">
        <f>West!B186*0.65+ND!B186*0.04+SD!B186*0.04+NE!B186*0.04+KS!B186*0.04+OK!B186*0.04+TX!B186*0.15</f>
        <v>58.411700000000003</v>
      </c>
      <c r="C186">
        <f>West!C186*0.65+ND!C186*0.04+SD!C186*0.04+NE!C186*0.04+KS!C186*0.04+OK!C186*0.04+TX!C186*0.15</f>
        <v>7.3199000000000005</v>
      </c>
      <c r="D186">
        <f>West!D186*0.65+ND!D186*0.04+SD!D186*0.04+NE!D186*0.04+KS!D186*0.04+OK!D186*0.04+TX!D186*0.15</f>
        <v>3.7555999999999998</v>
      </c>
      <c r="E186">
        <f>West!E186*0.65+ND!E186*0.04+SD!E186*0.04+NE!E186*0.04+KS!E186*0.04+OK!E186*0.04+TX!E186*0.15</f>
        <v>5.3647000000000009</v>
      </c>
      <c r="F186">
        <f>West!F186*0.65+ND!F186*0.04+SD!F186*0.04+NE!F186*0.04+KS!F186*0.04+OK!F186*0.04+TX!F186*0.15</f>
        <v>6.4946999999999999</v>
      </c>
      <c r="G186">
        <f>West!G186*0.65+ND!G186*0.04+SD!G186*0.04+NE!G186*0.04+KS!G186*0.04+OK!G186*0.04+TX!G186*0.15</f>
        <v>18.652999999999999</v>
      </c>
      <c r="H186">
        <f t="shared" si="2"/>
        <v>41.588299999999997</v>
      </c>
    </row>
    <row r="187" spans="1:8" x14ac:dyDescent="0.25">
      <c r="A187" s="2">
        <f>West!A187</f>
        <v>40799</v>
      </c>
      <c r="B187">
        <f>West!B187*0.65+ND!B187*0.04+SD!B187*0.04+NE!B187*0.04+KS!B187*0.04+OK!B187*0.04+TX!B187*0.15</f>
        <v>55.200900000000004</v>
      </c>
      <c r="C187">
        <f>West!C187*0.65+ND!C187*0.04+SD!C187*0.04+NE!C187*0.04+KS!C187*0.04+OK!C187*0.04+TX!C187*0.15</f>
        <v>10.240700000000002</v>
      </c>
      <c r="D187">
        <f>West!D187*0.65+ND!D187*0.04+SD!D187*0.04+NE!D187*0.04+KS!D187*0.04+OK!D187*0.04+TX!D187*0.15</f>
        <v>3.5598999999999998</v>
      </c>
      <c r="E187">
        <f>West!E187*0.65+ND!E187*0.04+SD!E187*0.04+NE!E187*0.04+KS!E187*0.04+OK!E187*0.04+TX!E187*0.15</f>
        <v>4.9920000000000009</v>
      </c>
      <c r="F187">
        <f>West!F187*0.65+ND!F187*0.04+SD!F187*0.04+NE!F187*0.04+KS!F187*0.04+OK!F187*0.04+TX!F187*0.15</f>
        <v>6.6851000000000003</v>
      </c>
      <c r="G187">
        <f>West!G187*0.65+ND!G187*0.04+SD!G187*0.04+NE!G187*0.04+KS!G187*0.04+OK!G187*0.04+TX!G187*0.15</f>
        <v>19.321400000000001</v>
      </c>
      <c r="H187">
        <f t="shared" si="2"/>
        <v>44.799099999999996</v>
      </c>
    </row>
    <row r="188" spans="1:8" x14ac:dyDescent="0.25">
      <c r="A188" s="2">
        <f>West!A188</f>
        <v>40792</v>
      </c>
      <c r="B188">
        <f>West!B188*0.65+ND!B188*0.04+SD!B188*0.04+NE!B188*0.04+KS!B188*0.04+OK!B188*0.04+TX!B188*0.15</f>
        <v>57.308199999999999</v>
      </c>
      <c r="C188">
        <f>West!C188*0.65+ND!C188*0.04+SD!C188*0.04+NE!C188*0.04+KS!C188*0.04+OK!C188*0.04+TX!C188*0.15</f>
        <v>8.3257000000000012</v>
      </c>
      <c r="D188">
        <f>West!D188*0.65+ND!D188*0.04+SD!D188*0.04+NE!D188*0.04+KS!D188*0.04+OK!D188*0.04+TX!D188*0.15</f>
        <v>3.8010999999999995</v>
      </c>
      <c r="E188">
        <f>West!E188*0.65+ND!E188*0.04+SD!E188*0.04+NE!E188*0.04+KS!E188*0.04+OK!E188*0.04+TX!E188*0.15</f>
        <v>5.0145000000000008</v>
      </c>
      <c r="F188">
        <f>West!F188*0.65+ND!F188*0.04+SD!F188*0.04+NE!F188*0.04+KS!F188*0.04+OK!F188*0.04+TX!F188*0.15</f>
        <v>7.1791</v>
      </c>
      <c r="G188">
        <f>West!G188*0.65+ND!G188*0.04+SD!G188*0.04+NE!G188*0.04+KS!G188*0.04+OK!G188*0.04+TX!G188*0.15</f>
        <v>18.372900000000001</v>
      </c>
      <c r="H188">
        <f t="shared" si="2"/>
        <v>42.691800000000001</v>
      </c>
    </row>
    <row r="189" spans="1:8" x14ac:dyDescent="0.25">
      <c r="A189" s="2">
        <f>West!A189</f>
        <v>40785</v>
      </c>
      <c r="B189">
        <f>West!B189*0.65+ND!B189*0.04+SD!B189*0.04+NE!B189*0.04+KS!B189*0.04+OK!B189*0.04+TX!B189*0.15</f>
        <v>60.433399999999999</v>
      </c>
      <c r="C189">
        <f>West!C189*0.65+ND!C189*0.04+SD!C189*0.04+NE!C189*0.04+KS!C189*0.04+OK!C189*0.04+TX!C189*0.15</f>
        <v>5.2830999999999992</v>
      </c>
      <c r="D189">
        <f>West!D189*0.65+ND!D189*0.04+SD!D189*0.04+NE!D189*0.04+KS!D189*0.04+OK!D189*0.04+TX!D189*0.15</f>
        <v>3.9046999999999996</v>
      </c>
      <c r="E189">
        <f>West!E189*0.65+ND!E189*0.04+SD!E189*0.04+NE!E189*0.04+KS!E189*0.04+OK!E189*0.04+TX!E189*0.15</f>
        <v>5.4295</v>
      </c>
      <c r="F189">
        <f>West!F189*0.65+ND!F189*0.04+SD!F189*0.04+NE!F189*0.04+KS!F189*0.04+OK!F189*0.04+TX!F189*0.15</f>
        <v>7.095699999999999</v>
      </c>
      <c r="G189">
        <f>West!G189*0.65+ND!G189*0.04+SD!G189*0.04+NE!G189*0.04+KS!G189*0.04+OK!G189*0.04+TX!G189*0.15</f>
        <v>17.855899999999998</v>
      </c>
      <c r="H189">
        <f t="shared" si="2"/>
        <v>39.566600000000001</v>
      </c>
    </row>
    <row r="190" spans="1:8" x14ac:dyDescent="0.25">
      <c r="A190" s="2">
        <f>West!A190</f>
        <v>40778</v>
      </c>
      <c r="B190">
        <f>West!B190*0.65+ND!B190*0.04+SD!B190*0.04+NE!B190*0.04+KS!B190*0.04+OK!B190*0.04+TX!B190*0.15</f>
        <v>60.7746</v>
      </c>
      <c r="C190">
        <f>West!C190*0.65+ND!C190*0.04+SD!C190*0.04+NE!C190*0.04+KS!C190*0.04+OK!C190*0.04+TX!C190*0.15</f>
        <v>5.4990000000000006</v>
      </c>
      <c r="D190">
        <f>West!D190*0.65+ND!D190*0.04+SD!D190*0.04+NE!D190*0.04+KS!D190*0.04+OK!D190*0.04+TX!D190*0.15</f>
        <v>3.4574999999999991</v>
      </c>
      <c r="E190">
        <f>West!E190*0.65+ND!E190*0.04+SD!E190*0.04+NE!E190*0.04+KS!E190*0.04+OK!E190*0.04+TX!E190*0.15</f>
        <v>5.3191000000000006</v>
      </c>
      <c r="F190">
        <f>West!F190*0.65+ND!F190*0.04+SD!F190*0.04+NE!F190*0.04+KS!F190*0.04+OK!F190*0.04+TX!F190*0.15</f>
        <v>6.9676000000000009</v>
      </c>
      <c r="G190">
        <f>West!G190*0.65+ND!G190*0.04+SD!G190*0.04+NE!G190*0.04+KS!G190*0.04+OK!G190*0.04+TX!G190*0.15</f>
        <v>17.9818</v>
      </c>
      <c r="H190">
        <f t="shared" si="2"/>
        <v>39.2254</v>
      </c>
    </row>
    <row r="191" spans="1:8" x14ac:dyDescent="0.25">
      <c r="A191" s="2">
        <f>West!A191</f>
        <v>40771</v>
      </c>
      <c r="B191">
        <f>West!B191*0.65+ND!B191*0.04+SD!B191*0.04+NE!B191*0.04+KS!B191*0.04+OK!B191*0.04+TX!B191*0.15</f>
        <v>61.065600000000003</v>
      </c>
      <c r="C191">
        <f>West!C191*0.65+ND!C191*0.04+SD!C191*0.04+NE!C191*0.04+KS!C191*0.04+OK!C191*0.04+TX!C191*0.15</f>
        <v>5.0771000000000006</v>
      </c>
      <c r="D191">
        <f>West!D191*0.65+ND!D191*0.04+SD!D191*0.04+NE!D191*0.04+KS!D191*0.04+OK!D191*0.04+TX!D191*0.15</f>
        <v>3.5916000000000001</v>
      </c>
      <c r="E191">
        <f>West!E191*0.65+ND!E191*0.04+SD!E191*0.04+NE!E191*0.04+KS!E191*0.04+OK!E191*0.04+TX!E191*0.15</f>
        <v>5.0860999999999992</v>
      </c>
      <c r="F191">
        <f>West!F191*0.65+ND!F191*0.04+SD!F191*0.04+NE!F191*0.04+KS!F191*0.04+OK!F191*0.04+TX!F191*0.15</f>
        <v>7.7249999999999996</v>
      </c>
      <c r="G191">
        <f>West!G191*0.65+ND!G191*0.04+SD!G191*0.04+NE!G191*0.04+KS!G191*0.04+OK!G191*0.04+TX!G191*0.15</f>
        <v>17.453099999999999</v>
      </c>
      <c r="H191">
        <f t="shared" si="2"/>
        <v>38.934399999999997</v>
      </c>
    </row>
    <row r="192" spans="1:8" x14ac:dyDescent="0.25">
      <c r="A192" s="2">
        <f>West!A192</f>
        <v>40764</v>
      </c>
      <c r="B192">
        <f>West!B192*0.65+ND!B192*0.04+SD!B192*0.04+NE!B192*0.04+KS!B192*0.04+OK!B192*0.04+TX!B192*0.15</f>
        <v>61.376200000000004</v>
      </c>
      <c r="C192">
        <f>West!C192*0.65+ND!C192*0.04+SD!C192*0.04+NE!C192*0.04+KS!C192*0.04+OK!C192*0.04+TX!C192*0.15</f>
        <v>4.8527999999999993</v>
      </c>
      <c r="D192">
        <f>West!D192*0.65+ND!D192*0.04+SD!D192*0.04+NE!D192*0.04+KS!D192*0.04+OK!D192*0.04+TX!D192*0.15</f>
        <v>3.3370000000000006</v>
      </c>
      <c r="E192">
        <f>West!E192*0.65+ND!E192*0.04+SD!E192*0.04+NE!E192*0.04+KS!E192*0.04+OK!E192*0.04+TX!E192*0.15</f>
        <v>4.6006999999999998</v>
      </c>
      <c r="F192">
        <f>West!F192*0.65+ND!F192*0.04+SD!F192*0.04+NE!F192*0.04+KS!F192*0.04+OK!F192*0.04+TX!F192*0.15</f>
        <v>7.3952000000000009</v>
      </c>
      <c r="G192">
        <f>West!G192*0.65+ND!G192*0.04+SD!G192*0.04+NE!G192*0.04+KS!G192*0.04+OK!G192*0.04+TX!G192*0.15</f>
        <v>18.445</v>
      </c>
      <c r="H192">
        <f t="shared" si="2"/>
        <v>38.623799999999996</v>
      </c>
    </row>
    <row r="193" spans="1:8" x14ac:dyDescent="0.25">
      <c r="A193" s="2">
        <f>West!A193</f>
        <v>40757</v>
      </c>
      <c r="B193">
        <f>West!B193*0.65+ND!B193*0.04+SD!B193*0.04+NE!B193*0.04+KS!B193*0.04+OK!B193*0.04+TX!B193*0.15</f>
        <v>61.192300000000003</v>
      </c>
      <c r="C193">
        <f>West!C193*0.65+ND!C193*0.04+SD!C193*0.04+NE!C193*0.04+KS!C193*0.04+OK!C193*0.04+TX!C193*0.15</f>
        <v>4.8914999999999997</v>
      </c>
      <c r="D193">
        <f>West!D193*0.65+ND!D193*0.04+SD!D193*0.04+NE!D193*0.04+KS!D193*0.04+OK!D193*0.04+TX!D193*0.15</f>
        <v>3.2873000000000001</v>
      </c>
      <c r="E193">
        <f>West!E193*0.65+ND!E193*0.04+SD!E193*0.04+NE!E193*0.04+KS!E193*0.04+OK!E193*0.04+TX!E193*0.15</f>
        <v>5.2259000000000011</v>
      </c>
      <c r="F193">
        <f>West!F193*0.65+ND!F193*0.04+SD!F193*0.04+NE!F193*0.04+KS!F193*0.04+OK!F193*0.04+TX!F193*0.15</f>
        <v>7.6375000000000011</v>
      </c>
      <c r="G193">
        <f>West!G193*0.65+ND!G193*0.04+SD!G193*0.04+NE!G193*0.04+KS!G193*0.04+OK!G193*0.04+TX!G193*0.15</f>
        <v>17.765499999999999</v>
      </c>
      <c r="H193">
        <f t="shared" si="2"/>
        <v>38.807699999999997</v>
      </c>
    </row>
    <row r="194" spans="1:8" x14ac:dyDescent="0.25">
      <c r="A194" s="2">
        <f>West!A194</f>
        <v>40750</v>
      </c>
      <c r="B194">
        <f>West!B194*0.65+ND!B194*0.04+SD!B194*0.04+NE!B194*0.04+KS!B194*0.04+OK!B194*0.04+TX!B194*0.15</f>
        <v>61.741099999999996</v>
      </c>
      <c r="C194">
        <f>West!C194*0.65+ND!C194*0.04+SD!C194*0.04+NE!C194*0.04+KS!C194*0.04+OK!C194*0.04+TX!C194*0.15</f>
        <v>4.803700000000001</v>
      </c>
      <c r="D194">
        <f>West!D194*0.65+ND!D194*0.04+SD!D194*0.04+NE!D194*0.04+KS!D194*0.04+OK!D194*0.04+TX!D194*0.15</f>
        <v>3.4369999999999998</v>
      </c>
      <c r="E194">
        <f>West!E194*0.65+ND!E194*0.04+SD!E194*0.04+NE!E194*0.04+KS!E194*0.04+OK!E194*0.04+TX!E194*0.15</f>
        <v>5.6356000000000002</v>
      </c>
      <c r="F194">
        <f>West!F194*0.65+ND!F194*0.04+SD!F194*0.04+NE!F194*0.04+KS!F194*0.04+OK!F194*0.04+TX!F194*0.15</f>
        <v>6.9408999999999992</v>
      </c>
      <c r="G194">
        <f>West!G194*0.65+ND!G194*0.04+SD!G194*0.04+NE!G194*0.04+KS!G194*0.04+OK!G194*0.04+TX!G194*0.15</f>
        <v>17.442799999999998</v>
      </c>
      <c r="H194">
        <f t="shared" si="2"/>
        <v>38.258900000000004</v>
      </c>
    </row>
    <row r="195" spans="1:8" x14ac:dyDescent="0.25">
      <c r="A195" s="2">
        <f>West!A195</f>
        <v>40743</v>
      </c>
      <c r="B195">
        <f>West!B195*0.65+ND!B195*0.04+SD!B195*0.04+NE!B195*0.04+KS!B195*0.04+OK!B195*0.04+TX!B195*0.15</f>
        <v>61.915899999999993</v>
      </c>
      <c r="C195">
        <f>West!C195*0.65+ND!C195*0.04+SD!C195*0.04+NE!C195*0.04+KS!C195*0.04+OK!C195*0.04+TX!C195*0.15</f>
        <v>4.9388000000000005</v>
      </c>
      <c r="D195">
        <f>West!D195*0.65+ND!D195*0.04+SD!D195*0.04+NE!D195*0.04+KS!D195*0.04+OK!D195*0.04+TX!D195*0.15</f>
        <v>4.240800000000001</v>
      </c>
      <c r="E195">
        <f>West!E195*0.65+ND!E195*0.04+SD!E195*0.04+NE!E195*0.04+KS!E195*0.04+OK!E195*0.04+TX!E195*0.15</f>
        <v>5.0441000000000003</v>
      </c>
      <c r="F195">
        <f>West!F195*0.65+ND!F195*0.04+SD!F195*0.04+NE!F195*0.04+KS!F195*0.04+OK!F195*0.04+TX!F195*0.15</f>
        <v>6.8832000000000004</v>
      </c>
      <c r="G195">
        <f>West!G195*0.65+ND!G195*0.04+SD!G195*0.04+NE!G195*0.04+KS!G195*0.04+OK!G195*0.04+TX!G195*0.15</f>
        <v>16.9696</v>
      </c>
      <c r="H195">
        <f t="shared" ref="H195:H258" si="3">100-B195</f>
        <v>38.084100000000007</v>
      </c>
    </row>
    <row r="196" spans="1:8" x14ac:dyDescent="0.25">
      <c r="A196" s="2">
        <f>West!A196</f>
        <v>40736</v>
      </c>
      <c r="B196">
        <f>West!B196*0.65+ND!B196*0.04+SD!B196*0.04+NE!B196*0.04+KS!B196*0.04+OK!B196*0.04+TX!B196*0.15</f>
        <v>62.169399999999996</v>
      </c>
      <c r="C196">
        <f>West!C196*0.65+ND!C196*0.04+SD!C196*0.04+NE!C196*0.04+KS!C196*0.04+OK!C196*0.04+TX!C196*0.15</f>
        <v>4.9565000000000001</v>
      </c>
      <c r="D196">
        <f>West!D196*0.65+ND!D196*0.04+SD!D196*0.04+NE!D196*0.04+KS!D196*0.04+OK!D196*0.04+TX!D196*0.15</f>
        <v>3.8602000000000003</v>
      </c>
      <c r="E196">
        <f>West!E196*0.65+ND!E196*0.04+SD!E196*0.04+NE!E196*0.04+KS!E196*0.04+OK!E196*0.04+TX!E196*0.15</f>
        <v>5.2020999999999997</v>
      </c>
      <c r="F196">
        <f>West!F196*0.65+ND!F196*0.04+SD!F196*0.04+NE!F196*0.04+KS!F196*0.04+OK!F196*0.04+TX!F196*0.15</f>
        <v>7.3602999999999996</v>
      </c>
      <c r="G196">
        <f>West!G196*0.65+ND!G196*0.04+SD!G196*0.04+NE!G196*0.04+KS!G196*0.04+OK!G196*0.04+TX!G196*0.15</f>
        <v>16.452999999999999</v>
      </c>
      <c r="H196">
        <f t="shared" si="3"/>
        <v>37.830600000000004</v>
      </c>
    </row>
    <row r="197" spans="1:8" x14ac:dyDescent="0.25">
      <c r="A197" s="2">
        <f>West!A197</f>
        <v>40729</v>
      </c>
      <c r="B197">
        <f>West!B197*0.65+ND!B197*0.04+SD!B197*0.04+NE!B197*0.04+KS!B197*0.04+OK!B197*0.04+TX!B197*0.15</f>
        <v>60.688499999999998</v>
      </c>
      <c r="C197">
        <f>West!C197*0.65+ND!C197*0.04+SD!C197*0.04+NE!C197*0.04+KS!C197*0.04+OK!C197*0.04+TX!C197*0.15</f>
        <v>6.5273000000000003</v>
      </c>
      <c r="D197">
        <f>West!D197*0.65+ND!D197*0.04+SD!D197*0.04+NE!D197*0.04+KS!D197*0.04+OK!D197*0.04+TX!D197*0.15</f>
        <v>4.4279000000000002</v>
      </c>
      <c r="E197">
        <f>West!E197*0.65+ND!E197*0.04+SD!E197*0.04+NE!E197*0.04+KS!E197*0.04+OK!E197*0.04+TX!E197*0.15</f>
        <v>5.1350999999999996</v>
      </c>
      <c r="F197">
        <f>West!F197*0.65+ND!F197*0.04+SD!F197*0.04+NE!F197*0.04+KS!F197*0.04+OK!F197*0.04+TX!F197*0.15</f>
        <v>7.4301000000000004</v>
      </c>
      <c r="G197">
        <f>West!G197*0.65+ND!G197*0.04+SD!G197*0.04+NE!G197*0.04+KS!G197*0.04+OK!G197*0.04+TX!G197*0.15</f>
        <v>15.795699999999998</v>
      </c>
      <c r="H197">
        <f t="shared" si="3"/>
        <v>39.311500000000002</v>
      </c>
    </row>
    <row r="198" spans="1:8" x14ac:dyDescent="0.25">
      <c r="A198" s="2">
        <f>West!A198</f>
        <v>40722</v>
      </c>
      <c r="B198">
        <f>West!B198*0.65+ND!B198*0.04+SD!B198*0.04+NE!B198*0.04+KS!B198*0.04+OK!B198*0.04+TX!B198*0.15</f>
        <v>61.106700000000004</v>
      </c>
      <c r="C198">
        <f>West!C198*0.65+ND!C198*0.04+SD!C198*0.04+NE!C198*0.04+KS!C198*0.04+OK!C198*0.04+TX!C198*0.15</f>
        <v>6.8701000000000008</v>
      </c>
      <c r="D198">
        <f>West!D198*0.65+ND!D198*0.04+SD!D198*0.04+NE!D198*0.04+KS!D198*0.04+OK!D198*0.04+TX!D198*0.15</f>
        <v>3.8451000000000004</v>
      </c>
      <c r="E198">
        <f>West!E198*0.65+ND!E198*0.04+SD!E198*0.04+NE!E198*0.04+KS!E198*0.04+OK!E198*0.04+TX!E198*0.15</f>
        <v>5.0148999999999999</v>
      </c>
      <c r="F198">
        <f>West!F198*0.65+ND!F198*0.04+SD!F198*0.04+NE!F198*0.04+KS!F198*0.04+OK!F198*0.04+TX!F198*0.15</f>
        <v>7.2688000000000006</v>
      </c>
      <c r="G198">
        <f>West!G198*0.65+ND!G198*0.04+SD!G198*0.04+NE!G198*0.04+KS!G198*0.04+OK!G198*0.04+TX!G198*0.15</f>
        <v>15.900499999999999</v>
      </c>
      <c r="H198">
        <f t="shared" si="3"/>
        <v>38.893299999999996</v>
      </c>
    </row>
    <row r="199" spans="1:8" x14ac:dyDescent="0.25">
      <c r="A199" s="2">
        <f>West!A199</f>
        <v>40715</v>
      </c>
      <c r="B199">
        <f>West!B199*0.65+ND!B199*0.04+SD!B199*0.04+NE!B199*0.04+KS!B199*0.04+OK!B199*0.04+TX!B199*0.15</f>
        <v>65.4876</v>
      </c>
      <c r="C199">
        <f>West!C199*0.65+ND!C199*0.04+SD!C199*0.04+NE!C199*0.04+KS!C199*0.04+OK!C199*0.04+TX!C199*0.15</f>
        <v>3.9557000000000002</v>
      </c>
      <c r="D199">
        <f>West!D199*0.65+ND!D199*0.04+SD!D199*0.04+NE!D199*0.04+KS!D199*0.04+OK!D199*0.04+TX!D199*0.15</f>
        <v>4.0269000000000004</v>
      </c>
      <c r="E199">
        <f>West!E199*0.65+ND!E199*0.04+SD!E199*0.04+NE!E199*0.04+KS!E199*0.04+OK!E199*0.04+TX!E199*0.15</f>
        <v>4.0694999999999997</v>
      </c>
      <c r="F199">
        <f>West!F199*0.65+ND!F199*0.04+SD!F199*0.04+NE!F199*0.04+KS!F199*0.04+OK!F199*0.04+TX!F199*0.15</f>
        <v>6.8163</v>
      </c>
      <c r="G199">
        <f>West!G199*0.65+ND!G199*0.04+SD!G199*0.04+NE!G199*0.04+KS!G199*0.04+OK!G199*0.04+TX!G199*0.15</f>
        <v>15.644</v>
      </c>
      <c r="H199">
        <f t="shared" si="3"/>
        <v>34.5124</v>
      </c>
    </row>
    <row r="200" spans="1:8" x14ac:dyDescent="0.25">
      <c r="A200" s="2">
        <f>West!A200</f>
        <v>40708</v>
      </c>
      <c r="B200">
        <f>West!B200*0.65+ND!B200*0.04+SD!B200*0.04+NE!B200*0.04+KS!B200*0.04+OK!B200*0.04+TX!B200*0.15</f>
        <v>65.104300000000009</v>
      </c>
      <c r="C200">
        <f>West!C200*0.65+ND!C200*0.04+SD!C200*0.04+NE!C200*0.04+KS!C200*0.04+OK!C200*0.04+TX!C200*0.15</f>
        <v>4.1547999999999998</v>
      </c>
      <c r="D200">
        <f>West!D200*0.65+ND!D200*0.04+SD!D200*0.04+NE!D200*0.04+KS!D200*0.04+OK!D200*0.04+TX!D200*0.15</f>
        <v>4.3046000000000006</v>
      </c>
      <c r="E200">
        <f>West!E200*0.65+ND!E200*0.04+SD!E200*0.04+NE!E200*0.04+KS!E200*0.04+OK!E200*0.04+TX!E200*0.15</f>
        <v>4.9009999999999998</v>
      </c>
      <c r="F200">
        <f>West!F200*0.65+ND!F200*0.04+SD!F200*0.04+NE!F200*0.04+KS!F200*0.04+OK!F200*0.04+TX!F200*0.15</f>
        <v>7.9727999999999994</v>
      </c>
      <c r="G200">
        <f>West!G200*0.65+ND!G200*0.04+SD!G200*0.04+NE!G200*0.04+KS!G200*0.04+OK!G200*0.04+TX!G200*0.15</f>
        <v>13.5648</v>
      </c>
      <c r="H200">
        <f t="shared" si="3"/>
        <v>34.895699999999991</v>
      </c>
    </row>
    <row r="201" spans="1:8" x14ac:dyDescent="0.25">
      <c r="A201" s="2">
        <f>West!A201</f>
        <v>40701</v>
      </c>
      <c r="B201">
        <f>West!B201*0.65+ND!B201*0.04+SD!B201*0.04+NE!B201*0.04+KS!B201*0.04+OK!B201*0.04+TX!B201*0.15</f>
        <v>65.149799999999999</v>
      </c>
      <c r="C201">
        <f>West!C201*0.65+ND!C201*0.04+SD!C201*0.04+NE!C201*0.04+KS!C201*0.04+OK!C201*0.04+TX!C201*0.15</f>
        <v>4.0472000000000001</v>
      </c>
      <c r="D201">
        <f>West!D201*0.65+ND!D201*0.04+SD!D201*0.04+NE!D201*0.04+KS!D201*0.04+OK!D201*0.04+TX!D201*0.15</f>
        <v>4.5173000000000005</v>
      </c>
      <c r="E201">
        <f>West!E201*0.65+ND!E201*0.04+SD!E201*0.04+NE!E201*0.04+KS!E201*0.04+OK!E201*0.04+TX!E201*0.15</f>
        <v>5.4164000000000003</v>
      </c>
      <c r="F201">
        <f>West!F201*0.65+ND!F201*0.04+SD!F201*0.04+NE!F201*0.04+KS!F201*0.04+OK!F201*0.04+TX!F201*0.15</f>
        <v>8.6696999999999989</v>
      </c>
      <c r="G201">
        <f>West!G201*0.65+ND!G201*0.04+SD!G201*0.04+NE!G201*0.04+KS!G201*0.04+OK!G201*0.04+TX!G201*0.15</f>
        <v>12.1935</v>
      </c>
      <c r="H201">
        <f t="shared" si="3"/>
        <v>34.850200000000001</v>
      </c>
    </row>
    <row r="202" spans="1:8" x14ac:dyDescent="0.25">
      <c r="A202" s="2">
        <f>West!A202</f>
        <v>40694</v>
      </c>
      <c r="B202">
        <f>West!B202*0.65+ND!B202*0.04+SD!B202*0.04+NE!B202*0.04+KS!B202*0.04+OK!B202*0.04+TX!B202*0.15</f>
        <v>65.641500000000008</v>
      </c>
      <c r="C202">
        <f>West!C202*0.65+ND!C202*0.04+SD!C202*0.04+NE!C202*0.04+KS!C202*0.04+OK!C202*0.04+TX!C202*0.15</f>
        <v>3.7850000000000001</v>
      </c>
      <c r="D202">
        <f>West!D202*0.65+ND!D202*0.04+SD!D202*0.04+NE!D202*0.04+KS!D202*0.04+OK!D202*0.04+TX!D202*0.15</f>
        <v>4.6471999999999998</v>
      </c>
      <c r="E202">
        <f>West!E202*0.65+ND!E202*0.04+SD!E202*0.04+NE!E202*0.04+KS!E202*0.04+OK!E202*0.04+TX!E202*0.15</f>
        <v>6.2277000000000005</v>
      </c>
      <c r="F202">
        <f>West!F202*0.65+ND!F202*0.04+SD!F202*0.04+NE!F202*0.04+KS!F202*0.04+OK!F202*0.04+TX!F202*0.15</f>
        <v>9.4694000000000003</v>
      </c>
      <c r="G202">
        <f>West!G202*0.65+ND!G202*0.04+SD!G202*0.04+NE!G202*0.04+KS!G202*0.04+OK!G202*0.04+TX!G202*0.15</f>
        <v>10.222299999999999</v>
      </c>
      <c r="H202">
        <f t="shared" si="3"/>
        <v>34.358499999999992</v>
      </c>
    </row>
    <row r="203" spans="1:8" x14ac:dyDescent="0.25">
      <c r="A203" s="2">
        <f>West!A203</f>
        <v>40687</v>
      </c>
      <c r="B203">
        <f>West!B203*0.65+ND!B203*0.04+SD!B203*0.04+NE!B203*0.04+KS!B203*0.04+OK!B203*0.04+TX!B203*0.15</f>
        <v>65.118299999999991</v>
      </c>
      <c r="C203">
        <f>West!C203*0.65+ND!C203*0.04+SD!C203*0.04+NE!C203*0.04+KS!C203*0.04+OK!C203*0.04+TX!C203*0.15</f>
        <v>4.0841000000000003</v>
      </c>
      <c r="D203">
        <f>West!D203*0.65+ND!D203*0.04+SD!D203*0.04+NE!D203*0.04+KS!D203*0.04+OK!D203*0.04+TX!D203*0.15</f>
        <v>4.7930000000000001</v>
      </c>
      <c r="E203">
        <f>West!E203*0.65+ND!E203*0.04+SD!E203*0.04+NE!E203*0.04+KS!E203*0.04+OK!E203*0.04+TX!E203*0.15</f>
        <v>6.8788999999999998</v>
      </c>
      <c r="F203">
        <f>West!F203*0.65+ND!F203*0.04+SD!F203*0.04+NE!F203*0.04+KS!F203*0.04+OK!F203*0.04+TX!F203*0.15</f>
        <v>9.9153000000000002</v>
      </c>
      <c r="G203">
        <f>West!G203*0.65+ND!G203*0.04+SD!G203*0.04+NE!G203*0.04+KS!G203*0.04+OK!G203*0.04+TX!G203*0.15</f>
        <v>9.210799999999999</v>
      </c>
      <c r="H203">
        <f t="shared" si="3"/>
        <v>34.881700000000009</v>
      </c>
    </row>
    <row r="204" spans="1:8" x14ac:dyDescent="0.25">
      <c r="A204" s="2">
        <f>West!A204</f>
        <v>40680</v>
      </c>
      <c r="B204">
        <f>West!B204*0.65+ND!B204*0.04+SD!B204*0.04+NE!B204*0.04+KS!B204*0.04+OK!B204*0.04+TX!B204*0.15</f>
        <v>62.378600000000006</v>
      </c>
      <c r="C204">
        <f>West!C204*0.65+ND!C204*0.04+SD!C204*0.04+NE!C204*0.04+KS!C204*0.04+OK!C204*0.04+TX!C204*0.15</f>
        <v>4.4853000000000005</v>
      </c>
      <c r="D204">
        <f>West!D204*0.65+ND!D204*0.04+SD!D204*0.04+NE!D204*0.04+KS!D204*0.04+OK!D204*0.04+TX!D204*0.15</f>
        <v>5.5254000000000012</v>
      </c>
      <c r="E204">
        <f>West!E204*0.65+ND!E204*0.04+SD!E204*0.04+NE!E204*0.04+KS!E204*0.04+OK!E204*0.04+TX!E204*0.15</f>
        <v>7.8091000000000008</v>
      </c>
      <c r="F204">
        <f>West!F204*0.65+ND!F204*0.04+SD!F204*0.04+NE!F204*0.04+KS!F204*0.04+OK!F204*0.04+TX!F204*0.15</f>
        <v>9.9422999999999995</v>
      </c>
      <c r="G204">
        <f>West!G204*0.65+ND!G204*0.04+SD!G204*0.04+NE!G204*0.04+KS!G204*0.04+OK!G204*0.04+TX!G204*0.15</f>
        <v>9.8676999999999992</v>
      </c>
      <c r="H204">
        <f t="shared" si="3"/>
        <v>37.621399999999994</v>
      </c>
    </row>
    <row r="205" spans="1:8" x14ac:dyDescent="0.25">
      <c r="A205" s="2">
        <f>West!A205</f>
        <v>40673</v>
      </c>
      <c r="B205">
        <f>West!B205*0.65+ND!B205*0.04+SD!B205*0.04+NE!B205*0.04+KS!B205*0.04+OK!B205*0.04+TX!B205*0.15</f>
        <v>60.923300000000005</v>
      </c>
      <c r="C205">
        <f>West!C205*0.65+ND!C205*0.04+SD!C205*0.04+NE!C205*0.04+KS!C205*0.04+OK!C205*0.04+TX!C205*0.15</f>
        <v>5.4065000000000012</v>
      </c>
      <c r="D205">
        <f>West!D205*0.65+ND!D205*0.04+SD!D205*0.04+NE!D205*0.04+KS!D205*0.04+OK!D205*0.04+TX!D205*0.15</f>
        <v>5.3857999999999997</v>
      </c>
      <c r="E205">
        <f>West!E205*0.65+ND!E205*0.04+SD!E205*0.04+NE!E205*0.04+KS!E205*0.04+OK!E205*0.04+TX!E205*0.15</f>
        <v>9.0848999999999993</v>
      </c>
      <c r="F205">
        <f>West!F205*0.65+ND!F205*0.04+SD!F205*0.04+NE!F205*0.04+KS!F205*0.04+OK!F205*0.04+TX!F205*0.15</f>
        <v>9.4464000000000006</v>
      </c>
      <c r="G205">
        <f>West!G205*0.65+ND!G205*0.04+SD!G205*0.04+NE!G205*0.04+KS!G205*0.04+OK!G205*0.04+TX!G205*0.15</f>
        <v>9.7538</v>
      </c>
      <c r="H205">
        <f t="shared" si="3"/>
        <v>39.076699999999995</v>
      </c>
    </row>
    <row r="206" spans="1:8" x14ac:dyDescent="0.25">
      <c r="A206" s="2">
        <f>West!A206</f>
        <v>40666</v>
      </c>
      <c r="B206">
        <f>West!B206*0.65+ND!B206*0.04+SD!B206*0.04+NE!B206*0.04+KS!B206*0.04+OK!B206*0.04+TX!B206*0.15</f>
        <v>61.112400000000008</v>
      </c>
      <c r="C206">
        <f>West!C206*0.65+ND!C206*0.04+SD!C206*0.04+NE!C206*0.04+KS!C206*0.04+OK!C206*0.04+TX!C206*0.15</f>
        <v>5.7661999999999995</v>
      </c>
      <c r="D206">
        <f>West!D206*0.65+ND!D206*0.04+SD!D206*0.04+NE!D206*0.04+KS!D206*0.04+OK!D206*0.04+TX!D206*0.15</f>
        <v>5.9555999999999996</v>
      </c>
      <c r="E206">
        <f>West!E206*0.65+ND!E206*0.04+SD!E206*0.04+NE!E206*0.04+KS!E206*0.04+OK!E206*0.04+TX!E206*0.15</f>
        <v>9.3150999999999993</v>
      </c>
      <c r="F206">
        <f>West!F206*0.65+ND!F206*0.04+SD!F206*0.04+NE!F206*0.04+KS!F206*0.04+OK!F206*0.04+TX!F206*0.15</f>
        <v>12.815899999999999</v>
      </c>
      <c r="G206">
        <f>West!G206*0.65+ND!G206*0.04+SD!G206*0.04+NE!G206*0.04+KS!G206*0.04+OK!G206*0.04+TX!G206*0.15</f>
        <v>5.0267999999999997</v>
      </c>
      <c r="H206">
        <f t="shared" si="3"/>
        <v>38.887599999999992</v>
      </c>
    </row>
    <row r="207" spans="1:8" x14ac:dyDescent="0.25">
      <c r="A207" s="2">
        <f>West!A207</f>
        <v>40659</v>
      </c>
      <c r="B207">
        <f>West!B207*0.65+ND!B207*0.04+SD!B207*0.04+NE!B207*0.04+KS!B207*0.04+OK!B207*0.04+TX!B207*0.15</f>
        <v>61.314000000000007</v>
      </c>
      <c r="C207">
        <f>West!C207*0.65+ND!C207*0.04+SD!C207*0.04+NE!C207*0.04+KS!C207*0.04+OK!C207*0.04+TX!C207*0.15</f>
        <v>5.9153000000000002</v>
      </c>
      <c r="D207">
        <f>West!D207*0.65+ND!D207*0.04+SD!D207*0.04+NE!D207*0.04+KS!D207*0.04+OK!D207*0.04+TX!D207*0.15</f>
        <v>6.6977000000000011</v>
      </c>
      <c r="E207">
        <f>West!E207*0.65+ND!E207*0.04+SD!E207*0.04+NE!E207*0.04+KS!E207*0.04+OK!E207*0.04+TX!E207*0.15</f>
        <v>9.2891000000000012</v>
      </c>
      <c r="F207">
        <f>West!F207*0.65+ND!F207*0.04+SD!F207*0.04+NE!F207*0.04+KS!F207*0.04+OK!F207*0.04+TX!F207*0.15</f>
        <v>14.131499999999999</v>
      </c>
      <c r="G207">
        <f>West!G207*0.65+ND!G207*0.04+SD!G207*0.04+NE!G207*0.04+KS!G207*0.04+OK!G207*0.04+TX!G207*0.15</f>
        <v>2.6519999999999997</v>
      </c>
      <c r="H207">
        <f t="shared" si="3"/>
        <v>38.685999999999993</v>
      </c>
    </row>
    <row r="208" spans="1:8" x14ac:dyDescent="0.25">
      <c r="A208" s="2">
        <f>West!A208</f>
        <v>40652</v>
      </c>
      <c r="B208">
        <f>West!B208*0.65+ND!B208*0.04+SD!B208*0.04+NE!B208*0.04+KS!B208*0.04+OK!B208*0.04+TX!B208*0.15</f>
        <v>60.383199999999995</v>
      </c>
      <c r="C208">
        <f>West!C208*0.65+ND!C208*0.04+SD!C208*0.04+NE!C208*0.04+KS!C208*0.04+OK!C208*0.04+TX!C208*0.15</f>
        <v>6.8562999999999992</v>
      </c>
      <c r="D208">
        <f>West!D208*0.65+ND!D208*0.04+SD!D208*0.04+NE!D208*0.04+KS!D208*0.04+OK!D208*0.04+TX!D208*0.15</f>
        <v>6.7061999999999999</v>
      </c>
      <c r="E208">
        <f>West!E208*0.65+ND!E208*0.04+SD!E208*0.04+NE!E208*0.04+KS!E208*0.04+OK!E208*0.04+TX!E208*0.15</f>
        <v>11.319700000000001</v>
      </c>
      <c r="F208">
        <f>West!F208*0.65+ND!F208*0.04+SD!F208*0.04+NE!F208*0.04+KS!F208*0.04+OK!F208*0.04+TX!F208*0.15</f>
        <v>12.480399999999999</v>
      </c>
      <c r="G208">
        <f>West!G208*0.65+ND!G208*0.04+SD!G208*0.04+NE!G208*0.04+KS!G208*0.04+OK!G208*0.04+TX!G208*0.15</f>
        <v>2.2484999999999999</v>
      </c>
      <c r="H208">
        <f t="shared" si="3"/>
        <v>39.616800000000005</v>
      </c>
    </row>
    <row r="209" spans="1:9" x14ac:dyDescent="0.25">
      <c r="A209" s="2">
        <f>West!A209</f>
        <v>40645</v>
      </c>
      <c r="B209">
        <f>West!B209*0.65+ND!B209*0.04+SD!B209*0.04+NE!B209*0.04+KS!B209*0.04+OK!B209*0.04+TX!B209*0.15</f>
        <v>59.742600000000003</v>
      </c>
      <c r="C209">
        <f>West!C209*0.65+ND!C209*0.04+SD!C209*0.04+NE!C209*0.04+KS!C209*0.04+OK!C209*0.04+TX!C209*0.15</f>
        <v>6.9139000000000008</v>
      </c>
      <c r="D209">
        <f>West!D209*0.65+ND!D209*0.04+SD!D209*0.04+NE!D209*0.04+KS!D209*0.04+OK!D209*0.04+TX!D209*0.15</f>
        <v>8.3032000000000004</v>
      </c>
      <c r="E209">
        <f>West!E209*0.65+ND!E209*0.04+SD!E209*0.04+NE!E209*0.04+KS!E209*0.04+OK!E209*0.04+TX!E209*0.15</f>
        <v>12.0245</v>
      </c>
      <c r="F209">
        <f>West!F209*0.65+ND!F209*0.04+SD!F209*0.04+NE!F209*0.04+KS!F209*0.04+OK!F209*0.04+TX!F209*0.15</f>
        <v>11.511699999999999</v>
      </c>
      <c r="G209">
        <f>West!G209*0.65+ND!G209*0.04+SD!G209*0.04+NE!G209*0.04+KS!G209*0.04+OK!G209*0.04+TX!G209*0.15</f>
        <v>1.5044999999999999</v>
      </c>
      <c r="H209">
        <f t="shared" si="3"/>
        <v>40.257399999999997</v>
      </c>
    </row>
    <row r="210" spans="1:9" x14ac:dyDescent="0.25">
      <c r="A210" s="2">
        <f>West!A210</f>
        <v>40638</v>
      </c>
      <c r="B210">
        <f>West!B210*0.65+ND!B210*0.04+SD!B210*0.04+NE!B210*0.04+KS!B210*0.04+OK!B210*0.04+TX!B210*0.15</f>
        <v>59.809299999999993</v>
      </c>
      <c r="C210">
        <f>West!C210*0.65+ND!C210*0.04+SD!C210*0.04+NE!C210*0.04+KS!C210*0.04+OK!C210*0.04+TX!C210*0.15</f>
        <v>6.5548000000000011</v>
      </c>
      <c r="D210">
        <f>West!D210*0.65+ND!D210*0.04+SD!D210*0.04+NE!D210*0.04+KS!D210*0.04+OK!D210*0.04+TX!D210*0.15</f>
        <v>8.4638999999999989</v>
      </c>
      <c r="E210">
        <f>West!E210*0.65+ND!E210*0.04+SD!E210*0.04+NE!E210*0.04+KS!E210*0.04+OK!E210*0.04+TX!E210*0.15</f>
        <v>12.470299999999998</v>
      </c>
      <c r="F210">
        <f>West!F210*0.65+ND!F210*0.04+SD!F210*0.04+NE!F210*0.04+KS!F210*0.04+OK!F210*0.04+TX!F210*0.15</f>
        <v>11.9787</v>
      </c>
      <c r="G210">
        <f>West!G210*0.65+ND!G210*0.04+SD!G210*0.04+NE!G210*0.04+KS!G210*0.04+OK!G210*0.04+TX!G210*0.15</f>
        <v>0.72149999999999992</v>
      </c>
      <c r="H210">
        <f t="shared" si="3"/>
        <v>40.190700000000007</v>
      </c>
    </row>
    <row r="211" spans="1:9" x14ac:dyDescent="0.25">
      <c r="A211" s="2">
        <f>West!A211</f>
        <v>40631</v>
      </c>
      <c r="B211">
        <f>West!B211*0.65+ND!B211*0.04+SD!B211*0.04+NE!B211*0.04+KS!B211*0.04+OK!B211*0.04+TX!B211*0.15</f>
        <v>60.029200000000003</v>
      </c>
      <c r="C211">
        <f>West!C211*0.65+ND!C211*0.04+SD!C211*0.04+NE!C211*0.04+KS!C211*0.04+OK!C211*0.04+TX!C211*0.15</f>
        <v>7.8515000000000006</v>
      </c>
      <c r="D211">
        <f>West!D211*0.65+ND!D211*0.04+SD!D211*0.04+NE!D211*0.04+KS!D211*0.04+OK!D211*0.04+TX!D211*0.15</f>
        <v>8.3291000000000004</v>
      </c>
      <c r="E211">
        <f>West!E211*0.65+ND!E211*0.04+SD!E211*0.04+NE!E211*0.04+KS!E211*0.04+OK!E211*0.04+TX!E211*0.15</f>
        <v>15.318899999999999</v>
      </c>
      <c r="F211">
        <f>West!F211*0.65+ND!F211*0.04+SD!F211*0.04+NE!F211*0.04+KS!F211*0.04+OK!F211*0.04+TX!F211*0.15</f>
        <v>8.4712999999999994</v>
      </c>
      <c r="G211">
        <f>West!G211*0.65+ND!G211*0.04+SD!G211*0.04+NE!G211*0.04+KS!G211*0.04+OK!G211*0.04+TX!G211*0.15</f>
        <v>0</v>
      </c>
      <c r="H211">
        <f t="shared" si="3"/>
        <v>39.970799999999997</v>
      </c>
    </row>
    <row r="212" spans="1:9" x14ac:dyDescent="0.25">
      <c r="A212" s="2">
        <f>West!A212</f>
        <v>40624</v>
      </c>
      <c r="B212">
        <f>West!B212*0.65+ND!B212*0.04+SD!B212*0.04+NE!B212*0.04+KS!B212*0.04+OK!B212*0.04+TX!B212*0.15</f>
        <v>59.789800000000007</v>
      </c>
      <c r="C212">
        <f>West!C212*0.65+ND!C212*0.04+SD!C212*0.04+NE!C212*0.04+KS!C212*0.04+OK!C212*0.04+TX!C212*0.15</f>
        <v>10.0731</v>
      </c>
      <c r="D212">
        <f>West!D212*0.65+ND!D212*0.04+SD!D212*0.04+NE!D212*0.04+KS!D212*0.04+OK!D212*0.04+TX!D212*0.15</f>
        <v>11.7721</v>
      </c>
      <c r="E212">
        <f>West!E212*0.65+ND!E212*0.04+SD!E212*0.04+NE!E212*0.04+KS!E212*0.04+OK!E212*0.04+TX!E212*0.15</f>
        <v>12.6142</v>
      </c>
      <c r="F212">
        <f>West!F212*0.65+ND!F212*0.04+SD!F212*0.04+NE!F212*0.04+KS!F212*0.04+OK!F212*0.04+TX!F212*0.15</f>
        <v>5.7511999999999999</v>
      </c>
      <c r="G212">
        <f>West!G212*0.65+ND!G212*0.04+SD!G212*0.04+NE!G212*0.04+KS!G212*0.04+OK!G212*0.04+TX!G212*0.15</f>
        <v>0</v>
      </c>
      <c r="H212">
        <f t="shared" si="3"/>
        <v>40.210199999999993</v>
      </c>
    </row>
    <row r="213" spans="1:9" x14ac:dyDescent="0.25">
      <c r="A213" s="2">
        <f>West!A213</f>
        <v>40617</v>
      </c>
      <c r="B213">
        <f>West!B213*0.65+ND!B213*0.04+SD!B213*0.04+NE!B213*0.04+KS!B213*0.04+OK!B213*0.04+TX!B213*0.15</f>
        <v>60.329600000000006</v>
      </c>
      <c r="C213">
        <f>West!C213*0.65+ND!C213*0.04+SD!C213*0.04+NE!C213*0.04+KS!C213*0.04+OK!C213*0.04+TX!C213*0.15</f>
        <v>11.368600000000001</v>
      </c>
      <c r="D213">
        <f>West!D213*0.65+ND!D213*0.04+SD!D213*0.04+NE!D213*0.04+KS!D213*0.04+OK!D213*0.04+TX!D213*0.15</f>
        <v>13.0463</v>
      </c>
      <c r="E213">
        <f>West!E213*0.65+ND!E213*0.04+SD!E213*0.04+NE!E213*0.04+KS!E213*0.04+OK!E213*0.04+TX!E213*0.15</f>
        <v>11.621700000000001</v>
      </c>
      <c r="F213">
        <f>West!F213*0.65+ND!F213*0.04+SD!F213*0.04+NE!F213*0.04+KS!F213*0.04+OK!F213*0.04+TX!F213*0.15</f>
        <v>3.6318999999999999</v>
      </c>
      <c r="G213">
        <f>West!G213*0.65+ND!G213*0.04+SD!G213*0.04+NE!G213*0.04+KS!G213*0.04+OK!G213*0.04+TX!G213*0.15</f>
        <v>0</v>
      </c>
      <c r="H213">
        <f t="shared" si="3"/>
        <v>39.670399999999994</v>
      </c>
    </row>
    <row r="214" spans="1:9" x14ac:dyDescent="0.25">
      <c r="A214" s="2">
        <f>West!A214</f>
        <v>40610</v>
      </c>
      <c r="B214">
        <f>West!B214*0.65+ND!B214*0.04+SD!B214*0.04+NE!B214*0.04+KS!B214*0.04+OK!B214*0.04+TX!B214*0.15</f>
        <v>60.5623</v>
      </c>
      <c r="C214">
        <f>West!C214*0.65+ND!C214*0.04+SD!C214*0.04+NE!C214*0.04+KS!C214*0.04+OK!C214*0.04+TX!C214*0.15</f>
        <v>13.199599999999998</v>
      </c>
      <c r="D214">
        <f>West!D214*0.65+ND!D214*0.04+SD!D214*0.04+NE!D214*0.04+KS!D214*0.04+OK!D214*0.04+TX!D214*0.15</f>
        <v>11.888500000000001</v>
      </c>
      <c r="E214">
        <f>West!E214*0.65+ND!E214*0.04+SD!E214*0.04+NE!E214*0.04+KS!E214*0.04+OK!E214*0.04+TX!E214*0.15</f>
        <v>11.8612</v>
      </c>
      <c r="F214">
        <f>West!F214*0.65+ND!F214*0.04+SD!F214*0.04+NE!F214*0.04+KS!F214*0.04+OK!F214*0.04+TX!F214*0.15</f>
        <v>2.488</v>
      </c>
      <c r="G214">
        <f>West!G214*0.65+ND!G214*0.04+SD!G214*0.04+NE!G214*0.04+KS!G214*0.04+OK!G214*0.04+TX!G214*0.15</f>
        <v>0</v>
      </c>
      <c r="H214">
        <f t="shared" si="3"/>
        <v>39.4377</v>
      </c>
    </row>
    <row r="215" spans="1:9" x14ac:dyDescent="0.25">
      <c r="A215" s="2">
        <f>West!A215</f>
        <v>40603</v>
      </c>
      <c r="B215">
        <f>West!B215*0.65+ND!B215*0.04+SD!B215*0.04+NE!B215*0.04+KS!B215*0.04+OK!B215*0.04+TX!B215*0.15</f>
        <v>61.2224</v>
      </c>
      <c r="C215">
        <f>West!C215*0.65+ND!C215*0.04+SD!C215*0.04+NE!C215*0.04+KS!C215*0.04+OK!C215*0.04+TX!C215*0.15</f>
        <v>13.735599999999998</v>
      </c>
      <c r="D215">
        <f>West!D215*0.65+ND!D215*0.04+SD!D215*0.04+NE!D215*0.04+KS!D215*0.04+OK!D215*0.04+TX!D215*0.15</f>
        <v>12.204200000000002</v>
      </c>
      <c r="E215">
        <f>West!E215*0.65+ND!E215*0.04+SD!E215*0.04+NE!E215*0.04+KS!E215*0.04+OK!E215*0.04+TX!E215*0.15</f>
        <v>10.929399999999999</v>
      </c>
      <c r="F215">
        <f>West!F215*0.65+ND!F215*0.04+SD!F215*0.04+NE!F215*0.04+KS!F215*0.04+OK!F215*0.04+TX!F215*0.15</f>
        <v>1.9079999999999999</v>
      </c>
      <c r="G215">
        <f>West!G215*0.65+ND!G215*0.04+SD!G215*0.04+NE!G215*0.04+KS!G215*0.04+OK!G215*0.04+TX!G215*0.15</f>
        <v>0</v>
      </c>
      <c r="H215">
        <f t="shared" si="3"/>
        <v>38.7776</v>
      </c>
    </row>
    <row r="216" spans="1:9" x14ac:dyDescent="0.25">
      <c r="A216" s="2">
        <f>West!A216</f>
        <v>40596</v>
      </c>
      <c r="B216">
        <f>West!B216*0.65+ND!B216*0.04+SD!B216*0.04+NE!B216*0.04+KS!B216*0.04+OK!B216*0.04+TX!B216*0.15</f>
        <v>61.142699999999998</v>
      </c>
      <c r="C216">
        <f>West!C216*0.65+ND!C216*0.04+SD!C216*0.04+NE!C216*0.04+KS!C216*0.04+OK!C216*0.04+TX!C216*0.15</f>
        <v>13.959299999999999</v>
      </c>
      <c r="D216">
        <f>West!D216*0.65+ND!D216*0.04+SD!D216*0.04+NE!D216*0.04+KS!D216*0.04+OK!D216*0.04+TX!D216*0.15</f>
        <v>13.7303</v>
      </c>
      <c r="E216">
        <f>West!E216*0.65+ND!E216*0.04+SD!E216*0.04+NE!E216*0.04+KS!E216*0.04+OK!E216*0.04+TX!E216*0.15</f>
        <v>9.2731999999999992</v>
      </c>
      <c r="F216">
        <f>West!F216*0.65+ND!F216*0.04+SD!F216*0.04+NE!F216*0.04+KS!F216*0.04+OK!F216*0.04+TX!F216*0.15</f>
        <v>1.8959999999999999</v>
      </c>
      <c r="G216">
        <f>West!G216*0.65+ND!G216*0.04+SD!G216*0.04+NE!G216*0.04+KS!G216*0.04+OK!G216*0.04+TX!G216*0.15</f>
        <v>0</v>
      </c>
      <c r="H216">
        <f t="shared" si="3"/>
        <v>38.857300000000002</v>
      </c>
    </row>
    <row r="217" spans="1:9" x14ac:dyDescent="0.25">
      <c r="A217" s="2">
        <f>West!A217</f>
        <v>40589</v>
      </c>
      <c r="B217">
        <f>West!B217*0.65+ND!B217*0.04+SD!B217*0.04+NE!B217*0.04+KS!B217*0.04+OK!B217*0.04+TX!B217*0.15</f>
        <v>60.181100000000001</v>
      </c>
      <c r="C217">
        <f>West!C217*0.65+ND!C217*0.04+SD!C217*0.04+NE!C217*0.04+KS!C217*0.04+OK!C217*0.04+TX!C217*0.15</f>
        <v>17.5441</v>
      </c>
      <c r="D217">
        <f>West!D217*0.65+ND!D217*0.04+SD!D217*0.04+NE!D217*0.04+KS!D217*0.04+OK!D217*0.04+TX!D217*0.15</f>
        <v>13.4901</v>
      </c>
      <c r="E217">
        <f>West!E217*0.65+ND!E217*0.04+SD!E217*0.04+NE!E217*0.04+KS!E217*0.04+OK!E217*0.04+TX!E217*0.15</f>
        <v>7.6161999999999992</v>
      </c>
      <c r="F217">
        <f>West!F217*0.65+ND!F217*0.04+SD!F217*0.04+NE!F217*0.04+KS!F217*0.04+OK!F217*0.04+TX!F217*0.15</f>
        <v>1.167</v>
      </c>
      <c r="G217">
        <f>West!G217*0.65+ND!G217*0.04+SD!G217*0.04+NE!G217*0.04+KS!G217*0.04+OK!G217*0.04+TX!G217*0.15</f>
        <v>0</v>
      </c>
      <c r="H217">
        <f t="shared" si="3"/>
        <v>39.818899999999999</v>
      </c>
    </row>
    <row r="218" spans="1:9" x14ac:dyDescent="0.25">
      <c r="A218" s="2">
        <f>West!A218</f>
        <v>40582</v>
      </c>
      <c r="B218">
        <f>West!B218*0.65+ND!B218*0.04+SD!B218*0.04+NE!B218*0.04+KS!B218*0.04+OK!B218*0.04+TX!B218*0.15</f>
        <v>60.505099999999999</v>
      </c>
      <c r="C218">
        <f>West!C218*0.65+ND!C218*0.04+SD!C218*0.04+NE!C218*0.04+KS!C218*0.04+OK!C218*0.04+TX!C218*0.15</f>
        <v>17.4909</v>
      </c>
      <c r="D218">
        <f>West!D218*0.65+ND!D218*0.04+SD!D218*0.04+NE!D218*0.04+KS!D218*0.04+OK!D218*0.04+TX!D218*0.15</f>
        <v>13.147399999999999</v>
      </c>
      <c r="E218">
        <f>West!E218*0.65+ND!E218*0.04+SD!E218*0.04+NE!E218*0.04+KS!E218*0.04+OK!E218*0.04+TX!E218*0.15</f>
        <v>7.6827000000000005</v>
      </c>
      <c r="F218">
        <f>West!F218*0.65+ND!F218*0.04+SD!F218*0.04+NE!F218*0.04+KS!F218*0.04+OK!F218*0.04+TX!F218*0.15</f>
        <v>1.167</v>
      </c>
      <c r="G218">
        <f>West!G218*0.65+ND!G218*0.04+SD!G218*0.04+NE!G218*0.04+KS!G218*0.04+OK!G218*0.04+TX!G218*0.15</f>
        <v>0</v>
      </c>
      <c r="H218">
        <f t="shared" si="3"/>
        <v>39.494900000000001</v>
      </c>
    </row>
    <row r="219" spans="1:9" x14ac:dyDescent="0.25">
      <c r="A219" s="2">
        <f>West!A219</f>
        <v>40575</v>
      </c>
      <c r="B219">
        <f>West!B219*0.65+ND!B219*0.04+SD!B219*0.04+NE!B219*0.04+KS!B219*0.04+OK!B219*0.04+TX!B219*0.15</f>
        <v>62.936900000000009</v>
      </c>
      <c r="C219">
        <f>West!C219*0.65+ND!C219*0.04+SD!C219*0.04+NE!C219*0.04+KS!C219*0.04+OK!C219*0.04+TX!C219*0.15</f>
        <v>16.401400000000002</v>
      </c>
      <c r="D219">
        <f>West!D219*0.65+ND!D219*0.04+SD!D219*0.04+NE!D219*0.04+KS!D219*0.04+OK!D219*0.04+TX!D219*0.15</f>
        <v>12.1561</v>
      </c>
      <c r="E219">
        <f>West!E219*0.65+ND!E219*0.04+SD!E219*0.04+NE!E219*0.04+KS!E219*0.04+OK!E219*0.04+TX!E219*0.15</f>
        <v>7.4725999999999999</v>
      </c>
      <c r="F219">
        <f>West!F219*0.65+ND!F219*0.04+SD!F219*0.04+NE!F219*0.04+KS!F219*0.04+OK!F219*0.04+TX!F219*0.15</f>
        <v>1.0394999999999999</v>
      </c>
      <c r="G219">
        <f>West!G219*0.65+ND!G219*0.04+SD!G219*0.04+NE!G219*0.04+KS!G219*0.04+OK!G219*0.04+TX!G219*0.15</f>
        <v>0</v>
      </c>
      <c r="H219">
        <f t="shared" si="3"/>
        <v>37.063099999999991</v>
      </c>
    </row>
    <row r="220" spans="1:9" x14ac:dyDescent="0.25">
      <c r="A220" s="2">
        <f>West!A220</f>
        <v>40568</v>
      </c>
      <c r="B220">
        <f>West!B220*0.65+ND!B220*0.04+SD!B220*0.04+NE!B220*0.04+KS!B220*0.04+OK!B220*0.04+TX!B220*0.15</f>
        <v>63.547900000000013</v>
      </c>
      <c r="C220">
        <f>West!C220*0.65+ND!C220*0.04+SD!C220*0.04+NE!C220*0.04+KS!C220*0.04+OK!C220*0.04+TX!C220*0.15</f>
        <v>15.9207</v>
      </c>
      <c r="D220">
        <f>West!D220*0.65+ND!D220*0.04+SD!D220*0.04+NE!D220*0.04+KS!D220*0.04+OK!D220*0.04+TX!D220*0.15</f>
        <v>13.851800000000001</v>
      </c>
      <c r="E220">
        <f>West!E220*0.65+ND!E220*0.04+SD!E220*0.04+NE!E220*0.04+KS!E220*0.04+OK!E220*0.04+TX!E220*0.15</f>
        <v>5.3805999999999994</v>
      </c>
      <c r="F220">
        <f>West!F220*0.65+ND!F220*0.04+SD!F220*0.04+NE!F220*0.04+KS!F220*0.04+OK!F220*0.04+TX!F220*0.15</f>
        <v>1.2989999999999999</v>
      </c>
      <c r="G220">
        <f>West!G220*0.65+ND!G220*0.04+SD!G220*0.04+NE!G220*0.04+KS!G220*0.04+OK!G220*0.04+TX!G220*0.15</f>
        <v>0</v>
      </c>
      <c r="H220">
        <f t="shared" si="3"/>
        <v>36.452099999999987</v>
      </c>
    </row>
    <row r="221" spans="1:9" x14ac:dyDescent="0.25">
      <c r="A221" s="2">
        <f>West!A221</f>
        <v>40561</v>
      </c>
      <c r="B221">
        <f>West!B221*0.65+ND!B221*0.04+SD!B221*0.04+NE!B221*0.04+KS!B221*0.04+OK!B221*0.04+TX!B221*0.15</f>
        <v>64.340400000000002</v>
      </c>
      <c r="C221">
        <f>West!C221*0.65+ND!C221*0.04+SD!C221*0.04+NE!C221*0.04+KS!C221*0.04+OK!C221*0.04+TX!C221*0.15</f>
        <v>15.898199999999999</v>
      </c>
      <c r="D221">
        <f>West!D221*0.65+ND!D221*0.04+SD!D221*0.04+NE!D221*0.04+KS!D221*0.04+OK!D221*0.04+TX!D221*0.15</f>
        <v>14.9803</v>
      </c>
      <c r="E221">
        <f>West!E221*0.65+ND!E221*0.04+SD!E221*0.04+NE!E221*0.04+KS!E221*0.04+OK!E221*0.04+TX!E221*0.15</f>
        <v>3.6860999999999997</v>
      </c>
      <c r="F221">
        <f>West!F221*0.65+ND!F221*0.04+SD!F221*0.04+NE!F221*0.04+KS!F221*0.04+OK!F221*0.04+TX!F221*0.15</f>
        <v>1.095</v>
      </c>
      <c r="G221">
        <f>West!G221*0.65+ND!G221*0.04+SD!G221*0.04+NE!G221*0.04+KS!G221*0.04+OK!G221*0.04+TX!G221*0.15</f>
        <v>0</v>
      </c>
      <c r="H221">
        <f t="shared" si="3"/>
        <v>35.659599999999998</v>
      </c>
    </row>
    <row r="222" spans="1:9" x14ac:dyDescent="0.25">
      <c r="A222" s="2">
        <f>West!A222</f>
        <v>40554</v>
      </c>
      <c r="B222">
        <f>West!B222*0.65+ND!B222*0.04+SD!B222*0.04+NE!B222*0.04+KS!B222*0.04+OK!B222*0.04+TX!B222*0.15</f>
        <v>64.198400000000007</v>
      </c>
      <c r="C222">
        <f>West!C222*0.65+ND!C222*0.04+SD!C222*0.04+NE!C222*0.04+KS!C222*0.04+OK!C222*0.04+TX!C222*0.15</f>
        <v>15.288800000000002</v>
      </c>
      <c r="D222">
        <f>West!D222*0.65+ND!D222*0.04+SD!D222*0.04+NE!D222*0.04+KS!D222*0.04+OK!D222*0.04+TX!D222*0.15</f>
        <v>15.915500000000002</v>
      </c>
      <c r="E222">
        <f>West!E222*0.65+ND!E222*0.04+SD!E222*0.04+NE!E222*0.04+KS!E222*0.04+OK!E222*0.04+TX!E222*0.15</f>
        <v>3.1680999999999999</v>
      </c>
      <c r="F222">
        <f>West!F222*0.65+ND!F222*0.04+SD!F222*0.04+NE!F222*0.04+KS!F222*0.04+OK!F222*0.04+TX!F222*0.15</f>
        <v>1.4219999999999999</v>
      </c>
      <c r="G222">
        <f>West!G222*0.65+ND!G222*0.04+SD!G222*0.04+NE!G222*0.04+KS!G222*0.04+OK!G222*0.04+TX!G222*0.15</f>
        <v>0</v>
      </c>
      <c r="H222">
        <f t="shared" si="3"/>
        <v>35.801599999999993</v>
      </c>
    </row>
    <row r="223" spans="1:9" x14ac:dyDescent="0.25">
      <c r="A223" s="2">
        <f>West!A223</f>
        <v>40547</v>
      </c>
      <c r="B223">
        <f>West!B223*0.65+ND!B223*0.04+SD!B223*0.04+NE!B223*0.04+KS!B223*0.04+OK!B223*0.04+TX!B223*0.15</f>
        <v>61.776899999999998</v>
      </c>
      <c r="C223">
        <f>West!C223*0.65+ND!C223*0.04+SD!C223*0.04+NE!C223*0.04+KS!C223*0.04+OK!C223*0.04+TX!C223*0.15</f>
        <v>18.573799999999999</v>
      </c>
      <c r="D223">
        <f>West!D223*0.65+ND!D223*0.04+SD!D223*0.04+NE!D223*0.04+KS!D223*0.04+OK!D223*0.04+TX!D223*0.15</f>
        <v>13.413</v>
      </c>
      <c r="E223">
        <f>West!E223*0.65+ND!E223*0.04+SD!E223*0.04+NE!E223*0.04+KS!E223*0.04+OK!E223*0.04+TX!E223*0.15</f>
        <v>4.2791999999999994</v>
      </c>
      <c r="F223">
        <f>West!F223*0.65+ND!F223*0.04+SD!F223*0.04+NE!F223*0.04+KS!F223*0.04+OK!F223*0.04+TX!F223*0.15</f>
        <v>1.9559999999999997</v>
      </c>
      <c r="G223">
        <f>West!G223*0.65+ND!G223*0.04+SD!G223*0.04+NE!G223*0.04+KS!G223*0.04+OK!G223*0.04+TX!G223*0.15</f>
        <v>0</v>
      </c>
      <c r="H223">
        <f t="shared" si="3"/>
        <v>38.223100000000002</v>
      </c>
      <c r="I223">
        <f>AVERAGE(H172:H223)</f>
        <v>40.465955769230767</v>
      </c>
    </row>
    <row r="224" spans="1:9" x14ac:dyDescent="0.25">
      <c r="A224" s="2">
        <f>West!A224</f>
        <v>40540</v>
      </c>
      <c r="B224">
        <f>West!B224*0.65+ND!B224*0.04+SD!B224*0.04+NE!B224*0.04+KS!B224*0.04+OK!B224*0.04+TX!B224*0.15</f>
        <v>60.19250000000001</v>
      </c>
      <c r="C224">
        <f>West!C224*0.65+ND!C224*0.04+SD!C224*0.04+NE!C224*0.04+KS!C224*0.04+OK!C224*0.04+TX!C224*0.15</f>
        <v>17.537599999999998</v>
      </c>
      <c r="D224">
        <f>West!D224*0.65+ND!D224*0.04+SD!D224*0.04+NE!D224*0.04+KS!D224*0.04+OK!D224*0.04+TX!D224*0.15</f>
        <v>15.8751</v>
      </c>
      <c r="E224">
        <f>West!E224*0.65+ND!E224*0.04+SD!E224*0.04+NE!E224*0.04+KS!E224*0.04+OK!E224*0.04+TX!E224*0.15</f>
        <v>4.9582000000000006</v>
      </c>
      <c r="F224">
        <f>West!F224*0.65+ND!F224*0.04+SD!F224*0.04+NE!F224*0.04+KS!F224*0.04+OK!F224*0.04+TX!F224*0.15</f>
        <v>1.4384999999999999</v>
      </c>
      <c r="G224">
        <f>West!G224*0.65+ND!G224*0.04+SD!G224*0.04+NE!G224*0.04+KS!G224*0.04+OK!G224*0.04+TX!G224*0.15</f>
        <v>0</v>
      </c>
      <c r="H224">
        <f t="shared" si="3"/>
        <v>39.80749999999999</v>
      </c>
    </row>
    <row r="225" spans="1:8" x14ac:dyDescent="0.25">
      <c r="A225" s="2">
        <f>West!A225</f>
        <v>40533</v>
      </c>
      <c r="B225">
        <f>West!B225*0.65+ND!B225*0.04+SD!B225*0.04+NE!B225*0.04+KS!B225*0.04+OK!B225*0.04+TX!B225*0.15</f>
        <v>58.235099999999996</v>
      </c>
      <c r="C225">
        <f>West!C225*0.65+ND!C225*0.04+SD!C225*0.04+NE!C225*0.04+KS!C225*0.04+OK!C225*0.04+TX!C225*0.15</f>
        <v>19.004899999999999</v>
      </c>
      <c r="D225">
        <f>West!D225*0.65+ND!D225*0.04+SD!D225*0.04+NE!D225*0.04+KS!D225*0.04+OK!D225*0.04+TX!D225*0.15</f>
        <v>16.247900000000001</v>
      </c>
      <c r="E225">
        <f>West!E225*0.65+ND!E225*0.04+SD!E225*0.04+NE!E225*0.04+KS!E225*0.04+OK!E225*0.04+TX!E225*0.15</f>
        <v>5.0626999999999995</v>
      </c>
      <c r="F225">
        <f>West!F225*0.65+ND!F225*0.04+SD!F225*0.04+NE!F225*0.04+KS!F225*0.04+OK!F225*0.04+TX!F225*0.15</f>
        <v>1.4490000000000001</v>
      </c>
      <c r="G225">
        <f>West!G225*0.65+ND!G225*0.04+SD!G225*0.04+NE!G225*0.04+KS!G225*0.04+OK!G225*0.04+TX!G225*0.15</f>
        <v>0</v>
      </c>
      <c r="H225">
        <f t="shared" si="3"/>
        <v>41.764900000000004</v>
      </c>
    </row>
    <row r="226" spans="1:8" x14ac:dyDescent="0.25">
      <c r="A226" s="2">
        <f>West!A226</f>
        <v>40526</v>
      </c>
      <c r="B226">
        <f>West!B226*0.65+ND!B226*0.04+SD!B226*0.04+NE!B226*0.04+KS!B226*0.04+OK!B226*0.04+TX!B226*0.15</f>
        <v>56.315600000000003</v>
      </c>
      <c r="C226">
        <f>West!C226*0.65+ND!C226*0.04+SD!C226*0.04+NE!C226*0.04+KS!C226*0.04+OK!C226*0.04+TX!C226*0.15</f>
        <v>26.242800000000003</v>
      </c>
      <c r="D226">
        <f>West!D226*0.65+ND!D226*0.04+SD!D226*0.04+NE!D226*0.04+KS!D226*0.04+OK!D226*0.04+TX!D226*0.15</f>
        <v>12.255199999999999</v>
      </c>
      <c r="E226">
        <f>West!E226*0.65+ND!E226*0.04+SD!E226*0.04+NE!E226*0.04+KS!E226*0.04+OK!E226*0.04+TX!E226*0.15</f>
        <v>4.4078999999999997</v>
      </c>
      <c r="F226">
        <f>West!F226*0.65+ND!F226*0.04+SD!F226*0.04+NE!F226*0.04+KS!F226*0.04+OK!F226*0.04+TX!F226*0.15</f>
        <v>0.78</v>
      </c>
      <c r="G226">
        <f>West!G226*0.65+ND!G226*0.04+SD!G226*0.04+NE!G226*0.04+KS!G226*0.04+OK!G226*0.04+TX!G226*0.15</f>
        <v>0</v>
      </c>
      <c r="H226">
        <f t="shared" si="3"/>
        <v>43.684399999999997</v>
      </c>
    </row>
    <row r="227" spans="1:8" x14ac:dyDescent="0.25">
      <c r="A227" s="2">
        <f>West!A227</f>
        <v>40519</v>
      </c>
      <c r="B227">
        <f>West!B227*0.65+ND!B227*0.04+SD!B227*0.04+NE!B227*0.04+KS!B227*0.04+OK!B227*0.04+TX!B227*0.15</f>
        <v>57.780999999999999</v>
      </c>
      <c r="C227">
        <f>West!C227*0.65+ND!C227*0.04+SD!C227*0.04+NE!C227*0.04+KS!C227*0.04+OK!C227*0.04+TX!C227*0.15</f>
        <v>28.698</v>
      </c>
      <c r="D227">
        <f>West!D227*0.65+ND!D227*0.04+SD!D227*0.04+NE!D227*0.04+KS!D227*0.04+OK!D227*0.04+TX!D227*0.15</f>
        <v>8.9831000000000003</v>
      </c>
      <c r="E227">
        <f>West!E227*0.65+ND!E227*0.04+SD!E227*0.04+NE!E227*0.04+KS!E227*0.04+OK!E227*0.04+TX!E227*0.15</f>
        <v>3.9674999999999998</v>
      </c>
      <c r="F227">
        <f>West!F227*0.65+ND!F227*0.04+SD!F227*0.04+NE!F227*0.04+KS!F227*0.04+OK!F227*0.04+TX!F227*0.15</f>
        <v>0.56999999999999995</v>
      </c>
      <c r="G227">
        <f>West!G227*0.65+ND!G227*0.04+SD!G227*0.04+NE!G227*0.04+KS!G227*0.04+OK!G227*0.04+TX!G227*0.15</f>
        <v>0</v>
      </c>
      <c r="H227">
        <f t="shared" si="3"/>
        <v>42.219000000000001</v>
      </c>
    </row>
    <row r="228" spans="1:8" x14ac:dyDescent="0.25">
      <c r="A228" s="2">
        <f>West!A228</f>
        <v>40512</v>
      </c>
      <c r="B228">
        <f>West!B228*0.65+ND!B228*0.04+SD!B228*0.04+NE!B228*0.04+KS!B228*0.04+OK!B228*0.04+TX!B228*0.15</f>
        <v>66.182900000000004</v>
      </c>
      <c r="C228">
        <f>West!C228*0.65+ND!C228*0.04+SD!C228*0.04+NE!C228*0.04+KS!C228*0.04+OK!C228*0.04+TX!C228*0.15</f>
        <v>23.838099999999997</v>
      </c>
      <c r="D228">
        <f>West!D228*0.65+ND!D228*0.04+SD!D228*0.04+NE!D228*0.04+KS!D228*0.04+OK!D228*0.04+TX!D228*0.15</f>
        <v>7.2711000000000006</v>
      </c>
      <c r="E228">
        <f>West!E228*0.65+ND!E228*0.04+SD!E228*0.04+NE!E228*0.04+KS!E228*0.04+OK!E228*0.04+TX!E228*0.15</f>
        <v>2.5860000000000003</v>
      </c>
      <c r="F228">
        <f>West!F228*0.65+ND!F228*0.04+SD!F228*0.04+NE!F228*0.04+KS!F228*0.04+OK!F228*0.04+TX!F228*0.15</f>
        <v>0.1215</v>
      </c>
      <c r="G228">
        <f>West!G228*0.65+ND!G228*0.04+SD!G228*0.04+NE!G228*0.04+KS!G228*0.04+OK!G228*0.04+TX!G228*0.15</f>
        <v>0</v>
      </c>
      <c r="H228">
        <f t="shared" si="3"/>
        <v>33.817099999999996</v>
      </c>
    </row>
    <row r="229" spans="1:8" x14ac:dyDescent="0.25">
      <c r="A229" s="2">
        <f>West!A229</f>
        <v>40505</v>
      </c>
      <c r="B229">
        <f>West!B229*0.65+ND!B229*0.04+SD!B229*0.04+NE!B229*0.04+KS!B229*0.04+OK!B229*0.04+TX!B229*0.15</f>
        <v>68.082600000000014</v>
      </c>
      <c r="C229">
        <f>West!C229*0.65+ND!C229*0.04+SD!C229*0.04+NE!C229*0.04+KS!C229*0.04+OK!C229*0.04+TX!C229*0.15</f>
        <v>23.439599999999999</v>
      </c>
      <c r="D229">
        <f>West!D229*0.65+ND!D229*0.04+SD!D229*0.04+NE!D229*0.04+KS!D229*0.04+OK!D229*0.04+TX!D229*0.15</f>
        <v>7.6464000000000008</v>
      </c>
      <c r="E229">
        <f>West!E229*0.65+ND!E229*0.04+SD!E229*0.04+NE!E229*0.04+KS!E229*0.04+OK!E229*0.04+TX!E229*0.15</f>
        <v>0.83099999999999996</v>
      </c>
      <c r="F229">
        <f>West!F229*0.65+ND!F229*0.04+SD!F229*0.04+NE!F229*0.04+KS!F229*0.04+OK!F229*0.04+TX!F229*0.15</f>
        <v>0</v>
      </c>
      <c r="G229">
        <f>West!G229*0.65+ND!G229*0.04+SD!G229*0.04+NE!G229*0.04+KS!G229*0.04+OK!G229*0.04+TX!G229*0.15</f>
        <v>0</v>
      </c>
      <c r="H229">
        <f t="shared" si="3"/>
        <v>31.917399999999986</v>
      </c>
    </row>
    <row r="230" spans="1:8" x14ac:dyDescent="0.25">
      <c r="A230" s="2">
        <f>West!A230</f>
        <v>40498</v>
      </c>
      <c r="B230">
        <f>West!B230*0.65+ND!B230*0.04+SD!B230*0.04+NE!B230*0.04+KS!B230*0.04+OK!B230*0.04+TX!B230*0.15</f>
        <v>66.064899999999994</v>
      </c>
      <c r="C230">
        <f>West!C230*0.65+ND!C230*0.04+SD!C230*0.04+NE!C230*0.04+KS!C230*0.04+OK!C230*0.04+TX!C230*0.15</f>
        <v>24.9373</v>
      </c>
      <c r="D230">
        <f>West!D230*0.65+ND!D230*0.04+SD!D230*0.04+NE!D230*0.04+KS!D230*0.04+OK!D230*0.04+TX!D230*0.15</f>
        <v>8.1494</v>
      </c>
      <c r="E230">
        <f>West!E230*0.65+ND!E230*0.04+SD!E230*0.04+NE!E230*0.04+KS!E230*0.04+OK!E230*0.04+TX!E230*0.15</f>
        <v>0.84800000000000009</v>
      </c>
      <c r="F230">
        <f>West!F230*0.65+ND!F230*0.04+SD!F230*0.04+NE!F230*0.04+KS!F230*0.04+OK!F230*0.04+TX!F230*0.15</f>
        <v>0</v>
      </c>
      <c r="G230">
        <f>West!G230*0.65+ND!G230*0.04+SD!G230*0.04+NE!G230*0.04+KS!G230*0.04+OK!G230*0.04+TX!G230*0.15</f>
        <v>0</v>
      </c>
      <c r="H230">
        <f t="shared" si="3"/>
        <v>33.935100000000006</v>
      </c>
    </row>
    <row r="231" spans="1:8" x14ac:dyDescent="0.25">
      <c r="A231" s="2">
        <f>West!A231</f>
        <v>40491</v>
      </c>
      <c r="B231">
        <f>West!B231*0.65+ND!B231*0.04+SD!B231*0.04+NE!B231*0.04+KS!B231*0.04+OK!B231*0.04+TX!B231*0.15</f>
        <v>67.144800000000004</v>
      </c>
      <c r="C231">
        <f>West!C231*0.65+ND!C231*0.04+SD!C231*0.04+NE!C231*0.04+KS!C231*0.04+OK!C231*0.04+TX!C231*0.15</f>
        <v>24.425600000000003</v>
      </c>
      <c r="D231">
        <f>West!D231*0.65+ND!D231*0.04+SD!D231*0.04+NE!D231*0.04+KS!D231*0.04+OK!D231*0.04+TX!D231*0.15</f>
        <v>7.5819999999999999</v>
      </c>
      <c r="E231">
        <f>West!E231*0.65+ND!E231*0.04+SD!E231*0.04+NE!E231*0.04+KS!E231*0.04+OK!E231*0.04+TX!E231*0.15</f>
        <v>0.84800000000000009</v>
      </c>
      <c r="F231">
        <f>West!F231*0.65+ND!F231*0.04+SD!F231*0.04+NE!F231*0.04+KS!F231*0.04+OK!F231*0.04+TX!F231*0.15</f>
        <v>0</v>
      </c>
      <c r="G231">
        <f>West!G231*0.65+ND!G231*0.04+SD!G231*0.04+NE!G231*0.04+KS!G231*0.04+OK!G231*0.04+TX!G231*0.15</f>
        <v>0</v>
      </c>
      <c r="H231">
        <f t="shared" si="3"/>
        <v>32.855199999999996</v>
      </c>
    </row>
    <row r="232" spans="1:8" x14ac:dyDescent="0.25">
      <c r="A232" s="2">
        <f>West!A232</f>
        <v>40484</v>
      </c>
      <c r="B232">
        <f>West!B232*0.65+ND!B232*0.04+SD!B232*0.04+NE!B232*0.04+KS!B232*0.04+OK!B232*0.04+TX!B232*0.15</f>
        <v>67.38239999999999</v>
      </c>
      <c r="C232">
        <f>West!C232*0.65+ND!C232*0.04+SD!C232*0.04+NE!C232*0.04+KS!C232*0.04+OK!C232*0.04+TX!C232*0.15</f>
        <v>25.662900000000004</v>
      </c>
      <c r="D232">
        <f>West!D232*0.65+ND!D232*0.04+SD!D232*0.04+NE!D232*0.04+KS!D232*0.04+OK!D232*0.04+TX!D232*0.15</f>
        <v>6.4753000000000007</v>
      </c>
      <c r="E232">
        <f>West!E232*0.65+ND!E232*0.04+SD!E232*0.04+NE!E232*0.04+KS!E232*0.04+OK!E232*0.04+TX!E232*0.15</f>
        <v>0.47899999999999998</v>
      </c>
      <c r="F232">
        <f>West!F232*0.65+ND!F232*0.04+SD!F232*0.04+NE!F232*0.04+KS!F232*0.04+OK!F232*0.04+TX!F232*0.15</f>
        <v>0</v>
      </c>
      <c r="G232">
        <f>West!G232*0.65+ND!G232*0.04+SD!G232*0.04+NE!G232*0.04+KS!G232*0.04+OK!G232*0.04+TX!G232*0.15</f>
        <v>0</v>
      </c>
      <c r="H232">
        <f t="shared" si="3"/>
        <v>32.61760000000001</v>
      </c>
    </row>
    <row r="233" spans="1:8" x14ac:dyDescent="0.25">
      <c r="A233" s="2">
        <f>West!A233</f>
        <v>40477</v>
      </c>
      <c r="B233">
        <f>West!B233*0.65+ND!B233*0.04+SD!B233*0.04+NE!B233*0.04+KS!B233*0.04+OK!B233*0.04+TX!B233*0.15</f>
        <v>70.093199999999996</v>
      </c>
      <c r="C233">
        <f>West!C233*0.65+ND!C233*0.04+SD!C233*0.04+NE!C233*0.04+KS!C233*0.04+OK!C233*0.04+TX!C233*0.15</f>
        <v>22.934000000000001</v>
      </c>
      <c r="D233">
        <f>West!D233*0.65+ND!D233*0.04+SD!D233*0.04+NE!D233*0.04+KS!D233*0.04+OK!D233*0.04+TX!D233*0.15</f>
        <v>6.3764000000000003</v>
      </c>
      <c r="E233">
        <f>West!E233*0.65+ND!E233*0.04+SD!E233*0.04+NE!E233*0.04+KS!E233*0.04+OK!E233*0.04+TX!E233*0.15</f>
        <v>0.58399999999999996</v>
      </c>
      <c r="F233">
        <f>West!F233*0.65+ND!F233*0.04+SD!F233*0.04+NE!F233*0.04+KS!F233*0.04+OK!F233*0.04+TX!F233*0.15</f>
        <v>1.2E-2</v>
      </c>
      <c r="G233">
        <f>West!G233*0.65+ND!G233*0.04+SD!G233*0.04+NE!G233*0.04+KS!G233*0.04+OK!G233*0.04+TX!G233*0.15</f>
        <v>0</v>
      </c>
      <c r="H233">
        <f t="shared" si="3"/>
        <v>29.906800000000004</v>
      </c>
    </row>
    <row r="234" spans="1:8" x14ac:dyDescent="0.25">
      <c r="A234" s="2">
        <f>West!A234</f>
        <v>40470</v>
      </c>
      <c r="B234">
        <f>West!B234*0.65+ND!B234*0.04+SD!B234*0.04+NE!B234*0.04+KS!B234*0.04+OK!B234*0.04+TX!B234*0.15</f>
        <v>64.757900000000006</v>
      </c>
      <c r="C234">
        <f>West!C234*0.65+ND!C234*0.04+SD!C234*0.04+NE!C234*0.04+KS!C234*0.04+OK!C234*0.04+TX!C234*0.15</f>
        <v>28.865600000000004</v>
      </c>
      <c r="D234">
        <f>West!D234*0.65+ND!D234*0.04+SD!D234*0.04+NE!D234*0.04+KS!D234*0.04+OK!D234*0.04+TX!D234*0.15</f>
        <v>5.8685</v>
      </c>
      <c r="E234">
        <f>West!E234*0.65+ND!E234*0.04+SD!E234*0.04+NE!E234*0.04+KS!E234*0.04+OK!E234*0.04+TX!E234*0.15</f>
        <v>0.49750000000000005</v>
      </c>
      <c r="F234">
        <f>West!F234*0.65+ND!F234*0.04+SD!F234*0.04+NE!F234*0.04+KS!F234*0.04+OK!F234*0.04+TX!F234*0.15</f>
        <v>1.2E-2</v>
      </c>
      <c r="G234">
        <f>West!G234*0.65+ND!G234*0.04+SD!G234*0.04+NE!G234*0.04+KS!G234*0.04+OK!G234*0.04+TX!G234*0.15</f>
        <v>0</v>
      </c>
      <c r="H234">
        <f t="shared" si="3"/>
        <v>35.242099999999994</v>
      </c>
    </row>
    <row r="235" spans="1:8" x14ac:dyDescent="0.25">
      <c r="A235" s="2">
        <f>West!A235</f>
        <v>40463</v>
      </c>
      <c r="B235">
        <f>West!B235*0.65+ND!B235*0.04+SD!B235*0.04+NE!B235*0.04+KS!B235*0.04+OK!B235*0.04+TX!B235*0.15</f>
        <v>68.412000000000006</v>
      </c>
      <c r="C235">
        <f>West!C235*0.65+ND!C235*0.04+SD!C235*0.04+NE!C235*0.04+KS!C235*0.04+OK!C235*0.04+TX!C235*0.15</f>
        <v>27.276500000000002</v>
      </c>
      <c r="D235">
        <f>West!D235*0.65+ND!D235*0.04+SD!D235*0.04+NE!D235*0.04+KS!D235*0.04+OK!D235*0.04+TX!D235*0.15</f>
        <v>3.7934000000000005</v>
      </c>
      <c r="E235">
        <f>West!E235*0.65+ND!E235*0.04+SD!E235*0.04+NE!E235*0.04+KS!E235*0.04+OK!E235*0.04+TX!E235*0.15</f>
        <v>0.51550000000000007</v>
      </c>
      <c r="F235">
        <f>West!F235*0.65+ND!F235*0.04+SD!F235*0.04+NE!F235*0.04+KS!F235*0.04+OK!F235*0.04+TX!F235*0.15</f>
        <v>3.0000000000000001E-3</v>
      </c>
      <c r="G235">
        <f>West!G235*0.65+ND!G235*0.04+SD!G235*0.04+NE!G235*0.04+KS!G235*0.04+OK!G235*0.04+TX!G235*0.15</f>
        <v>0</v>
      </c>
      <c r="H235">
        <f t="shared" si="3"/>
        <v>31.587999999999994</v>
      </c>
    </row>
    <row r="236" spans="1:8" x14ac:dyDescent="0.25">
      <c r="A236" s="2">
        <f>West!A236</f>
        <v>40456</v>
      </c>
      <c r="B236">
        <f>West!B236*0.65+ND!B236*0.04+SD!B236*0.04+NE!B236*0.04+KS!B236*0.04+OK!B236*0.04+TX!B236*0.15</f>
        <v>68.711799999999997</v>
      </c>
      <c r="C236">
        <f>West!C236*0.65+ND!C236*0.04+SD!C236*0.04+NE!C236*0.04+KS!C236*0.04+OK!C236*0.04+TX!C236*0.15</f>
        <v>25.287299999999998</v>
      </c>
      <c r="D236">
        <f>West!D236*0.65+ND!D236*0.04+SD!D236*0.04+NE!D236*0.04+KS!D236*0.04+OK!D236*0.04+TX!D236*0.15</f>
        <v>5.4904000000000002</v>
      </c>
      <c r="E236">
        <f>West!E236*0.65+ND!E236*0.04+SD!E236*0.04+NE!E236*0.04+KS!E236*0.04+OK!E236*0.04+TX!E236*0.15</f>
        <v>0.51400000000000001</v>
      </c>
      <c r="F236">
        <f>West!F236*0.65+ND!F236*0.04+SD!F236*0.04+NE!F236*0.04+KS!F236*0.04+OK!F236*0.04+TX!F236*0.15</f>
        <v>3.0000000000000001E-3</v>
      </c>
      <c r="G236">
        <f>West!G236*0.65+ND!G236*0.04+SD!G236*0.04+NE!G236*0.04+KS!G236*0.04+OK!G236*0.04+TX!G236*0.15</f>
        <v>0</v>
      </c>
      <c r="H236">
        <f t="shared" si="3"/>
        <v>31.288200000000003</v>
      </c>
    </row>
    <row r="237" spans="1:8" x14ac:dyDescent="0.25">
      <c r="A237" s="2">
        <f>West!A237</f>
        <v>40449</v>
      </c>
      <c r="B237">
        <f>West!B237*0.65+ND!B237*0.04+SD!B237*0.04+NE!B237*0.04+KS!B237*0.04+OK!B237*0.04+TX!B237*0.15</f>
        <v>68.706900000000005</v>
      </c>
      <c r="C237">
        <f>West!C237*0.65+ND!C237*0.04+SD!C237*0.04+NE!C237*0.04+KS!C237*0.04+OK!C237*0.04+TX!C237*0.15</f>
        <v>25.469199999999997</v>
      </c>
      <c r="D237">
        <f>West!D237*0.65+ND!D237*0.04+SD!D237*0.04+NE!D237*0.04+KS!D237*0.04+OK!D237*0.04+TX!D237*0.15</f>
        <v>5.3194000000000008</v>
      </c>
      <c r="E237">
        <f>West!E237*0.65+ND!E237*0.04+SD!E237*0.04+NE!E237*0.04+KS!E237*0.04+OK!E237*0.04+TX!E237*0.15</f>
        <v>0.51250000000000007</v>
      </c>
      <c r="F237">
        <f>West!F237*0.65+ND!F237*0.04+SD!F237*0.04+NE!F237*0.04+KS!F237*0.04+OK!F237*0.04+TX!F237*0.15</f>
        <v>0</v>
      </c>
      <c r="G237">
        <f>West!G237*0.65+ND!G237*0.04+SD!G237*0.04+NE!G237*0.04+KS!G237*0.04+OK!G237*0.04+TX!G237*0.15</f>
        <v>0</v>
      </c>
      <c r="H237">
        <f t="shared" si="3"/>
        <v>31.293099999999995</v>
      </c>
    </row>
    <row r="238" spans="1:8" x14ac:dyDescent="0.25">
      <c r="A238" s="2">
        <f>West!A238</f>
        <v>40442</v>
      </c>
      <c r="B238">
        <f>West!B238*0.65+ND!B238*0.04+SD!B238*0.04+NE!B238*0.04+KS!B238*0.04+OK!B238*0.04+TX!B238*0.15</f>
        <v>73.775300000000001</v>
      </c>
      <c r="C238">
        <f>West!C238*0.65+ND!C238*0.04+SD!C238*0.04+NE!C238*0.04+KS!C238*0.04+OK!C238*0.04+TX!C238*0.15</f>
        <v>21.008000000000003</v>
      </c>
      <c r="D238">
        <f>West!D238*0.65+ND!D238*0.04+SD!D238*0.04+NE!D238*0.04+KS!D238*0.04+OK!D238*0.04+TX!D238*0.15</f>
        <v>4.7072000000000003</v>
      </c>
      <c r="E238">
        <f>West!E238*0.65+ND!E238*0.04+SD!E238*0.04+NE!E238*0.04+KS!E238*0.04+OK!E238*0.04+TX!E238*0.15</f>
        <v>0.50950000000000006</v>
      </c>
      <c r="F238">
        <f>West!F238*0.65+ND!F238*0.04+SD!F238*0.04+NE!F238*0.04+KS!F238*0.04+OK!F238*0.04+TX!F238*0.15</f>
        <v>0</v>
      </c>
      <c r="G238">
        <f>West!G238*0.65+ND!G238*0.04+SD!G238*0.04+NE!G238*0.04+KS!G238*0.04+OK!G238*0.04+TX!G238*0.15</f>
        <v>0</v>
      </c>
      <c r="H238">
        <f t="shared" si="3"/>
        <v>26.224699999999999</v>
      </c>
    </row>
    <row r="239" spans="1:8" x14ac:dyDescent="0.25">
      <c r="A239" s="2">
        <f>West!A239</f>
        <v>40435</v>
      </c>
      <c r="B239">
        <f>West!B239*0.65+ND!B239*0.04+SD!B239*0.04+NE!B239*0.04+KS!B239*0.04+OK!B239*0.04+TX!B239*0.15</f>
        <v>75.7226</v>
      </c>
      <c r="C239">
        <f>West!C239*0.65+ND!C239*0.04+SD!C239*0.04+NE!C239*0.04+KS!C239*0.04+OK!C239*0.04+TX!C239*0.15</f>
        <v>18.854199999999999</v>
      </c>
      <c r="D239">
        <f>West!D239*0.65+ND!D239*0.04+SD!D239*0.04+NE!D239*0.04+KS!D239*0.04+OK!D239*0.04+TX!D239*0.15</f>
        <v>4.9217000000000004</v>
      </c>
      <c r="E239">
        <f>West!E239*0.65+ND!E239*0.04+SD!E239*0.04+NE!E239*0.04+KS!E239*0.04+OK!E239*0.04+TX!E239*0.15</f>
        <v>0.50950000000000006</v>
      </c>
      <c r="F239">
        <f>West!F239*0.65+ND!F239*0.04+SD!F239*0.04+NE!F239*0.04+KS!F239*0.04+OK!F239*0.04+TX!F239*0.15</f>
        <v>0</v>
      </c>
      <c r="G239">
        <f>West!G239*0.65+ND!G239*0.04+SD!G239*0.04+NE!G239*0.04+KS!G239*0.04+OK!G239*0.04+TX!G239*0.15</f>
        <v>0</v>
      </c>
      <c r="H239">
        <f t="shared" si="3"/>
        <v>24.2774</v>
      </c>
    </row>
    <row r="240" spans="1:8" x14ac:dyDescent="0.25">
      <c r="A240" s="2">
        <f>West!A240</f>
        <v>40428</v>
      </c>
      <c r="B240">
        <f>West!B240*0.65+ND!B240*0.04+SD!B240*0.04+NE!B240*0.04+KS!B240*0.04+OK!B240*0.04+TX!B240*0.15</f>
        <v>74.656499999999994</v>
      </c>
      <c r="C240">
        <f>West!C240*0.65+ND!C240*0.04+SD!C240*0.04+NE!C240*0.04+KS!C240*0.04+OK!C240*0.04+TX!C240*0.15</f>
        <v>18.865299999999998</v>
      </c>
      <c r="D240">
        <f>West!D240*0.65+ND!D240*0.04+SD!D240*0.04+NE!D240*0.04+KS!D240*0.04+OK!D240*0.04+TX!D240*0.15</f>
        <v>5.8891999999999998</v>
      </c>
      <c r="E240">
        <f>West!E240*0.65+ND!E240*0.04+SD!E240*0.04+NE!E240*0.04+KS!E240*0.04+OK!E240*0.04+TX!E240*0.15</f>
        <v>0.59050000000000002</v>
      </c>
      <c r="F240">
        <f>West!F240*0.65+ND!F240*0.04+SD!F240*0.04+NE!F240*0.04+KS!F240*0.04+OK!F240*0.04+TX!F240*0.15</f>
        <v>0</v>
      </c>
      <c r="G240">
        <f>West!G240*0.65+ND!G240*0.04+SD!G240*0.04+NE!G240*0.04+KS!G240*0.04+OK!G240*0.04+TX!G240*0.15</f>
        <v>0</v>
      </c>
      <c r="H240">
        <f t="shared" si="3"/>
        <v>25.343500000000006</v>
      </c>
    </row>
    <row r="241" spans="1:8" x14ac:dyDescent="0.25">
      <c r="A241" s="2">
        <f>West!A241</f>
        <v>40421</v>
      </c>
      <c r="B241">
        <f>West!B241*0.65+ND!B241*0.04+SD!B241*0.04+NE!B241*0.04+KS!B241*0.04+OK!B241*0.04+TX!B241*0.15</f>
        <v>71.884000000000015</v>
      </c>
      <c r="C241">
        <f>West!C241*0.65+ND!C241*0.04+SD!C241*0.04+NE!C241*0.04+KS!C241*0.04+OK!C241*0.04+TX!C241*0.15</f>
        <v>20.679300000000001</v>
      </c>
      <c r="D241">
        <f>West!D241*0.65+ND!D241*0.04+SD!D241*0.04+NE!D241*0.04+KS!D241*0.04+OK!D241*0.04+TX!D241*0.15</f>
        <v>6.9772000000000007</v>
      </c>
      <c r="E241">
        <f>West!E241*0.65+ND!E241*0.04+SD!E241*0.04+NE!E241*0.04+KS!E241*0.04+OK!E241*0.04+TX!E241*0.15</f>
        <v>0.45950000000000002</v>
      </c>
      <c r="F241">
        <f>West!F241*0.65+ND!F241*0.04+SD!F241*0.04+NE!F241*0.04+KS!F241*0.04+OK!F241*0.04+TX!F241*0.15</f>
        <v>0</v>
      </c>
      <c r="G241">
        <f>West!G241*0.65+ND!G241*0.04+SD!G241*0.04+NE!G241*0.04+KS!G241*0.04+OK!G241*0.04+TX!G241*0.15</f>
        <v>0</v>
      </c>
      <c r="H241">
        <f t="shared" si="3"/>
        <v>28.115999999999985</v>
      </c>
    </row>
    <row r="242" spans="1:8" x14ac:dyDescent="0.25">
      <c r="A242" s="2">
        <f>West!A242</f>
        <v>40414</v>
      </c>
      <c r="B242">
        <f>West!B242*0.65+ND!B242*0.04+SD!B242*0.04+NE!B242*0.04+KS!B242*0.04+OK!B242*0.04+TX!B242*0.15</f>
        <v>76.856999999999999</v>
      </c>
      <c r="C242">
        <f>West!C242*0.65+ND!C242*0.04+SD!C242*0.04+NE!C242*0.04+KS!C242*0.04+OK!C242*0.04+TX!C242*0.15</f>
        <v>16.603200000000001</v>
      </c>
      <c r="D242">
        <f>West!D242*0.65+ND!D242*0.04+SD!D242*0.04+NE!D242*0.04+KS!D242*0.04+OK!D242*0.04+TX!D242*0.15</f>
        <v>6.0803000000000003</v>
      </c>
      <c r="E242">
        <f>West!E242*0.65+ND!E242*0.04+SD!E242*0.04+NE!E242*0.04+KS!E242*0.04+OK!E242*0.04+TX!E242*0.15</f>
        <v>0.45950000000000002</v>
      </c>
      <c r="F242">
        <f>West!F242*0.65+ND!F242*0.04+SD!F242*0.04+NE!F242*0.04+KS!F242*0.04+OK!F242*0.04+TX!F242*0.15</f>
        <v>0</v>
      </c>
      <c r="G242">
        <f>West!G242*0.65+ND!G242*0.04+SD!G242*0.04+NE!G242*0.04+KS!G242*0.04+OK!G242*0.04+TX!G242*0.15</f>
        <v>0</v>
      </c>
      <c r="H242">
        <f t="shared" si="3"/>
        <v>23.143000000000001</v>
      </c>
    </row>
    <row r="243" spans="1:8" x14ac:dyDescent="0.25">
      <c r="A243" s="2">
        <f>West!A243</f>
        <v>40407</v>
      </c>
      <c r="B243">
        <f>West!B243*0.65+ND!B243*0.04+SD!B243*0.04+NE!B243*0.04+KS!B243*0.04+OK!B243*0.04+TX!B243*0.15</f>
        <v>78.189600000000013</v>
      </c>
      <c r="C243">
        <f>West!C243*0.65+ND!C243*0.04+SD!C243*0.04+NE!C243*0.04+KS!C243*0.04+OK!C243*0.04+TX!C243*0.15</f>
        <v>16.864999999999998</v>
      </c>
      <c r="D243">
        <f>West!D243*0.65+ND!D243*0.04+SD!D243*0.04+NE!D243*0.04+KS!D243*0.04+OK!D243*0.04+TX!D243*0.15</f>
        <v>4.5183999999999997</v>
      </c>
      <c r="E243">
        <f>West!E243*0.65+ND!E243*0.04+SD!E243*0.04+NE!E243*0.04+KS!E243*0.04+OK!E243*0.04+TX!E243*0.15</f>
        <v>0.42700000000000005</v>
      </c>
      <c r="F243">
        <f>West!F243*0.65+ND!F243*0.04+SD!F243*0.04+NE!F243*0.04+KS!F243*0.04+OK!F243*0.04+TX!F243*0.15</f>
        <v>0</v>
      </c>
      <c r="G243">
        <f>West!G243*0.65+ND!G243*0.04+SD!G243*0.04+NE!G243*0.04+KS!G243*0.04+OK!G243*0.04+TX!G243*0.15</f>
        <v>0</v>
      </c>
      <c r="H243">
        <f t="shared" si="3"/>
        <v>21.810399999999987</v>
      </c>
    </row>
    <row r="244" spans="1:8" x14ac:dyDescent="0.25">
      <c r="A244" s="2">
        <f>West!A244</f>
        <v>40400</v>
      </c>
      <c r="B244">
        <f>West!B244*0.65+ND!B244*0.04+SD!B244*0.04+NE!B244*0.04+KS!B244*0.04+OK!B244*0.04+TX!B244*0.15</f>
        <v>80.781800000000004</v>
      </c>
      <c r="C244">
        <f>West!C244*0.65+ND!C244*0.04+SD!C244*0.04+NE!C244*0.04+KS!C244*0.04+OK!C244*0.04+TX!C244*0.15</f>
        <v>14.499600000000001</v>
      </c>
      <c r="D244">
        <f>West!D244*0.65+ND!D244*0.04+SD!D244*0.04+NE!D244*0.04+KS!D244*0.04+OK!D244*0.04+TX!D244*0.15</f>
        <v>4.2989999999999995</v>
      </c>
      <c r="E244">
        <f>West!E244*0.65+ND!E244*0.04+SD!E244*0.04+NE!E244*0.04+KS!E244*0.04+OK!E244*0.04+TX!E244*0.15</f>
        <v>0.41159999999999997</v>
      </c>
      <c r="F244">
        <f>West!F244*0.65+ND!F244*0.04+SD!F244*0.04+NE!F244*0.04+KS!F244*0.04+OK!F244*0.04+TX!F244*0.15</f>
        <v>0</v>
      </c>
      <c r="G244">
        <f>West!G244*0.65+ND!G244*0.04+SD!G244*0.04+NE!G244*0.04+KS!G244*0.04+OK!G244*0.04+TX!G244*0.15</f>
        <v>0</v>
      </c>
      <c r="H244">
        <f t="shared" si="3"/>
        <v>19.218199999999996</v>
      </c>
    </row>
    <row r="245" spans="1:8" x14ac:dyDescent="0.25">
      <c r="A245" s="2">
        <f>West!A245</f>
        <v>40393</v>
      </c>
      <c r="B245">
        <f>West!B245*0.65+ND!B245*0.04+SD!B245*0.04+NE!B245*0.04+KS!B245*0.04+OK!B245*0.04+TX!B245*0.15</f>
        <v>80.737700000000004</v>
      </c>
      <c r="C245">
        <f>West!C245*0.65+ND!C245*0.04+SD!C245*0.04+NE!C245*0.04+KS!C245*0.04+OK!C245*0.04+TX!C245*0.15</f>
        <v>13.978200000000001</v>
      </c>
      <c r="D245">
        <f>West!D245*0.65+ND!D245*0.04+SD!D245*0.04+NE!D245*0.04+KS!D245*0.04+OK!D245*0.04+TX!D245*0.15</f>
        <v>4.8125</v>
      </c>
      <c r="E245">
        <f>West!E245*0.65+ND!E245*0.04+SD!E245*0.04+NE!E245*0.04+KS!E245*0.04+OK!E245*0.04+TX!E245*0.15</f>
        <v>0.47009999999999996</v>
      </c>
      <c r="F245">
        <f>West!F245*0.65+ND!F245*0.04+SD!F245*0.04+NE!F245*0.04+KS!F245*0.04+OK!F245*0.04+TX!F245*0.15</f>
        <v>0</v>
      </c>
      <c r="G245">
        <f>West!G245*0.65+ND!G245*0.04+SD!G245*0.04+NE!G245*0.04+KS!G245*0.04+OK!G245*0.04+TX!G245*0.15</f>
        <v>0</v>
      </c>
      <c r="H245">
        <f t="shared" si="3"/>
        <v>19.262299999999996</v>
      </c>
    </row>
    <row r="246" spans="1:8" x14ac:dyDescent="0.25">
      <c r="A246" s="2">
        <f>West!A246</f>
        <v>40386</v>
      </c>
      <c r="B246">
        <f>West!B246*0.65+ND!B246*0.04+SD!B246*0.04+NE!B246*0.04+KS!B246*0.04+OK!B246*0.04+TX!B246*0.15</f>
        <v>79.0608</v>
      </c>
      <c r="C246">
        <f>West!C246*0.65+ND!C246*0.04+SD!C246*0.04+NE!C246*0.04+KS!C246*0.04+OK!C246*0.04+TX!C246*0.15</f>
        <v>14.3996</v>
      </c>
      <c r="D246">
        <f>West!D246*0.65+ND!D246*0.04+SD!D246*0.04+NE!D246*0.04+KS!D246*0.04+OK!D246*0.04+TX!D246*0.15</f>
        <v>5.9945000000000004</v>
      </c>
      <c r="E246">
        <f>West!E246*0.65+ND!E246*0.04+SD!E246*0.04+NE!E246*0.04+KS!E246*0.04+OK!E246*0.04+TX!E246*0.15</f>
        <v>0.54049999999999998</v>
      </c>
      <c r="F246">
        <f>West!F246*0.65+ND!F246*0.04+SD!F246*0.04+NE!F246*0.04+KS!F246*0.04+OK!F246*0.04+TX!F246*0.15</f>
        <v>0</v>
      </c>
      <c r="G246">
        <f>West!G246*0.65+ND!G246*0.04+SD!G246*0.04+NE!G246*0.04+KS!G246*0.04+OK!G246*0.04+TX!G246*0.15</f>
        <v>0</v>
      </c>
      <c r="H246">
        <f t="shared" si="3"/>
        <v>20.9392</v>
      </c>
    </row>
    <row r="247" spans="1:8" x14ac:dyDescent="0.25">
      <c r="A247" s="2">
        <f>West!A247</f>
        <v>40379</v>
      </c>
      <c r="B247">
        <f>West!B247*0.65+ND!B247*0.04+SD!B247*0.04+NE!B247*0.04+KS!B247*0.04+OK!B247*0.04+TX!B247*0.15</f>
        <v>76.515900000000002</v>
      </c>
      <c r="C247">
        <f>West!C247*0.65+ND!C247*0.04+SD!C247*0.04+NE!C247*0.04+KS!C247*0.04+OK!C247*0.04+TX!C247*0.15</f>
        <v>15.869399999999999</v>
      </c>
      <c r="D247">
        <f>West!D247*0.65+ND!D247*0.04+SD!D247*0.04+NE!D247*0.04+KS!D247*0.04+OK!D247*0.04+TX!D247*0.15</f>
        <v>6.9895000000000005</v>
      </c>
      <c r="E247">
        <f>West!E247*0.65+ND!E247*0.04+SD!E247*0.04+NE!E247*0.04+KS!E247*0.04+OK!E247*0.04+TX!E247*0.15</f>
        <v>0.62520000000000009</v>
      </c>
      <c r="F247">
        <f>West!F247*0.65+ND!F247*0.04+SD!F247*0.04+NE!F247*0.04+KS!F247*0.04+OK!F247*0.04+TX!F247*0.15</f>
        <v>0</v>
      </c>
      <c r="G247">
        <f>West!G247*0.65+ND!G247*0.04+SD!G247*0.04+NE!G247*0.04+KS!G247*0.04+OK!G247*0.04+TX!G247*0.15</f>
        <v>0</v>
      </c>
      <c r="H247">
        <f t="shared" si="3"/>
        <v>23.484099999999998</v>
      </c>
    </row>
    <row r="248" spans="1:8" x14ac:dyDescent="0.25">
      <c r="A248" s="2">
        <f>West!A248</f>
        <v>40372</v>
      </c>
      <c r="B248">
        <f>West!B248*0.65+ND!B248*0.04+SD!B248*0.04+NE!B248*0.04+KS!B248*0.04+OK!B248*0.04+TX!B248*0.15</f>
        <v>78.466199999999986</v>
      </c>
      <c r="C248">
        <f>West!C248*0.65+ND!C248*0.04+SD!C248*0.04+NE!C248*0.04+KS!C248*0.04+OK!C248*0.04+TX!C248*0.15</f>
        <v>14.768000000000001</v>
      </c>
      <c r="D248">
        <f>West!D248*0.65+ND!D248*0.04+SD!D248*0.04+NE!D248*0.04+KS!D248*0.04+OK!D248*0.04+TX!D248*0.15</f>
        <v>6.0912999999999995</v>
      </c>
      <c r="E248">
        <f>West!E248*0.65+ND!E248*0.04+SD!E248*0.04+NE!E248*0.04+KS!E248*0.04+OK!E248*0.04+TX!E248*0.15</f>
        <v>0.67300000000000004</v>
      </c>
      <c r="F248">
        <f>West!F248*0.65+ND!F248*0.04+SD!F248*0.04+NE!F248*0.04+KS!F248*0.04+OK!F248*0.04+TX!F248*0.15</f>
        <v>0</v>
      </c>
      <c r="G248">
        <f>West!G248*0.65+ND!G248*0.04+SD!G248*0.04+NE!G248*0.04+KS!G248*0.04+OK!G248*0.04+TX!G248*0.15</f>
        <v>0</v>
      </c>
      <c r="H248">
        <f t="shared" si="3"/>
        <v>21.533800000000014</v>
      </c>
    </row>
    <row r="249" spans="1:8" x14ac:dyDescent="0.25">
      <c r="A249" s="2">
        <f>West!A249</f>
        <v>40365</v>
      </c>
      <c r="B249">
        <f>West!B249*0.65+ND!B249*0.04+SD!B249*0.04+NE!B249*0.04+KS!B249*0.04+OK!B249*0.04+TX!B249*0.15</f>
        <v>78.466199999999986</v>
      </c>
      <c r="C249">
        <f>West!C249*0.65+ND!C249*0.04+SD!C249*0.04+NE!C249*0.04+KS!C249*0.04+OK!C249*0.04+TX!C249*0.15</f>
        <v>14.768000000000001</v>
      </c>
      <c r="D249">
        <f>West!D249*0.65+ND!D249*0.04+SD!D249*0.04+NE!D249*0.04+KS!D249*0.04+OK!D249*0.04+TX!D249*0.15</f>
        <v>6.0912999999999995</v>
      </c>
      <c r="E249">
        <f>West!E249*0.65+ND!E249*0.04+SD!E249*0.04+NE!E249*0.04+KS!E249*0.04+OK!E249*0.04+TX!E249*0.15</f>
        <v>0.67300000000000004</v>
      </c>
      <c r="F249">
        <f>West!F249*0.65+ND!F249*0.04+SD!F249*0.04+NE!F249*0.04+KS!F249*0.04+OK!F249*0.04+TX!F249*0.15</f>
        <v>0</v>
      </c>
      <c r="G249">
        <f>West!G249*0.65+ND!G249*0.04+SD!G249*0.04+NE!G249*0.04+KS!G249*0.04+OK!G249*0.04+TX!G249*0.15</f>
        <v>0</v>
      </c>
      <c r="H249">
        <f t="shared" si="3"/>
        <v>21.533800000000014</v>
      </c>
    </row>
    <row r="250" spans="1:8" x14ac:dyDescent="0.25">
      <c r="A250" s="2">
        <f>West!A250</f>
        <v>40358</v>
      </c>
      <c r="B250">
        <f>West!B250*0.65+ND!B250*0.04+SD!B250*0.04+NE!B250*0.04+KS!B250*0.04+OK!B250*0.04+TX!B250*0.15</f>
        <v>74.719799999999992</v>
      </c>
      <c r="C250">
        <f>West!C250*0.65+ND!C250*0.04+SD!C250*0.04+NE!C250*0.04+KS!C250*0.04+OK!C250*0.04+TX!C250*0.15</f>
        <v>15.802800000000001</v>
      </c>
      <c r="D250">
        <f>West!D250*0.65+ND!D250*0.04+SD!D250*0.04+NE!D250*0.04+KS!D250*0.04+OK!D250*0.04+TX!D250*0.15</f>
        <v>8.2138999999999989</v>
      </c>
      <c r="E250">
        <f>West!E250*0.65+ND!E250*0.04+SD!E250*0.04+NE!E250*0.04+KS!E250*0.04+OK!E250*0.04+TX!E250*0.15</f>
        <v>1.2635000000000001</v>
      </c>
      <c r="F250">
        <f>West!F250*0.65+ND!F250*0.04+SD!F250*0.04+NE!F250*0.04+KS!F250*0.04+OK!F250*0.04+TX!F250*0.15</f>
        <v>0</v>
      </c>
      <c r="G250">
        <f>West!G250*0.65+ND!G250*0.04+SD!G250*0.04+NE!G250*0.04+KS!G250*0.04+OK!G250*0.04+TX!G250*0.15</f>
        <v>0</v>
      </c>
      <c r="H250">
        <f t="shared" si="3"/>
        <v>25.280200000000008</v>
      </c>
    </row>
    <row r="251" spans="1:8" x14ac:dyDescent="0.25">
      <c r="A251" s="2">
        <f>West!A251</f>
        <v>40351</v>
      </c>
      <c r="B251">
        <f>West!B251*0.65+ND!B251*0.04+SD!B251*0.04+NE!B251*0.04+KS!B251*0.04+OK!B251*0.04+TX!B251*0.15</f>
        <v>70.294600000000003</v>
      </c>
      <c r="C251">
        <f>West!C251*0.65+ND!C251*0.04+SD!C251*0.04+NE!C251*0.04+KS!C251*0.04+OK!C251*0.04+TX!C251*0.15</f>
        <v>19.8932</v>
      </c>
      <c r="D251">
        <f>West!D251*0.65+ND!D251*0.04+SD!D251*0.04+NE!D251*0.04+KS!D251*0.04+OK!D251*0.04+TX!D251*0.15</f>
        <v>9.1423000000000005</v>
      </c>
      <c r="E251">
        <f>West!E251*0.65+ND!E251*0.04+SD!E251*0.04+NE!E251*0.04+KS!E251*0.04+OK!E251*0.04+TX!E251*0.15</f>
        <v>0.6695000000000001</v>
      </c>
      <c r="F251">
        <f>West!F251*0.65+ND!F251*0.04+SD!F251*0.04+NE!F251*0.04+KS!F251*0.04+OK!F251*0.04+TX!F251*0.15</f>
        <v>0</v>
      </c>
      <c r="G251">
        <f>West!G251*0.65+ND!G251*0.04+SD!G251*0.04+NE!G251*0.04+KS!G251*0.04+OK!G251*0.04+TX!G251*0.15</f>
        <v>0</v>
      </c>
      <c r="H251">
        <f t="shared" si="3"/>
        <v>29.705399999999997</v>
      </c>
    </row>
    <row r="252" spans="1:8" x14ac:dyDescent="0.25">
      <c r="A252" s="2">
        <f>West!A252</f>
        <v>40344</v>
      </c>
      <c r="B252">
        <f>West!B252*0.65+ND!B252*0.04+SD!B252*0.04+NE!B252*0.04+KS!B252*0.04+OK!B252*0.04+TX!B252*0.15</f>
        <v>74.843800000000002</v>
      </c>
      <c r="C252">
        <f>West!C252*0.65+ND!C252*0.04+SD!C252*0.04+NE!C252*0.04+KS!C252*0.04+OK!C252*0.04+TX!C252*0.15</f>
        <v>15.778700000000001</v>
      </c>
      <c r="D252">
        <f>West!D252*0.65+ND!D252*0.04+SD!D252*0.04+NE!D252*0.04+KS!D252*0.04+OK!D252*0.04+TX!D252*0.15</f>
        <v>8.3199000000000005</v>
      </c>
      <c r="E252">
        <f>West!E252*0.65+ND!E252*0.04+SD!E252*0.04+NE!E252*0.04+KS!E252*0.04+OK!E252*0.04+TX!E252*0.15</f>
        <v>1.0530000000000002</v>
      </c>
      <c r="F252">
        <f>West!F252*0.65+ND!F252*0.04+SD!F252*0.04+NE!F252*0.04+KS!F252*0.04+OK!F252*0.04+TX!F252*0.15</f>
        <v>0</v>
      </c>
      <c r="G252">
        <f>West!G252*0.65+ND!G252*0.04+SD!G252*0.04+NE!G252*0.04+KS!G252*0.04+OK!G252*0.04+TX!G252*0.15</f>
        <v>0</v>
      </c>
      <c r="H252">
        <f t="shared" si="3"/>
        <v>25.156199999999998</v>
      </c>
    </row>
    <row r="253" spans="1:8" x14ac:dyDescent="0.25">
      <c r="A253" s="2">
        <f>West!A253</f>
        <v>40337</v>
      </c>
      <c r="B253">
        <f>West!B253*0.65+ND!B253*0.04+SD!B253*0.04+NE!B253*0.04+KS!B253*0.04+OK!B253*0.04+TX!B253*0.15</f>
        <v>75.396500000000003</v>
      </c>
      <c r="C253">
        <f>West!C253*0.65+ND!C253*0.04+SD!C253*0.04+NE!C253*0.04+KS!C253*0.04+OK!C253*0.04+TX!C253*0.15</f>
        <v>14.682599999999999</v>
      </c>
      <c r="D253">
        <f>West!D253*0.65+ND!D253*0.04+SD!D253*0.04+NE!D253*0.04+KS!D253*0.04+OK!D253*0.04+TX!D253*0.15</f>
        <v>7.7174000000000005</v>
      </c>
      <c r="E253">
        <f>West!E253*0.65+ND!E253*0.04+SD!E253*0.04+NE!E253*0.04+KS!E253*0.04+OK!E253*0.04+TX!E253*0.15</f>
        <v>2.2035</v>
      </c>
      <c r="F253">
        <f>West!F253*0.65+ND!F253*0.04+SD!F253*0.04+NE!F253*0.04+KS!F253*0.04+OK!F253*0.04+TX!F253*0.15</f>
        <v>0</v>
      </c>
      <c r="G253">
        <f>West!G253*0.65+ND!G253*0.04+SD!G253*0.04+NE!G253*0.04+KS!G253*0.04+OK!G253*0.04+TX!G253*0.15</f>
        <v>0</v>
      </c>
      <c r="H253">
        <f t="shared" si="3"/>
        <v>24.603499999999997</v>
      </c>
    </row>
    <row r="254" spans="1:8" x14ac:dyDescent="0.25">
      <c r="A254" s="2">
        <f>West!A254</f>
        <v>40330</v>
      </c>
      <c r="B254">
        <f>West!B254*0.65+ND!B254*0.04+SD!B254*0.04+NE!B254*0.04+KS!B254*0.04+OK!B254*0.04+TX!B254*0.15</f>
        <v>70.407699999999991</v>
      </c>
      <c r="C254">
        <f>West!C254*0.65+ND!C254*0.04+SD!C254*0.04+NE!C254*0.04+KS!C254*0.04+OK!C254*0.04+TX!C254*0.15</f>
        <v>18.996300000000002</v>
      </c>
      <c r="D254">
        <f>West!D254*0.65+ND!D254*0.04+SD!D254*0.04+NE!D254*0.04+KS!D254*0.04+OK!D254*0.04+TX!D254*0.15</f>
        <v>7.9375</v>
      </c>
      <c r="E254">
        <f>West!E254*0.65+ND!E254*0.04+SD!E254*0.04+NE!E254*0.04+KS!E254*0.04+OK!E254*0.04+TX!E254*0.15</f>
        <v>2.6585000000000001</v>
      </c>
      <c r="F254">
        <f>West!F254*0.65+ND!F254*0.04+SD!F254*0.04+NE!F254*0.04+KS!F254*0.04+OK!F254*0.04+TX!F254*0.15</f>
        <v>0</v>
      </c>
      <c r="G254">
        <f>West!G254*0.65+ND!G254*0.04+SD!G254*0.04+NE!G254*0.04+KS!G254*0.04+OK!G254*0.04+TX!G254*0.15</f>
        <v>0</v>
      </c>
      <c r="H254">
        <f t="shared" si="3"/>
        <v>29.592300000000009</v>
      </c>
    </row>
    <row r="255" spans="1:8" x14ac:dyDescent="0.25">
      <c r="A255" s="2">
        <f>West!A255</f>
        <v>40323</v>
      </c>
      <c r="B255">
        <f>West!B255*0.65+ND!B255*0.04+SD!B255*0.04+NE!B255*0.04+KS!B255*0.04+OK!B255*0.04+TX!B255*0.15</f>
        <v>71.947499999999991</v>
      </c>
      <c r="C255">
        <f>West!C255*0.65+ND!C255*0.04+SD!C255*0.04+NE!C255*0.04+KS!C255*0.04+OK!C255*0.04+TX!C255*0.15</f>
        <v>17.468</v>
      </c>
      <c r="D255">
        <f>West!D255*0.65+ND!D255*0.04+SD!D255*0.04+NE!D255*0.04+KS!D255*0.04+OK!D255*0.04+TX!D255*0.15</f>
        <v>7.9325000000000001</v>
      </c>
      <c r="E255">
        <f>West!E255*0.65+ND!E255*0.04+SD!E255*0.04+NE!E255*0.04+KS!E255*0.04+OK!E255*0.04+TX!E255*0.15</f>
        <v>2.6585000000000001</v>
      </c>
      <c r="F255">
        <f>West!F255*0.65+ND!F255*0.04+SD!F255*0.04+NE!F255*0.04+KS!F255*0.04+OK!F255*0.04+TX!F255*0.15</f>
        <v>0</v>
      </c>
      <c r="G255">
        <f>West!G255*0.65+ND!G255*0.04+SD!G255*0.04+NE!G255*0.04+KS!G255*0.04+OK!G255*0.04+TX!G255*0.15</f>
        <v>0</v>
      </c>
      <c r="H255">
        <f t="shared" si="3"/>
        <v>28.052500000000009</v>
      </c>
    </row>
    <row r="256" spans="1:8" x14ac:dyDescent="0.25">
      <c r="A256" s="2">
        <f>West!A256</f>
        <v>40316</v>
      </c>
      <c r="B256">
        <f>West!B256*0.65+ND!B256*0.04+SD!B256*0.04+NE!B256*0.04+KS!B256*0.04+OK!B256*0.04+TX!B256*0.15</f>
        <v>69.8292</v>
      </c>
      <c r="C256">
        <f>West!C256*0.65+ND!C256*0.04+SD!C256*0.04+NE!C256*0.04+KS!C256*0.04+OK!C256*0.04+TX!C256*0.15</f>
        <v>18.1248</v>
      </c>
      <c r="D256">
        <f>West!D256*0.65+ND!D256*0.04+SD!D256*0.04+NE!D256*0.04+KS!D256*0.04+OK!D256*0.04+TX!D256*0.15</f>
        <v>8.9310000000000009</v>
      </c>
      <c r="E256">
        <f>West!E256*0.65+ND!E256*0.04+SD!E256*0.04+NE!E256*0.04+KS!E256*0.04+OK!E256*0.04+TX!E256*0.15</f>
        <v>3.1135000000000002</v>
      </c>
      <c r="F256">
        <f>West!F256*0.65+ND!F256*0.04+SD!F256*0.04+NE!F256*0.04+KS!F256*0.04+OK!F256*0.04+TX!F256*0.15</f>
        <v>0</v>
      </c>
      <c r="G256">
        <f>West!G256*0.65+ND!G256*0.04+SD!G256*0.04+NE!G256*0.04+KS!G256*0.04+OK!G256*0.04+TX!G256*0.15</f>
        <v>0</v>
      </c>
      <c r="H256">
        <f t="shared" si="3"/>
        <v>30.1708</v>
      </c>
    </row>
    <row r="257" spans="1:8" x14ac:dyDescent="0.25">
      <c r="A257" s="2">
        <f>West!A257</f>
        <v>40309</v>
      </c>
      <c r="B257">
        <f>West!B257*0.65+ND!B257*0.04+SD!B257*0.04+NE!B257*0.04+KS!B257*0.04+OK!B257*0.04+TX!B257*0.15</f>
        <v>64.7684</v>
      </c>
      <c r="C257">
        <f>West!C257*0.65+ND!C257*0.04+SD!C257*0.04+NE!C257*0.04+KS!C257*0.04+OK!C257*0.04+TX!C257*0.15</f>
        <v>22.645100000000003</v>
      </c>
      <c r="D257">
        <f>West!D257*0.65+ND!D257*0.04+SD!D257*0.04+NE!D257*0.04+KS!D257*0.04+OK!D257*0.04+TX!D257*0.15</f>
        <v>9.3949999999999996</v>
      </c>
      <c r="E257">
        <f>West!E257*0.65+ND!E257*0.04+SD!E257*0.04+NE!E257*0.04+KS!E257*0.04+OK!E257*0.04+TX!E257*0.15</f>
        <v>3.1915</v>
      </c>
      <c r="F257">
        <f>West!F257*0.65+ND!F257*0.04+SD!F257*0.04+NE!F257*0.04+KS!F257*0.04+OK!F257*0.04+TX!F257*0.15</f>
        <v>0</v>
      </c>
      <c r="G257">
        <f>West!G257*0.65+ND!G257*0.04+SD!G257*0.04+NE!G257*0.04+KS!G257*0.04+OK!G257*0.04+TX!G257*0.15</f>
        <v>0</v>
      </c>
      <c r="H257">
        <f t="shared" si="3"/>
        <v>35.2316</v>
      </c>
    </row>
    <row r="258" spans="1:8" x14ac:dyDescent="0.25">
      <c r="A258" s="2">
        <f>West!A258</f>
        <v>40302</v>
      </c>
      <c r="B258">
        <f>West!B258*0.65+ND!B258*0.04+SD!B258*0.04+NE!B258*0.04+KS!B258*0.04+OK!B258*0.04+TX!B258*0.15</f>
        <v>63.497</v>
      </c>
      <c r="C258">
        <f>West!C258*0.65+ND!C258*0.04+SD!C258*0.04+NE!C258*0.04+KS!C258*0.04+OK!C258*0.04+TX!C258*0.15</f>
        <v>23.818999999999999</v>
      </c>
      <c r="D258">
        <f>West!D258*0.65+ND!D258*0.04+SD!D258*0.04+NE!D258*0.04+KS!D258*0.04+OK!D258*0.04+TX!D258*0.15</f>
        <v>9.4860000000000007</v>
      </c>
      <c r="E258">
        <f>West!E258*0.65+ND!E258*0.04+SD!E258*0.04+NE!E258*0.04+KS!E258*0.04+OK!E258*0.04+TX!E258*0.15</f>
        <v>3.198</v>
      </c>
      <c r="F258">
        <f>West!F258*0.65+ND!F258*0.04+SD!F258*0.04+NE!F258*0.04+KS!F258*0.04+OK!F258*0.04+TX!F258*0.15</f>
        <v>0</v>
      </c>
      <c r="G258">
        <f>West!G258*0.65+ND!G258*0.04+SD!G258*0.04+NE!G258*0.04+KS!G258*0.04+OK!G258*0.04+TX!G258*0.15</f>
        <v>0</v>
      </c>
      <c r="H258">
        <f t="shared" si="3"/>
        <v>36.503</v>
      </c>
    </row>
    <row r="259" spans="1:8" x14ac:dyDescent="0.25">
      <c r="A259" s="2">
        <f>West!A259</f>
        <v>40295</v>
      </c>
      <c r="B259">
        <f>West!B259*0.65+ND!B259*0.04+SD!B259*0.04+NE!B259*0.04+KS!B259*0.04+OK!B259*0.04+TX!B259*0.15</f>
        <v>62.832099999999997</v>
      </c>
      <c r="C259">
        <f>West!C259*0.65+ND!C259*0.04+SD!C259*0.04+NE!C259*0.04+KS!C259*0.04+OK!C259*0.04+TX!C259*0.15</f>
        <v>24.5319</v>
      </c>
      <c r="D259">
        <f>West!D259*0.65+ND!D259*0.04+SD!D259*0.04+NE!D259*0.04+KS!D259*0.04+OK!D259*0.04+TX!D259*0.15</f>
        <v>9.4380000000000006</v>
      </c>
      <c r="E259">
        <f>West!E259*0.65+ND!E259*0.04+SD!E259*0.04+NE!E259*0.04+KS!E259*0.04+OK!E259*0.04+TX!E259*0.15</f>
        <v>3.198</v>
      </c>
      <c r="F259">
        <f>West!F259*0.65+ND!F259*0.04+SD!F259*0.04+NE!F259*0.04+KS!F259*0.04+OK!F259*0.04+TX!F259*0.15</f>
        <v>0</v>
      </c>
      <c r="G259">
        <f>West!G259*0.65+ND!G259*0.04+SD!G259*0.04+NE!G259*0.04+KS!G259*0.04+OK!G259*0.04+TX!G259*0.15</f>
        <v>0</v>
      </c>
      <c r="H259">
        <f t="shared" ref="H259:H322" si="4">100-B259</f>
        <v>37.167900000000003</v>
      </c>
    </row>
    <row r="260" spans="1:8" x14ac:dyDescent="0.25">
      <c r="A260" s="2">
        <f>West!A260</f>
        <v>40288</v>
      </c>
      <c r="B260">
        <f>West!B260*0.65+ND!B260*0.04+SD!B260*0.04+NE!B260*0.04+KS!B260*0.04+OK!B260*0.04+TX!B260*0.15</f>
        <v>62.787199999999991</v>
      </c>
      <c r="C260">
        <f>West!C260*0.65+ND!C260*0.04+SD!C260*0.04+NE!C260*0.04+KS!C260*0.04+OK!C260*0.04+TX!C260*0.15</f>
        <v>24.414299999999997</v>
      </c>
      <c r="D260">
        <f>West!D260*0.65+ND!D260*0.04+SD!D260*0.04+NE!D260*0.04+KS!D260*0.04+OK!D260*0.04+TX!D260*0.15</f>
        <v>9.6005000000000003</v>
      </c>
      <c r="E260">
        <f>West!E260*0.65+ND!E260*0.04+SD!E260*0.04+NE!E260*0.04+KS!E260*0.04+OK!E260*0.04+TX!E260*0.15</f>
        <v>3.198</v>
      </c>
      <c r="F260">
        <f>West!F260*0.65+ND!F260*0.04+SD!F260*0.04+NE!F260*0.04+KS!F260*0.04+OK!F260*0.04+TX!F260*0.15</f>
        <v>0</v>
      </c>
      <c r="G260">
        <f>West!G260*0.65+ND!G260*0.04+SD!G260*0.04+NE!G260*0.04+KS!G260*0.04+OK!G260*0.04+TX!G260*0.15</f>
        <v>0</v>
      </c>
      <c r="H260">
        <f t="shared" si="4"/>
        <v>37.212800000000009</v>
      </c>
    </row>
    <row r="261" spans="1:8" x14ac:dyDescent="0.25">
      <c r="A261" s="2">
        <f>West!A261</f>
        <v>40281</v>
      </c>
      <c r="B261">
        <f>West!B261*0.65+ND!B261*0.04+SD!B261*0.04+NE!B261*0.04+KS!B261*0.04+OK!B261*0.04+TX!B261*0.15</f>
        <v>60.732600000000005</v>
      </c>
      <c r="C261">
        <f>West!C261*0.65+ND!C261*0.04+SD!C261*0.04+NE!C261*0.04+KS!C261*0.04+OK!C261*0.04+TX!C261*0.15</f>
        <v>26.247900000000001</v>
      </c>
      <c r="D261">
        <f>West!D261*0.65+ND!D261*0.04+SD!D261*0.04+NE!D261*0.04+KS!D261*0.04+OK!D261*0.04+TX!D261*0.15</f>
        <v>10.1075</v>
      </c>
      <c r="E261">
        <f>West!E261*0.65+ND!E261*0.04+SD!E261*0.04+NE!E261*0.04+KS!E261*0.04+OK!E261*0.04+TX!E261*0.15</f>
        <v>2.9120000000000004</v>
      </c>
      <c r="F261">
        <f>West!F261*0.65+ND!F261*0.04+SD!F261*0.04+NE!F261*0.04+KS!F261*0.04+OK!F261*0.04+TX!F261*0.15</f>
        <v>0</v>
      </c>
      <c r="G261">
        <f>West!G261*0.65+ND!G261*0.04+SD!G261*0.04+NE!G261*0.04+KS!G261*0.04+OK!G261*0.04+TX!G261*0.15</f>
        <v>0</v>
      </c>
      <c r="H261">
        <f t="shared" si="4"/>
        <v>39.267399999999995</v>
      </c>
    </row>
    <row r="262" spans="1:8" x14ac:dyDescent="0.25">
      <c r="A262" s="2">
        <f>West!A262</f>
        <v>40274</v>
      </c>
      <c r="B262">
        <f>West!B262*0.65+ND!B262*0.04+SD!B262*0.04+NE!B262*0.04+KS!B262*0.04+OK!B262*0.04+TX!B262*0.15</f>
        <v>62.6815</v>
      </c>
      <c r="C262">
        <f>West!C262*0.65+ND!C262*0.04+SD!C262*0.04+NE!C262*0.04+KS!C262*0.04+OK!C262*0.04+TX!C262*0.15</f>
        <v>23.908999999999999</v>
      </c>
      <c r="D262">
        <f>West!D262*0.65+ND!D262*0.04+SD!D262*0.04+NE!D262*0.04+KS!D262*0.04+OK!D262*0.04+TX!D262*0.15</f>
        <v>10.231</v>
      </c>
      <c r="E262">
        <f>West!E262*0.65+ND!E262*0.04+SD!E262*0.04+NE!E262*0.04+KS!E262*0.04+OK!E262*0.04+TX!E262*0.15</f>
        <v>3.1785000000000001</v>
      </c>
      <c r="F262">
        <f>West!F262*0.65+ND!F262*0.04+SD!F262*0.04+NE!F262*0.04+KS!F262*0.04+OK!F262*0.04+TX!F262*0.15</f>
        <v>0</v>
      </c>
      <c r="G262">
        <f>West!G262*0.65+ND!G262*0.04+SD!G262*0.04+NE!G262*0.04+KS!G262*0.04+OK!G262*0.04+TX!G262*0.15</f>
        <v>0</v>
      </c>
      <c r="H262">
        <f t="shared" si="4"/>
        <v>37.3185</v>
      </c>
    </row>
    <row r="263" spans="1:8" x14ac:dyDescent="0.25">
      <c r="A263" s="2">
        <f>West!A263</f>
        <v>40267</v>
      </c>
      <c r="B263">
        <f>West!B263*0.65+ND!B263*0.04+SD!B263*0.04+NE!B263*0.04+KS!B263*0.04+OK!B263*0.04+TX!B263*0.15</f>
        <v>61.919499999999999</v>
      </c>
      <c r="C263">
        <f>West!C263*0.65+ND!C263*0.04+SD!C263*0.04+NE!C263*0.04+KS!C263*0.04+OK!C263*0.04+TX!C263*0.15</f>
        <v>24.170500000000001</v>
      </c>
      <c r="D263">
        <f>West!D263*0.65+ND!D263*0.04+SD!D263*0.04+NE!D263*0.04+KS!D263*0.04+OK!D263*0.04+TX!D263*0.15</f>
        <v>10.731500000000002</v>
      </c>
      <c r="E263">
        <f>West!E263*0.65+ND!E263*0.04+SD!E263*0.04+NE!E263*0.04+KS!E263*0.04+OK!E263*0.04+TX!E263*0.15</f>
        <v>3.1785000000000001</v>
      </c>
      <c r="F263">
        <f>West!F263*0.65+ND!F263*0.04+SD!F263*0.04+NE!F263*0.04+KS!F263*0.04+OK!F263*0.04+TX!F263*0.15</f>
        <v>0</v>
      </c>
      <c r="G263">
        <f>West!G263*0.65+ND!G263*0.04+SD!G263*0.04+NE!G263*0.04+KS!G263*0.04+OK!G263*0.04+TX!G263*0.15</f>
        <v>0</v>
      </c>
      <c r="H263">
        <f t="shared" si="4"/>
        <v>38.080500000000001</v>
      </c>
    </row>
    <row r="264" spans="1:8" x14ac:dyDescent="0.25">
      <c r="A264" s="2">
        <f>West!A264</f>
        <v>40260</v>
      </c>
      <c r="B264">
        <f>West!B264*0.65+ND!B264*0.04+SD!B264*0.04+NE!B264*0.04+KS!B264*0.04+OK!B264*0.04+TX!B264*0.15</f>
        <v>60.4375</v>
      </c>
      <c r="C264">
        <f>West!C264*0.65+ND!C264*0.04+SD!C264*0.04+NE!C264*0.04+KS!C264*0.04+OK!C264*0.04+TX!C264*0.15</f>
        <v>24.97</v>
      </c>
      <c r="D264">
        <f>West!D264*0.65+ND!D264*0.04+SD!D264*0.04+NE!D264*0.04+KS!D264*0.04+OK!D264*0.04+TX!D264*0.15</f>
        <v>11.082500000000001</v>
      </c>
      <c r="E264">
        <f>West!E264*0.65+ND!E264*0.04+SD!E264*0.04+NE!E264*0.04+KS!E264*0.04+OK!E264*0.04+TX!E264*0.15</f>
        <v>3.5100000000000002</v>
      </c>
      <c r="F264">
        <f>West!F264*0.65+ND!F264*0.04+SD!F264*0.04+NE!F264*0.04+KS!F264*0.04+OK!F264*0.04+TX!F264*0.15</f>
        <v>0</v>
      </c>
      <c r="G264">
        <f>West!G264*0.65+ND!G264*0.04+SD!G264*0.04+NE!G264*0.04+KS!G264*0.04+OK!G264*0.04+TX!G264*0.15</f>
        <v>0</v>
      </c>
      <c r="H264">
        <f t="shared" si="4"/>
        <v>39.5625</v>
      </c>
    </row>
    <row r="265" spans="1:8" x14ac:dyDescent="0.25">
      <c r="A265" s="2">
        <f>West!A265</f>
        <v>40253</v>
      </c>
      <c r="B265">
        <f>West!B265*0.65+ND!B265*0.04+SD!B265*0.04+NE!B265*0.04+KS!B265*0.04+OK!B265*0.04+TX!B265*0.15</f>
        <v>59.2545</v>
      </c>
      <c r="C265">
        <f>West!C265*0.65+ND!C265*0.04+SD!C265*0.04+NE!C265*0.04+KS!C265*0.04+OK!C265*0.04+TX!C265*0.15</f>
        <v>26.257000000000001</v>
      </c>
      <c r="D265">
        <f>West!D265*0.65+ND!D265*0.04+SD!D265*0.04+NE!D265*0.04+KS!D265*0.04+OK!D265*0.04+TX!D265*0.15</f>
        <v>10.842000000000001</v>
      </c>
      <c r="E265">
        <f>West!E265*0.65+ND!E265*0.04+SD!E265*0.04+NE!E265*0.04+KS!E265*0.04+OK!E265*0.04+TX!E265*0.15</f>
        <v>3.6399999999999997</v>
      </c>
      <c r="F265">
        <f>West!F265*0.65+ND!F265*0.04+SD!F265*0.04+NE!F265*0.04+KS!F265*0.04+OK!F265*0.04+TX!F265*0.15</f>
        <v>0</v>
      </c>
      <c r="G265">
        <f>West!G265*0.65+ND!G265*0.04+SD!G265*0.04+NE!G265*0.04+KS!G265*0.04+OK!G265*0.04+TX!G265*0.15</f>
        <v>0</v>
      </c>
      <c r="H265">
        <f t="shared" si="4"/>
        <v>40.7455</v>
      </c>
    </row>
    <row r="266" spans="1:8" x14ac:dyDescent="0.25">
      <c r="A266" s="2">
        <f>West!A266</f>
        <v>40246</v>
      </c>
      <c r="B266">
        <f>West!B266*0.65+ND!B266*0.04+SD!B266*0.04+NE!B266*0.04+KS!B266*0.04+OK!B266*0.04+TX!B266*0.15</f>
        <v>57.883000000000003</v>
      </c>
      <c r="C266">
        <f>West!C266*0.65+ND!C266*0.04+SD!C266*0.04+NE!C266*0.04+KS!C266*0.04+OK!C266*0.04+TX!C266*0.15</f>
        <v>27.147500000000001</v>
      </c>
      <c r="D266">
        <f>West!D266*0.65+ND!D266*0.04+SD!D266*0.04+NE!D266*0.04+KS!D266*0.04+OK!D266*0.04+TX!D266*0.15</f>
        <v>11.2645</v>
      </c>
      <c r="E266">
        <f>West!E266*0.65+ND!E266*0.04+SD!E266*0.04+NE!E266*0.04+KS!E266*0.04+OK!E266*0.04+TX!E266*0.15</f>
        <v>3.6985000000000006</v>
      </c>
      <c r="F266">
        <f>West!F266*0.65+ND!F266*0.04+SD!F266*0.04+NE!F266*0.04+KS!F266*0.04+OK!F266*0.04+TX!F266*0.15</f>
        <v>0</v>
      </c>
      <c r="G266">
        <f>West!G266*0.65+ND!G266*0.04+SD!G266*0.04+NE!G266*0.04+KS!G266*0.04+OK!G266*0.04+TX!G266*0.15</f>
        <v>0</v>
      </c>
      <c r="H266">
        <f t="shared" si="4"/>
        <v>42.116999999999997</v>
      </c>
    </row>
    <row r="267" spans="1:8" x14ac:dyDescent="0.25">
      <c r="A267" s="2">
        <f>West!A267</f>
        <v>40239</v>
      </c>
      <c r="B267">
        <f>West!B267*0.65+ND!B267*0.04+SD!B267*0.04+NE!B267*0.04+KS!B267*0.04+OK!B267*0.04+TX!B267*0.15</f>
        <v>57.153500000000001</v>
      </c>
      <c r="C267">
        <f>West!C267*0.65+ND!C267*0.04+SD!C267*0.04+NE!C267*0.04+KS!C267*0.04+OK!C267*0.04+TX!C267*0.15</f>
        <v>29.131499999999999</v>
      </c>
      <c r="D267">
        <f>West!D267*0.65+ND!D267*0.04+SD!D267*0.04+NE!D267*0.04+KS!D267*0.04+OK!D267*0.04+TX!D267*0.15</f>
        <v>11.2645</v>
      </c>
      <c r="E267">
        <f>West!E267*0.65+ND!E267*0.04+SD!E267*0.04+NE!E267*0.04+KS!E267*0.04+OK!E267*0.04+TX!E267*0.15</f>
        <v>2.444</v>
      </c>
      <c r="F267">
        <f>West!F267*0.65+ND!F267*0.04+SD!F267*0.04+NE!F267*0.04+KS!F267*0.04+OK!F267*0.04+TX!F267*0.15</f>
        <v>0</v>
      </c>
      <c r="G267">
        <f>West!G267*0.65+ND!G267*0.04+SD!G267*0.04+NE!G267*0.04+KS!G267*0.04+OK!G267*0.04+TX!G267*0.15</f>
        <v>0</v>
      </c>
      <c r="H267">
        <f t="shared" si="4"/>
        <v>42.846499999999999</v>
      </c>
    </row>
    <row r="268" spans="1:8" x14ac:dyDescent="0.25">
      <c r="A268" s="2">
        <f>West!A268</f>
        <v>40232</v>
      </c>
      <c r="B268">
        <f>West!B268*0.65+ND!B268*0.04+SD!B268*0.04+NE!B268*0.04+KS!B268*0.04+OK!B268*0.04+TX!B268*0.15</f>
        <v>56.211500000000001</v>
      </c>
      <c r="C268">
        <f>West!C268*0.65+ND!C268*0.04+SD!C268*0.04+NE!C268*0.04+KS!C268*0.04+OK!C268*0.04+TX!C268*0.15</f>
        <v>29.7485</v>
      </c>
      <c r="D268">
        <f>West!D268*0.65+ND!D268*0.04+SD!D268*0.04+NE!D268*0.04+KS!D268*0.04+OK!D268*0.04+TX!D268*0.15</f>
        <v>11.5375</v>
      </c>
      <c r="E268">
        <f>West!E268*0.65+ND!E268*0.04+SD!E268*0.04+NE!E268*0.04+KS!E268*0.04+OK!E268*0.04+TX!E268*0.15</f>
        <v>2.5024999999999999</v>
      </c>
      <c r="F268">
        <f>West!F268*0.65+ND!F268*0.04+SD!F268*0.04+NE!F268*0.04+KS!F268*0.04+OK!F268*0.04+TX!F268*0.15</f>
        <v>0</v>
      </c>
      <c r="G268">
        <f>West!G268*0.65+ND!G268*0.04+SD!G268*0.04+NE!G268*0.04+KS!G268*0.04+OK!G268*0.04+TX!G268*0.15</f>
        <v>0</v>
      </c>
      <c r="H268">
        <f t="shared" si="4"/>
        <v>43.788499999999999</v>
      </c>
    </row>
    <row r="269" spans="1:8" x14ac:dyDescent="0.25">
      <c r="A269" s="2">
        <f>West!A269</f>
        <v>40225</v>
      </c>
      <c r="B269">
        <f>West!B269*0.65+ND!B269*0.04+SD!B269*0.04+NE!B269*0.04+KS!B269*0.04+OK!B269*0.04+TX!B269*0.15</f>
        <v>55.587999999999994</v>
      </c>
      <c r="C269">
        <f>West!C269*0.65+ND!C269*0.04+SD!C269*0.04+NE!C269*0.04+KS!C269*0.04+OK!C269*0.04+TX!C269*0.15</f>
        <v>30.749000000000002</v>
      </c>
      <c r="D269">
        <f>West!D269*0.65+ND!D269*0.04+SD!D269*0.04+NE!D269*0.04+KS!D269*0.04+OK!D269*0.04+TX!D269*0.15</f>
        <v>11.342499999999999</v>
      </c>
      <c r="E269">
        <f>West!E269*0.65+ND!E269*0.04+SD!E269*0.04+NE!E269*0.04+KS!E269*0.04+OK!E269*0.04+TX!E269*0.15</f>
        <v>2.327</v>
      </c>
      <c r="F269">
        <f>West!F269*0.65+ND!F269*0.04+SD!F269*0.04+NE!F269*0.04+KS!F269*0.04+OK!F269*0.04+TX!F269*0.15</f>
        <v>0</v>
      </c>
      <c r="G269">
        <f>West!G269*0.65+ND!G269*0.04+SD!G269*0.04+NE!G269*0.04+KS!G269*0.04+OK!G269*0.04+TX!G269*0.15</f>
        <v>0</v>
      </c>
      <c r="H269">
        <f t="shared" si="4"/>
        <v>44.412000000000006</v>
      </c>
    </row>
    <row r="270" spans="1:8" x14ac:dyDescent="0.25">
      <c r="A270" s="2">
        <f>West!A270</f>
        <v>40218</v>
      </c>
      <c r="B270">
        <f>West!B270*0.65+ND!B270*0.04+SD!B270*0.04+NE!B270*0.04+KS!B270*0.04+OK!B270*0.04+TX!B270*0.15</f>
        <v>57.686</v>
      </c>
      <c r="C270">
        <f>West!C270*0.65+ND!C270*0.04+SD!C270*0.04+NE!C270*0.04+KS!C270*0.04+OK!C270*0.04+TX!C270*0.15</f>
        <v>30.335000000000001</v>
      </c>
      <c r="D270">
        <f>West!D270*0.65+ND!D270*0.04+SD!D270*0.04+NE!D270*0.04+KS!D270*0.04+OK!D270*0.04+TX!D270*0.15</f>
        <v>9.8665000000000003</v>
      </c>
      <c r="E270">
        <f>West!E270*0.65+ND!E270*0.04+SD!E270*0.04+NE!E270*0.04+KS!E270*0.04+OK!E270*0.04+TX!E270*0.15</f>
        <v>2.1189999999999998</v>
      </c>
      <c r="F270">
        <f>West!F270*0.65+ND!F270*0.04+SD!F270*0.04+NE!F270*0.04+KS!F270*0.04+OK!F270*0.04+TX!F270*0.15</f>
        <v>0</v>
      </c>
      <c r="G270">
        <f>West!G270*0.65+ND!G270*0.04+SD!G270*0.04+NE!G270*0.04+KS!G270*0.04+OK!G270*0.04+TX!G270*0.15</f>
        <v>0</v>
      </c>
      <c r="H270">
        <f t="shared" si="4"/>
        <v>42.314</v>
      </c>
    </row>
    <row r="271" spans="1:8" x14ac:dyDescent="0.25">
      <c r="A271" s="2">
        <f>West!A271</f>
        <v>40211</v>
      </c>
      <c r="B271">
        <f>West!B271*0.65+ND!B271*0.04+SD!B271*0.04+NE!B271*0.04+KS!B271*0.04+OK!B271*0.04+TX!B271*0.15</f>
        <v>57.740500000000004</v>
      </c>
      <c r="C271">
        <f>West!C271*0.65+ND!C271*0.04+SD!C271*0.04+NE!C271*0.04+KS!C271*0.04+OK!C271*0.04+TX!C271*0.15</f>
        <v>29.132000000000001</v>
      </c>
      <c r="D271">
        <f>West!D271*0.65+ND!D271*0.04+SD!D271*0.04+NE!D271*0.04+KS!D271*0.04+OK!D271*0.04+TX!D271*0.15</f>
        <v>10.948500000000001</v>
      </c>
      <c r="E271">
        <f>West!E271*0.65+ND!E271*0.04+SD!E271*0.04+NE!E271*0.04+KS!E271*0.04+OK!E271*0.04+TX!E271*0.15</f>
        <v>2.1789999999999998</v>
      </c>
      <c r="F271">
        <f>West!F271*0.65+ND!F271*0.04+SD!F271*0.04+NE!F271*0.04+KS!F271*0.04+OK!F271*0.04+TX!F271*0.15</f>
        <v>0</v>
      </c>
      <c r="G271">
        <f>West!G271*0.65+ND!G271*0.04+SD!G271*0.04+NE!G271*0.04+KS!G271*0.04+OK!G271*0.04+TX!G271*0.15</f>
        <v>0</v>
      </c>
      <c r="H271">
        <f t="shared" si="4"/>
        <v>42.259499999999996</v>
      </c>
    </row>
    <row r="272" spans="1:8" x14ac:dyDescent="0.25">
      <c r="A272" s="2">
        <f>West!A272</f>
        <v>40204</v>
      </c>
      <c r="B272">
        <f>West!B272*0.65+ND!B272*0.04+SD!B272*0.04+NE!B272*0.04+KS!B272*0.04+OK!B272*0.04+TX!B272*0.15</f>
        <v>56.325000000000003</v>
      </c>
      <c r="C272">
        <f>West!C272*0.65+ND!C272*0.04+SD!C272*0.04+NE!C272*0.04+KS!C272*0.04+OK!C272*0.04+TX!C272*0.15</f>
        <v>29.407499999999999</v>
      </c>
      <c r="D272">
        <f>West!D272*0.65+ND!D272*0.04+SD!D272*0.04+NE!D272*0.04+KS!D272*0.04+OK!D272*0.04+TX!D272*0.15</f>
        <v>11.7455</v>
      </c>
      <c r="E272">
        <f>West!E272*0.65+ND!E272*0.04+SD!E272*0.04+NE!E272*0.04+KS!E272*0.04+OK!E272*0.04+TX!E272*0.15</f>
        <v>2.3075000000000001</v>
      </c>
      <c r="F272">
        <f>West!F272*0.65+ND!F272*0.04+SD!F272*0.04+NE!F272*0.04+KS!F272*0.04+OK!F272*0.04+TX!F272*0.15</f>
        <v>0.21450000000000002</v>
      </c>
      <c r="G272">
        <f>West!G272*0.65+ND!G272*0.04+SD!G272*0.04+NE!G272*0.04+KS!G272*0.04+OK!G272*0.04+TX!G272*0.15</f>
        <v>0</v>
      </c>
      <c r="H272">
        <f t="shared" si="4"/>
        <v>43.674999999999997</v>
      </c>
    </row>
    <row r="273" spans="1:9" x14ac:dyDescent="0.25">
      <c r="A273" s="2">
        <f>West!A273</f>
        <v>40197</v>
      </c>
      <c r="B273">
        <f>West!B273*0.65+ND!B273*0.04+SD!B273*0.04+NE!B273*0.04+KS!B273*0.04+OK!B273*0.04+TX!B273*0.15</f>
        <v>52.192</v>
      </c>
      <c r="C273">
        <f>West!C273*0.65+ND!C273*0.04+SD!C273*0.04+NE!C273*0.04+KS!C273*0.04+OK!C273*0.04+TX!C273*0.15</f>
        <v>26.249000000000002</v>
      </c>
      <c r="D273">
        <f>West!D273*0.65+ND!D273*0.04+SD!D273*0.04+NE!D273*0.04+KS!D273*0.04+OK!D273*0.04+TX!D273*0.15</f>
        <v>12.388499999999999</v>
      </c>
      <c r="E273">
        <f>West!E273*0.65+ND!E273*0.04+SD!E273*0.04+NE!E273*0.04+KS!E273*0.04+OK!E273*0.04+TX!E273*0.15</f>
        <v>8.5724999999999998</v>
      </c>
      <c r="F273">
        <f>West!F273*0.65+ND!F273*0.04+SD!F273*0.04+NE!F273*0.04+KS!F273*0.04+OK!F273*0.04+TX!F273*0.15</f>
        <v>0.59800000000000009</v>
      </c>
      <c r="G273">
        <f>West!G273*0.65+ND!G273*0.04+SD!G273*0.04+NE!G273*0.04+KS!G273*0.04+OK!G273*0.04+TX!G273*0.15</f>
        <v>0</v>
      </c>
      <c r="H273">
        <f t="shared" si="4"/>
        <v>47.808</v>
      </c>
    </row>
    <row r="274" spans="1:9" x14ac:dyDescent="0.25">
      <c r="A274" s="2">
        <f>West!A274</f>
        <v>40190</v>
      </c>
      <c r="B274">
        <f>West!B274*0.65+ND!B274*0.04+SD!B274*0.04+NE!B274*0.04+KS!B274*0.04+OK!B274*0.04+TX!B274*0.15</f>
        <v>51.6875</v>
      </c>
      <c r="C274">
        <f>West!C274*0.65+ND!C274*0.04+SD!C274*0.04+NE!C274*0.04+KS!C274*0.04+OK!C274*0.04+TX!C274*0.15</f>
        <v>26.49</v>
      </c>
      <c r="D274">
        <f>West!D274*0.65+ND!D274*0.04+SD!D274*0.04+NE!D274*0.04+KS!D274*0.04+OK!D274*0.04+TX!D274*0.15</f>
        <v>11.926</v>
      </c>
      <c r="E274">
        <f>West!E274*0.65+ND!E274*0.04+SD!E274*0.04+NE!E274*0.04+KS!E274*0.04+OK!E274*0.04+TX!E274*0.15</f>
        <v>9.2905000000000015</v>
      </c>
      <c r="F274">
        <f>West!F274*0.65+ND!F274*0.04+SD!F274*0.04+NE!F274*0.04+KS!F274*0.04+OK!F274*0.04+TX!F274*0.15</f>
        <v>0.59800000000000009</v>
      </c>
      <c r="G274">
        <f>West!G274*0.65+ND!G274*0.04+SD!G274*0.04+NE!G274*0.04+KS!G274*0.04+OK!G274*0.04+TX!G274*0.15</f>
        <v>0</v>
      </c>
      <c r="H274">
        <f t="shared" si="4"/>
        <v>48.3125</v>
      </c>
    </row>
    <row r="275" spans="1:9" x14ac:dyDescent="0.25">
      <c r="A275" s="2">
        <f>West!A275</f>
        <v>40183</v>
      </c>
      <c r="B275">
        <f>West!B275*0.65+ND!B275*0.04+SD!B275*0.04+NE!B275*0.04+KS!B275*0.04+OK!B275*0.04+TX!B275*0.15</f>
        <v>57.013000000000005</v>
      </c>
      <c r="C275">
        <f>West!C275*0.65+ND!C275*0.04+SD!C275*0.04+NE!C275*0.04+KS!C275*0.04+OK!C275*0.04+TX!C275*0.15</f>
        <v>22.0745</v>
      </c>
      <c r="D275">
        <f>West!D275*0.65+ND!D275*0.04+SD!D275*0.04+NE!D275*0.04+KS!D275*0.04+OK!D275*0.04+TX!D275*0.15</f>
        <v>14.1555</v>
      </c>
      <c r="E275">
        <f>West!E275*0.65+ND!E275*0.04+SD!E275*0.04+NE!E275*0.04+KS!E275*0.04+OK!E275*0.04+TX!E275*0.15</f>
        <v>6.4369999999999994</v>
      </c>
      <c r="F275">
        <f>West!F275*0.65+ND!F275*0.04+SD!F275*0.04+NE!F275*0.04+KS!F275*0.04+OK!F275*0.04+TX!F275*0.15</f>
        <v>0.31850000000000001</v>
      </c>
      <c r="G275">
        <f>West!G275*0.65+ND!G275*0.04+SD!G275*0.04+NE!G275*0.04+KS!G275*0.04+OK!G275*0.04+TX!G275*0.15</f>
        <v>0</v>
      </c>
      <c r="H275">
        <f t="shared" si="4"/>
        <v>42.986999999999995</v>
      </c>
      <c r="I275">
        <f>AVERAGE(H224:H275)</f>
        <v>33.480642307692314</v>
      </c>
    </row>
    <row r="276" spans="1:9" x14ac:dyDescent="0.25">
      <c r="A276" s="2">
        <f>West!A276</f>
        <v>40176</v>
      </c>
      <c r="B276">
        <f>West!B276*0.65+ND!B276*0.04+SD!B276*0.04+NE!B276*0.04+KS!B276*0.04+OK!B276*0.04+TX!B276*0.15</f>
        <v>57.018600000000006</v>
      </c>
      <c r="C276">
        <f>West!C276*0.65+ND!C276*0.04+SD!C276*0.04+NE!C276*0.04+KS!C276*0.04+OK!C276*0.04+TX!C276*0.15</f>
        <v>23.453399999999998</v>
      </c>
      <c r="D276">
        <f>West!D276*0.65+ND!D276*0.04+SD!D276*0.04+NE!D276*0.04+KS!D276*0.04+OK!D276*0.04+TX!D276*0.15</f>
        <v>12.745000000000001</v>
      </c>
      <c r="E276">
        <f>West!E276*0.65+ND!E276*0.04+SD!E276*0.04+NE!E276*0.04+KS!E276*0.04+OK!E276*0.04+TX!E276*0.15</f>
        <v>6.4630000000000001</v>
      </c>
      <c r="F276">
        <f>West!F276*0.65+ND!F276*0.04+SD!F276*0.04+NE!F276*0.04+KS!F276*0.04+OK!F276*0.04+TX!F276*0.15</f>
        <v>0.31850000000000001</v>
      </c>
      <c r="G276">
        <f>West!G276*0.65+ND!G276*0.04+SD!G276*0.04+NE!G276*0.04+KS!G276*0.04+OK!G276*0.04+TX!G276*0.15</f>
        <v>0</v>
      </c>
      <c r="H276">
        <f t="shared" si="4"/>
        <v>42.981399999999994</v>
      </c>
    </row>
    <row r="277" spans="1:9" x14ac:dyDescent="0.25">
      <c r="A277" s="2">
        <f>West!A277</f>
        <v>40169</v>
      </c>
      <c r="B277">
        <f>West!B277*0.65+ND!B277*0.04+SD!B277*0.04+NE!B277*0.04+KS!B277*0.04+OK!B277*0.04+TX!B277*0.15</f>
        <v>58.367100000000001</v>
      </c>
      <c r="C277">
        <f>West!C277*0.65+ND!C277*0.04+SD!C277*0.04+NE!C277*0.04+KS!C277*0.04+OK!C277*0.04+TX!C277*0.15</f>
        <v>21.932400000000001</v>
      </c>
      <c r="D277">
        <f>West!D277*0.65+ND!D277*0.04+SD!D277*0.04+NE!D277*0.04+KS!D277*0.04+OK!D277*0.04+TX!D277*0.15</f>
        <v>12.9175</v>
      </c>
      <c r="E277">
        <f>West!E277*0.65+ND!E277*0.04+SD!E277*0.04+NE!E277*0.04+KS!E277*0.04+OK!E277*0.04+TX!E277*0.15</f>
        <v>6.4630000000000001</v>
      </c>
      <c r="F277">
        <f>West!F277*0.65+ND!F277*0.04+SD!F277*0.04+NE!F277*0.04+KS!F277*0.04+OK!F277*0.04+TX!F277*0.15</f>
        <v>0.31850000000000001</v>
      </c>
      <c r="G277">
        <f>West!G277*0.65+ND!G277*0.04+SD!G277*0.04+NE!G277*0.04+KS!G277*0.04+OK!G277*0.04+TX!G277*0.15</f>
        <v>0</v>
      </c>
      <c r="H277">
        <f t="shared" si="4"/>
        <v>41.632899999999999</v>
      </c>
    </row>
    <row r="278" spans="1:9" x14ac:dyDescent="0.25">
      <c r="A278" s="2">
        <f>West!A278</f>
        <v>40162</v>
      </c>
      <c r="B278">
        <f>West!B278*0.65+ND!B278*0.04+SD!B278*0.04+NE!B278*0.04+KS!B278*0.04+OK!B278*0.04+TX!B278*0.15</f>
        <v>58.293599999999998</v>
      </c>
      <c r="C278">
        <f>West!C278*0.65+ND!C278*0.04+SD!C278*0.04+NE!C278*0.04+KS!C278*0.04+OK!C278*0.04+TX!C278*0.15</f>
        <v>21.956399999999999</v>
      </c>
      <c r="D278">
        <f>West!D278*0.65+ND!D278*0.04+SD!D278*0.04+NE!D278*0.04+KS!D278*0.04+OK!D278*0.04+TX!D278*0.15</f>
        <v>12.631</v>
      </c>
      <c r="E278">
        <f>West!E278*0.65+ND!E278*0.04+SD!E278*0.04+NE!E278*0.04+KS!E278*0.04+OK!E278*0.04+TX!E278*0.15</f>
        <v>6.8005000000000004</v>
      </c>
      <c r="F278">
        <f>West!F278*0.65+ND!F278*0.04+SD!F278*0.04+NE!F278*0.04+KS!F278*0.04+OK!F278*0.04+TX!F278*0.15</f>
        <v>0.31850000000000001</v>
      </c>
      <c r="G278">
        <f>West!G278*0.65+ND!G278*0.04+SD!G278*0.04+NE!G278*0.04+KS!G278*0.04+OK!G278*0.04+TX!G278*0.15</f>
        <v>0</v>
      </c>
      <c r="H278">
        <f t="shared" si="4"/>
        <v>41.706400000000002</v>
      </c>
    </row>
    <row r="279" spans="1:9" x14ac:dyDescent="0.25">
      <c r="A279" s="2">
        <f>West!A279</f>
        <v>40155</v>
      </c>
      <c r="B279">
        <f>West!B279*0.65+ND!B279*0.04+SD!B279*0.04+NE!B279*0.04+KS!B279*0.04+OK!B279*0.04+TX!B279*0.15</f>
        <v>59.100099999999998</v>
      </c>
      <c r="C279">
        <f>West!C279*0.65+ND!C279*0.04+SD!C279*0.04+NE!C279*0.04+KS!C279*0.04+OK!C279*0.04+TX!C279*0.15</f>
        <v>20.649899999999999</v>
      </c>
      <c r="D279">
        <f>West!D279*0.65+ND!D279*0.04+SD!D279*0.04+NE!D279*0.04+KS!D279*0.04+OK!D279*0.04+TX!D279*0.15</f>
        <v>11.831500000000002</v>
      </c>
      <c r="E279">
        <f>West!E279*0.65+ND!E279*0.04+SD!E279*0.04+NE!E279*0.04+KS!E279*0.04+OK!E279*0.04+TX!E279*0.15</f>
        <v>7.7504999999999988</v>
      </c>
      <c r="F279">
        <f>West!F279*0.65+ND!F279*0.04+SD!F279*0.04+NE!F279*0.04+KS!F279*0.04+OK!F279*0.04+TX!F279*0.15</f>
        <v>0.66650000000000009</v>
      </c>
      <c r="G279">
        <f>West!G279*0.65+ND!G279*0.04+SD!G279*0.04+NE!G279*0.04+KS!G279*0.04+OK!G279*0.04+TX!G279*0.15</f>
        <v>0</v>
      </c>
      <c r="H279">
        <f t="shared" si="4"/>
        <v>40.899900000000002</v>
      </c>
    </row>
    <row r="280" spans="1:9" x14ac:dyDescent="0.25">
      <c r="A280" s="2">
        <f>West!A280</f>
        <v>40148</v>
      </c>
      <c r="B280">
        <f>West!B280*0.65+ND!B280*0.04+SD!B280*0.04+NE!B280*0.04+KS!B280*0.04+OK!B280*0.04+TX!B280*0.15</f>
        <v>60.338999999999999</v>
      </c>
      <c r="C280">
        <f>West!C280*0.65+ND!C280*0.04+SD!C280*0.04+NE!C280*0.04+KS!C280*0.04+OK!C280*0.04+TX!C280*0.15</f>
        <v>19.202500000000001</v>
      </c>
      <c r="D280">
        <f>West!D280*0.65+ND!D280*0.04+SD!D280*0.04+NE!D280*0.04+KS!D280*0.04+OK!D280*0.04+TX!D280*0.15</f>
        <v>12.041500000000001</v>
      </c>
      <c r="E280">
        <f>West!E280*0.65+ND!E280*0.04+SD!E280*0.04+NE!E280*0.04+KS!E280*0.04+OK!E280*0.04+TX!E280*0.15</f>
        <v>7.6199999999999992</v>
      </c>
      <c r="F280">
        <f>West!F280*0.65+ND!F280*0.04+SD!F280*0.04+NE!F280*0.04+KS!F280*0.04+OK!F280*0.04+TX!F280*0.15</f>
        <v>0.79700000000000004</v>
      </c>
      <c r="G280">
        <f>West!G280*0.65+ND!G280*0.04+SD!G280*0.04+NE!G280*0.04+KS!G280*0.04+OK!G280*0.04+TX!G280*0.15</f>
        <v>0</v>
      </c>
      <c r="H280">
        <f t="shared" si="4"/>
        <v>39.661000000000001</v>
      </c>
    </row>
    <row r="281" spans="1:9" x14ac:dyDescent="0.25">
      <c r="A281" s="2">
        <f>West!A281</f>
        <v>40141</v>
      </c>
      <c r="B281">
        <f>West!B281*0.65+ND!B281*0.04+SD!B281*0.04+NE!B281*0.04+KS!B281*0.04+OK!B281*0.04+TX!B281*0.15</f>
        <v>60.679499999999997</v>
      </c>
      <c r="C281">
        <f>West!C281*0.65+ND!C281*0.04+SD!C281*0.04+NE!C281*0.04+KS!C281*0.04+OK!C281*0.04+TX!C281*0.15</f>
        <v>18.762999999999998</v>
      </c>
      <c r="D281">
        <f>West!D281*0.65+ND!D281*0.04+SD!D281*0.04+NE!D281*0.04+KS!D281*0.04+OK!D281*0.04+TX!D281*0.15</f>
        <v>12.035499999999999</v>
      </c>
      <c r="E281">
        <f>West!E281*0.65+ND!E281*0.04+SD!E281*0.04+NE!E281*0.04+KS!E281*0.04+OK!E281*0.04+TX!E281*0.15</f>
        <v>7.6384999999999996</v>
      </c>
      <c r="F281">
        <f>West!F281*0.65+ND!F281*0.04+SD!F281*0.04+NE!F281*0.04+KS!F281*0.04+OK!F281*0.04+TX!F281*0.15</f>
        <v>0.79099999999999993</v>
      </c>
      <c r="G281">
        <f>West!G281*0.65+ND!G281*0.04+SD!G281*0.04+NE!G281*0.04+KS!G281*0.04+OK!G281*0.04+TX!G281*0.15</f>
        <v>9.7500000000000003E-2</v>
      </c>
      <c r="H281">
        <f t="shared" si="4"/>
        <v>39.320500000000003</v>
      </c>
    </row>
    <row r="282" spans="1:9" x14ac:dyDescent="0.25">
      <c r="A282" s="2">
        <f>West!A282</f>
        <v>40134</v>
      </c>
      <c r="B282">
        <f>West!B282*0.65+ND!B282*0.04+SD!B282*0.04+NE!B282*0.04+KS!B282*0.04+OK!B282*0.04+TX!B282*0.15</f>
        <v>65.048000000000002</v>
      </c>
      <c r="C282">
        <f>West!C282*0.65+ND!C282*0.04+SD!C282*0.04+NE!C282*0.04+KS!C282*0.04+OK!C282*0.04+TX!C282*0.15</f>
        <v>15.138500000000001</v>
      </c>
      <c r="D282">
        <f>West!D282*0.65+ND!D282*0.04+SD!D282*0.04+NE!D282*0.04+KS!D282*0.04+OK!D282*0.04+TX!D282*0.15</f>
        <v>12.099500000000001</v>
      </c>
      <c r="E282">
        <f>West!E282*0.65+ND!E282*0.04+SD!E282*0.04+NE!E282*0.04+KS!E282*0.04+OK!E282*0.04+TX!E282*0.15</f>
        <v>7.0564999999999998</v>
      </c>
      <c r="F282">
        <f>West!F282*0.65+ND!F282*0.04+SD!F282*0.04+NE!F282*0.04+KS!F282*0.04+OK!F282*0.04+TX!F282*0.15</f>
        <v>0.51749999999999996</v>
      </c>
      <c r="G282">
        <f>West!G282*0.65+ND!G282*0.04+SD!G282*0.04+NE!G282*0.04+KS!G282*0.04+OK!G282*0.04+TX!G282*0.15</f>
        <v>0.13350000000000001</v>
      </c>
      <c r="H282">
        <f t="shared" si="4"/>
        <v>34.951999999999998</v>
      </c>
    </row>
    <row r="283" spans="1:9" x14ac:dyDescent="0.25">
      <c r="A283" s="2">
        <f>West!A283</f>
        <v>40127</v>
      </c>
      <c r="B283">
        <f>West!B283*0.65+ND!B283*0.04+SD!B283*0.04+NE!B283*0.04+KS!B283*0.04+OK!B283*0.04+TX!B283*0.15</f>
        <v>64.164000000000001</v>
      </c>
      <c r="C283">
        <f>West!C283*0.65+ND!C283*0.04+SD!C283*0.04+NE!C283*0.04+KS!C283*0.04+OK!C283*0.04+TX!C283*0.15</f>
        <v>16.750499999999999</v>
      </c>
      <c r="D283">
        <f>West!D283*0.65+ND!D283*0.04+SD!D283*0.04+NE!D283*0.04+KS!D283*0.04+OK!D283*0.04+TX!D283*0.15</f>
        <v>11.911000000000001</v>
      </c>
      <c r="E283">
        <f>West!E283*0.65+ND!E283*0.04+SD!E283*0.04+NE!E283*0.04+KS!E283*0.04+OK!E283*0.04+TX!E283*0.15</f>
        <v>6.5234999999999994</v>
      </c>
      <c r="F283">
        <f>West!F283*0.65+ND!F283*0.04+SD!F283*0.04+NE!F283*0.04+KS!F283*0.04+OK!F283*0.04+TX!F283*0.15</f>
        <v>0.51749999999999996</v>
      </c>
      <c r="G283">
        <f>West!G283*0.65+ND!G283*0.04+SD!G283*0.04+NE!G283*0.04+KS!G283*0.04+OK!G283*0.04+TX!G283*0.15</f>
        <v>0.13350000000000001</v>
      </c>
      <c r="H283">
        <f t="shared" si="4"/>
        <v>35.835999999999999</v>
      </c>
    </row>
    <row r="284" spans="1:9" x14ac:dyDescent="0.25">
      <c r="A284" s="2">
        <f>West!A284</f>
        <v>40120</v>
      </c>
      <c r="B284">
        <f>West!B284*0.65+ND!B284*0.04+SD!B284*0.04+NE!B284*0.04+KS!B284*0.04+OK!B284*0.04+TX!B284*0.15</f>
        <v>65.365499999999997</v>
      </c>
      <c r="C284">
        <f>West!C284*0.65+ND!C284*0.04+SD!C284*0.04+NE!C284*0.04+KS!C284*0.04+OK!C284*0.04+TX!C284*0.15</f>
        <v>16.0275</v>
      </c>
      <c r="D284">
        <f>West!D284*0.65+ND!D284*0.04+SD!D284*0.04+NE!D284*0.04+KS!D284*0.04+OK!D284*0.04+TX!D284*0.15</f>
        <v>11.542999999999999</v>
      </c>
      <c r="E284">
        <f>West!E284*0.65+ND!E284*0.04+SD!E284*0.04+NE!E284*0.04+KS!E284*0.04+OK!E284*0.04+TX!E284*0.15</f>
        <v>6.4129999999999994</v>
      </c>
      <c r="F284">
        <f>West!F284*0.65+ND!F284*0.04+SD!F284*0.04+NE!F284*0.04+KS!F284*0.04+OK!F284*0.04+TX!F284*0.15</f>
        <v>0.51749999999999996</v>
      </c>
      <c r="G284">
        <f>West!G284*0.65+ND!G284*0.04+SD!G284*0.04+NE!G284*0.04+KS!G284*0.04+OK!G284*0.04+TX!G284*0.15</f>
        <v>0.13350000000000001</v>
      </c>
      <c r="H284">
        <f t="shared" si="4"/>
        <v>34.634500000000003</v>
      </c>
    </row>
    <row r="285" spans="1:9" x14ac:dyDescent="0.25">
      <c r="A285" s="2">
        <f>West!A285</f>
        <v>40113</v>
      </c>
      <c r="B285">
        <f>West!B285*0.65+ND!B285*0.04+SD!B285*0.04+NE!B285*0.04+KS!B285*0.04+OK!B285*0.04+TX!B285*0.15</f>
        <v>64.17</v>
      </c>
      <c r="C285">
        <f>West!C285*0.65+ND!C285*0.04+SD!C285*0.04+NE!C285*0.04+KS!C285*0.04+OK!C285*0.04+TX!C285*0.15</f>
        <v>18.732499999999998</v>
      </c>
      <c r="D285">
        <f>West!D285*0.65+ND!D285*0.04+SD!D285*0.04+NE!D285*0.04+KS!D285*0.04+OK!D285*0.04+TX!D285*0.15</f>
        <v>10.035</v>
      </c>
      <c r="E285">
        <f>West!E285*0.65+ND!E285*0.04+SD!E285*0.04+NE!E285*0.04+KS!E285*0.04+OK!E285*0.04+TX!E285*0.15</f>
        <v>6.4114999999999993</v>
      </c>
      <c r="F285">
        <f>West!F285*0.65+ND!F285*0.04+SD!F285*0.04+NE!F285*0.04+KS!F285*0.04+OK!F285*0.04+TX!F285*0.15</f>
        <v>0.51749999999999996</v>
      </c>
      <c r="G285">
        <f>West!G285*0.65+ND!G285*0.04+SD!G285*0.04+NE!G285*0.04+KS!G285*0.04+OK!G285*0.04+TX!G285*0.15</f>
        <v>0.13350000000000001</v>
      </c>
      <c r="H285">
        <f t="shared" si="4"/>
        <v>35.83</v>
      </c>
    </row>
    <row r="286" spans="1:9" x14ac:dyDescent="0.25">
      <c r="A286" s="2">
        <f>West!A286</f>
        <v>40106</v>
      </c>
      <c r="B286">
        <f>West!B286*0.65+ND!B286*0.04+SD!B286*0.04+NE!B286*0.04+KS!B286*0.04+OK!B286*0.04+TX!B286*0.15</f>
        <v>59.611499999999999</v>
      </c>
      <c r="C286">
        <f>West!C286*0.65+ND!C286*0.04+SD!C286*0.04+NE!C286*0.04+KS!C286*0.04+OK!C286*0.04+TX!C286*0.15</f>
        <v>22.475000000000001</v>
      </c>
      <c r="D286">
        <f>West!D286*0.65+ND!D286*0.04+SD!D286*0.04+NE!D286*0.04+KS!D286*0.04+OK!D286*0.04+TX!D286*0.15</f>
        <v>9.9599999999999991</v>
      </c>
      <c r="E286">
        <f>West!E286*0.65+ND!E286*0.04+SD!E286*0.04+NE!E286*0.04+KS!E286*0.04+OK!E286*0.04+TX!E286*0.15</f>
        <v>6.9260000000000002</v>
      </c>
      <c r="F286">
        <f>West!F286*0.65+ND!F286*0.04+SD!F286*0.04+NE!F286*0.04+KS!F286*0.04+OK!F286*0.04+TX!F286*0.15</f>
        <v>0.80699999999999994</v>
      </c>
      <c r="G286">
        <f>West!G286*0.65+ND!G286*0.04+SD!G286*0.04+NE!G286*0.04+KS!G286*0.04+OK!G286*0.04+TX!G286*0.15</f>
        <v>0.219</v>
      </c>
      <c r="H286">
        <f t="shared" si="4"/>
        <v>40.388500000000001</v>
      </c>
    </row>
    <row r="287" spans="1:9" x14ac:dyDescent="0.25">
      <c r="A287" s="2">
        <f>West!A287</f>
        <v>40099</v>
      </c>
      <c r="B287">
        <f>West!B287*0.65+ND!B287*0.04+SD!B287*0.04+NE!B287*0.04+KS!B287*0.04+OK!B287*0.04+TX!B287*0.15</f>
        <v>56.183700000000002</v>
      </c>
      <c r="C287">
        <f>West!C287*0.65+ND!C287*0.04+SD!C287*0.04+NE!C287*0.04+KS!C287*0.04+OK!C287*0.04+TX!C287*0.15</f>
        <v>23.438800000000008</v>
      </c>
      <c r="D287">
        <f>West!D287*0.65+ND!D287*0.04+SD!D287*0.04+NE!D287*0.04+KS!D287*0.04+OK!D287*0.04+TX!D287*0.15</f>
        <v>9.8535000000000004</v>
      </c>
      <c r="E287">
        <f>West!E287*0.65+ND!E287*0.04+SD!E287*0.04+NE!E287*0.04+KS!E287*0.04+OK!E287*0.04+TX!E287*0.15</f>
        <v>9.5879999999999992</v>
      </c>
      <c r="F287">
        <f>West!F287*0.65+ND!F287*0.04+SD!F287*0.04+NE!F287*0.04+KS!F287*0.04+OK!F287*0.04+TX!F287*0.15</f>
        <v>0.71699999999999997</v>
      </c>
      <c r="G287">
        <f>West!G287*0.65+ND!G287*0.04+SD!G287*0.04+NE!G287*0.04+KS!G287*0.04+OK!G287*0.04+TX!G287*0.15</f>
        <v>0.219</v>
      </c>
      <c r="H287">
        <f t="shared" si="4"/>
        <v>43.816299999999998</v>
      </c>
    </row>
    <row r="288" spans="1:9" x14ac:dyDescent="0.25">
      <c r="A288" s="2">
        <f>West!A288</f>
        <v>40092</v>
      </c>
      <c r="B288">
        <f>West!B288*0.65+ND!B288*0.04+SD!B288*0.04+NE!B288*0.04+KS!B288*0.04+OK!B288*0.04+TX!B288*0.15</f>
        <v>55.754300000000001</v>
      </c>
      <c r="C288">
        <f>West!C288*0.65+ND!C288*0.04+SD!C288*0.04+NE!C288*0.04+KS!C288*0.04+OK!C288*0.04+TX!C288*0.15</f>
        <v>24.372200000000003</v>
      </c>
      <c r="D288">
        <f>West!D288*0.65+ND!D288*0.04+SD!D288*0.04+NE!D288*0.04+KS!D288*0.04+OK!D288*0.04+TX!D288*0.15</f>
        <v>12.178500000000001</v>
      </c>
      <c r="E288">
        <f>West!E288*0.65+ND!E288*0.04+SD!E288*0.04+NE!E288*0.04+KS!E288*0.04+OK!E288*0.04+TX!E288*0.15</f>
        <v>6.6780000000000008</v>
      </c>
      <c r="F288">
        <f>West!F288*0.65+ND!F288*0.04+SD!F288*0.04+NE!F288*0.04+KS!F288*0.04+OK!F288*0.04+TX!F288*0.15</f>
        <v>0.79649999999999987</v>
      </c>
      <c r="G288">
        <f>West!G288*0.65+ND!G288*0.04+SD!G288*0.04+NE!G288*0.04+KS!G288*0.04+OK!G288*0.04+TX!G288*0.15</f>
        <v>0.219</v>
      </c>
      <c r="H288">
        <f t="shared" si="4"/>
        <v>44.245699999999999</v>
      </c>
    </row>
    <row r="289" spans="1:8" x14ac:dyDescent="0.25">
      <c r="A289" s="2">
        <f>West!A289</f>
        <v>40085</v>
      </c>
      <c r="B289">
        <f>West!B289*0.65+ND!B289*0.04+SD!B289*0.04+NE!B289*0.04+KS!B289*0.04+OK!B289*0.04+TX!B289*0.15</f>
        <v>54.349800000000002</v>
      </c>
      <c r="C289">
        <f>West!C289*0.65+ND!C289*0.04+SD!C289*0.04+NE!C289*0.04+KS!C289*0.04+OK!C289*0.04+TX!C289*0.15</f>
        <v>26.651000000000003</v>
      </c>
      <c r="D289">
        <f>West!D289*0.65+ND!D289*0.04+SD!D289*0.04+NE!D289*0.04+KS!D289*0.04+OK!D289*0.04+TX!D289*0.15</f>
        <v>10.857700000000001</v>
      </c>
      <c r="E289">
        <f>West!E289*0.65+ND!E289*0.04+SD!E289*0.04+NE!E289*0.04+KS!E289*0.04+OK!E289*0.04+TX!E289*0.15</f>
        <v>6.2949999999999999</v>
      </c>
      <c r="F289">
        <f>West!F289*0.65+ND!F289*0.04+SD!F289*0.04+NE!F289*0.04+KS!F289*0.04+OK!F289*0.04+TX!F289*0.15</f>
        <v>1.3754999999999999</v>
      </c>
      <c r="G289">
        <f>West!G289*0.65+ND!G289*0.04+SD!G289*0.04+NE!G289*0.04+KS!G289*0.04+OK!G289*0.04+TX!G289*0.15</f>
        <v>0.47099999999999997</v>
      </c>
      <c r="H289">
        <f t="shared" si="4"/>
        <v>45.650199999999998</v>
      </c>
    </row>
    <row r="290" spans="1:8" x14ac:dyDescent="0.25">
      <c r="A290" s="2">
        <f>West!A290</f>
        <v>40078</v>
      </c>
      <c r="B290">
        <f>West!B290*0.65+ND!B290*0.04+SD!B290*0.04+NE!B290*0.04+KS!B290*0.04+OK!B290*0.04+TX!B290*0.15</f>
        <v>62.235300000000002</v>
      </c>
      <c r="C290">
        <f>West!C290*0.65+ND!C290*0.04+SD!C290*0.04+NE!C290*0.04+KS!C290*0.04+OK!C290*0.04+TX!C290*0.15</f>
        <v>18.950200000000002</v>
      </c>
      <c r="D290">
        <f>West!D290*0.65+ND!D290*0.04+SD!D290*0.04+NE!D290*0.04+KS!D290*0.04+OK!D290*0.04+TX!D290*0.15</f>
        <v>10.544499999999999</v>
      </c>
      <c r="E290">
        <f>West!E290*0.65+ND!E290*0.04+SD!E290*0.04+NE!E290*0.04+KS!E290*0.04+OK!E290*0.04+TX!E290*0.15</f>
        <v>5.95</v>
      </c>
      <c r="F290">
        <f>West!F290*0.65+ND!F290*0.04+SD!F290*0.04+NE!F290*0.04+KS!F290*0.04+OK!F290*0.04+TX!F290*0.15</f>
        <v>1.7595000000000001</v>
      </c>
      <c r="G290">
        <f>West!G290*0.65+ND!G290*0.04+SD!G290*0.04+NE!G290*0.04+KS!G290*0.04+OK!G290*0.04+TX!G290*0.15</f>
        <v>0.56850000000000001</v>
      </c>
      <c r="H290">
        <f t="shared" si="4"/>
        <v>37.764699999999998</v>
      </c>
    </row>
    <row r="291" spans="1:8" x14ac:dyDescent="0.25">
      <c r="A291" s="2">
        <f>West!A291</f>
        <v>40071</v>
      </c>
      <c r="B291">
        <f>West!B291*0.65+ND!B291*0.04+SD!B291*0.04+NE!B291*0.04+KS!B291*0.04+OK!B291*0.04+TX!B291*0.15</f>
        <v>59.721900000000005</v>
      </c>
      <c r="C291">
        <f>West!C291*0.65+ND!C291*0.04+SD!C291*0.04+NE!C291*0.04+KS!C291*0.04+OK!C291*0.04+TX!C291*0.15</f>
        <v>20.122700000000002</v>
      </c>
      <c r="D291">
        <f>West!D291*0.65+ND!D291*0.04+SD!D291*0.04+NE!D291*0.04+KS!D291*0.04+OK!D291*0.04+TX!D291*0.15</f>
        <v>11.360900000000001</v>
      </c>
      <c r="E291">
        <f>West!E291*0.65+ND!E291*0.04+SD!E291*0.04+NE!E291*0.04+KS!E291*0.04+OK!E291*0.04+TX!E291*0.15</f>
        <v>6.42</v>
      </c>
      <c r="F291">
        <f>West!F291*0.65+ND!F291*0.04+SD!F291*0.04+NE!F291*0.04+KS!F291*0.04+OK!F291*0.04+TX!F291*0.15</f>
        <v>1.869</v>
      </c>
      <c r="G291">
        <f>West!G291*0.65+ND!G291*0.04+SD!G291*0.04+NE!G291*0.04+KS!G291*0.04+OK!G291*0.04+TX!G291*0.15</f>
        <v>0.50549999999999995</v>
      </c>
      <c r="H291">
        <f t="shared" si="4"/>
        <v>40.278099999999995</v>
      </c>
    </row>
    <row r="292" spans="1:8" x14ac:dyDescent="0.25">
      <c r="A292" s="2">
        <f>West!A292</f>
        <v>40064</v>
      </c>
      <c r="B292">
        <f>West!B292*0.65+ND!B292*0.04+SD!B292*0.04+NE!B292*0.04+KS!B292*0.04+OK!B292*0.04+TX!B292*0.15</f>
        <v>56.001999999999995</v>
      </c>
      <c r="C292">
        <f>West!C292*0.65+ND!C292*0.04+SD!C292*0.04+NE!C292*0.04+KS!C292*0.04+OK!C292*0.04+TX!C292*0.15</f>
        <v>22.475100000000001</v>
      </c>
      <c r="D292">
        <f>West!D292*0.65+ND!D292*0.04+SD!D292*0.04+NE!D292*0.04+KS!D292*0.04+OK!D292*0.04+TX!D292*0.15</f>
        <v>12.286900000000001</v>
      </c>
      <c r="E292">
        <f>West!E292*0.65+ND!E292*0.04+SD!E292*0.04+NE!E292*0.04+KS!E292*0.04+OK!E292*0.04+TX!E292*0.15</f>
        <v>5.5030000000000001</v>
      </c>
      <c r="F292">
        <f>West!F292*0.65+ND!F292*0.04+SD!F292*0.04+NE!F292*0.04+KS!F292*0.04+OK!F292*0.04+TX!F292*0.15</f>
        <v>1.329</v>
      </c>
      <c r="G292">
        <f>West!G292*0.65+ND!G292*0.04+SD!G292*0.04+NE!G292*0.04+KS!G292*0.04+OK!G292*0.04+TX!G292*0.15</f>
        <v>2.4104999999999999</v>
      </c>
      <c r="H292">
        <f t="shared" si="4"/>
        <v>43.998000000000005</v>
      </c>
    </row>
    <row r="293" spans="1:8" x14ac:dyDescent="0.25">
      <c r="A293" s="2">
        <f>West!A293</f>
        <v>40057</v>
      </c>
      <c r="B293">
        <f>West!B293*0.65+ND!B293*0.04+SD!B293*0.04+NE!B293*0.04+KS!B293*0.04+OK!B293*0.04+TX!B293*0.15</f>
        <v>56.912600000000005</v>
      </c>
      <c r="C293">
        <f>West!C293*0.65+ND!C293*0.04+SD!C293*0.04+NE!C293*0.04+KS!C293*0.04+OK!C293*0.04+TX!C293*0.15</f>
        <v>22.722600000000003</v>
      </c>
      <c r="D293">
        <f>West!D293*0.65+ND!D293*0.04+SD!D293*0.04+NE!D293*0.04+KS!D293*0.04+OK!D293*0.04+TX!D293*0.15</f>
        <v>10.8598</v>
      </c>
      <c r="E293">
        <f>West!E293*0.65+ND!E293*0.04+SD!E293*0.04+NE!E293*0.04+KS!E293*0.04+OK!E293*0.04+TX!E293*0.15</f>
        <v>5.5345000000000004</v>
      </c>
      <c r="F293">
        <f>West!F293*0.65+ND!F293*0.04+SD!F293*0.04+NE!F293*0.04+KS!F293*0.04+OK!F293*0.04+TX!F293*0.15</f>
        <v>1.3679999999999999</v>
      </c>
      <c r="G293">
        <f>West!G293*0.65+ND!G293*0.04+SD!G293*0.04+NE!G293*0.04+KS!G293*0.04+OK!G293*0.04+TX!G293*0.15</f>
        <v>2.601</v>
      </c>
      <c r="H293">
        <f t="shared" si="4"/>
        <v>43.087399999999995</v>
      </c>
    </row>
    <row r="294" spans="1:8" x14ac:dyDescent="0.25">
      <c r="A294" s="2">
        <f>West!A294</f>
        <v>40050</v>
      </c>
      <c r="B294">
        <f>West!B294*0.65+ND!B294*0.04+SD!B294*0.04+NE!B294*0.04+KS!B294*0.04+OK!B294*0.04+TX!B294*0.15</f>
        <v>59.822800000000008</v>
      </c>
      <c r="C294">
        <f>West!C294*0.65+ND!C294*0.04+SD!C294*0.04+NE!C294*0.04+KS!C294*0.04+OK!C294*0.04+TX!C294*0.15</f>
        <v>19.915500000000002</v>
      </c>
      <c r="D294">
        <f>West!D294*0.65+ND!D294*0.04+SD!D294*0.04+NE!D294*0.04+KS!D294*0.04+OK!D294*0.04+TX!D294*0.15</f>
        <v>11.010200000000001</v>
      </c>
      <c r="E294">
        <f>West!E294*0.65+ND!E294*0.04+SD!E294*0.04+NE!E294*0.04+KS!E294*0.04+OK!E294*0.04+TX!E294*0.15</f>
        <v>5.2745000000000006</v>
      </c>
      <c r="F294">
        <f>West!F294*0.65+ND!F294*0.04+SD!F294*0.04+NE!F294*0.04+KS!F294*0.04+OK!F294*0.04+TX!F294*0.15</f>
        <v>1.1475</v>
      </c>
      <c r="G294">
        <f>West!G294*0.65+ND!G294*0.04+SD!G294*0.04+NE!G294*0.04+KS!G294*0.04+OK!G294*0.04+TX!G294*0.15</f>
        <v>2.823</v>
      </c>
      <c r="H294">
        <f t="shared" si="4"/>
        <v>40.177199999999992</v>
      </c>
    </row>
    <row r="295" spans="1:8" x14ac:dyDescent="0.25">
      <c r="A295" s="2">
        <f>West!A295</f>
        <v>40043</v>
      </c>
      <c r="B295">
        <f>West!B295*0.65+ND!B295*0.04+SD!B295*0.04+NE!B295*0.04+KS!B295*0.04+OK!B295*0.04+TX!B295*0.15</f>
        <v>61.260400000000004</v>
      </c>
      <c r="C295">
        <f>West!C295*0.65+ND!C295*0.04+SD!C295*0.04+NE!C295*0.04+KS!C295*0.04+OK!C295*0.04+TX!C295*0.15</f>
        <v>21.722200000000001</v>
      </c>
      <c r="D295">
        <f>West!D295*0.65+ND!D295*0.04+SD!D295*0.04+NE!D295*0.04+KS!D295*0.04+OK!D295*0.04+TX!D295*0.15</f>
        <v>7.864300000000001</v>
      </c>
      <c r="E295">
        <f>West!E295*0.65+ND!E295*0.04+SD!E295*0.04+NE!E295*0.04+KS!E295*0.04+OK!E295*0.04+TX!E295*0.15</f>
        <v>5.1466000000000003</v>
      </c>
      <c r="F295">
        <f>West!F295*0.65+ND!F295*0.04+SD!F295*0.04+NE!F295*0.04+KS!F295*0.04+OK!F295*0.04+TX!F295*0.15</f>
        <v>1.2885</v>
      </c>
      <c r="G295">
        <f>West!G295*0.65+ND!G295*0.04+SD!G295*0.04+NE!G295*0.04+KS!G295*0.04+OK!G295*0.04+TX!G295*0.15</f>
        <v>2.718</v>
      </c>
      <c r="H295">
        <f t="shared" si="4"/>
        <v>38.739599999999996</v>
      </c>
    </row>
    <row r="296" spans="1:8" x14ac:dyDescent="0.25">
      <c r="A296" s="2">
        <f>West!A296</f>
        <v>40036</v>
      </c>
      <c r="B296">
        <f>West!B296*0.65+ND!B296*0.04+SD!B296*0.04+NE!B296*0.04+KS!B296*0.04+OK!B296*0.04+TX!B296*0.15</f>
        <v>57.521799999999999</v>
      </c>
      <c r="C296">
        <f>West!C296*0.65+ND!C296*0.04+SD!C296*0.04+NE!C296*0.04+KS!C296*0.04+OK!C296*0.04+TX!C296*0.15</f>
        <v>25.538399999999996</v>
      </c>
      <c r="D296">
        <f>West!D296*0.65+ND!D296*0.04+SD!D296*0.04+NE!D296*0.04+KS!D296*0.04+OK!D296*0.04+TX!D296*0.15</f>
        <v>7.8706000000000005</v>
      </c>
      <c r="E296">
        <f>West!E296*0.65+ND!E296*0.04+SD!E296*0.04+NE!E296*0.04+KS!E296*0.04+OK!E296*0.04+TX!E296*0.15</f>
        <v>5.0773000000000001</v>
      </c>
      <c r="F296">
        <f>West!F296*0.65+ND!F296*0.04+SD!F296*0.04+NE!F296*0.04+KS!F296*0.04+OK!F296*0.04+TX!F296*0.15</f>
        <v>1.4669999999999999</v>
      </c>
      <c r="G296">
        <f>West!G296*0.65+ND!G296*0.04+SD!G296*0.04+NE!G296*0.04+KS!G296*0.04+OK!G296*0.04+TX!G296*0.15</f>
        <v>2.5230000000000001</v>
      </c>
      <c r="H296">
        <f t="shared" si="4"/>
        <v>42.478200000000001</v>
      </c>
    </row>
    <row r="297" spans="1:8" x14ac:dyDescent="0.25">
      <c r="A297" s="2">
        <f>West!A297</f>
        <v>40029</v>
      </c>
      <c r="B297">
        <f>West!B297*0.65+ND!B297*0.04+SD!B297*0.04+NE!B297*0.04+KS!B297*0.04+OK!B297*0.04+TX!B297*0.15</f>
        <v>58.040799999999997</v>
      </c>
      <c r="C297">
        <f>West!C297*0.65+ND!C297*0.04+SD!C297*0.04+NE!C297*0.04+KS!C297*0.04+OK!C297*0.04+TX!C297*0.15</f>
        <v>24.720399999999998</v>
      </c>
      <c r="D297">
        <f>West!D297*0.65+ND!D297*0.04+SD!D297*0.04+NE!D297*0.04+KS!D297*0.04+OK!D297*0.04+TX!D297*0.15</f>
        <v>7.8272000000000004</v>
      </c>
      <c r="E297">
        <f>West!E297*0.65+ND!E297*0.04+SD!E297*0.04+NE!E297*0.04+KS!E297*0.04+OK!E297*0.04+TX!E297*0.15</f>
        <v>5.4192999999999998</v>
      </c>
      <c r="F297">
        <f>West!F297*0.65+ND!F297*0.04+SD!F297*0.04+NE!F297*0.04+KS!F297*0.04+OK!F297*0.04+TX!F297*0.15</f>
        <v>1.4669999999999999</v>
      </c>
      <c r="G297">
        <f>West!G297*0.65+ND!G297*0.04+SD!G297*0.04+NE!G297*0.04+KS!G297*0.04+OK!G297*0.04+TX!G297*0.15</f>
        <v>2.5230000000000001</v>
      </c>
      <c r="H297">
        <f t="shared" si="4"/>
        <v>41.959200000000003</v>
      </c>
    </row>
    <row r="298" spans="1:8" x14ac:dyDescent="0.25">
      <c r="A298" s="2">
        <f>West!A298</f>
        <v>40022</v>
      </c>
      <c r="B298">
        <f>West!B298*0.65+ND!B298*0.04+SD!B298*0.04+NE!B298*0.04+KS!B298*0.04+OK!B298*0.04+TX!B298*0.15</f>
        <v>58.524300000000004</v>
      </c>
      <c r="C298">
        <f>West!C298*0.65+ND!C298*0.04+SD!C298*0.04+NE!C298*0.04+KS!C298*0.04+OK!C298*0.04+TX!C298*0.15</f>
        <v>22.972899999999999</v>
      </c>
      <c r="D298">
        <f>West!D298*0.65+ND!D298*0.04+SD!D298*0.04+NE!D298*0.04+KS!D298*0.04+OK!D298*0.04+TX!D298*0.15</f>
        <v>8.9184000000000019</v>
      </c>
      <c r="E298">
        <f>West!E298*0.65+ND!E298*0.04+SD!E298*0.04+NE!E298*0.04+KS!E298*0.04+OK!E298*0.04+TX!E298*0.15</f>
        <v>5.8878000000000004</v>
      </c>
      <c r="F298">
        <f>West!F298*0.65+ND!F298*0.04+SD!F298*0.04+NE!F298*0.04+KS!F298*0.04+OK!F298*0.04+TX!F298*0.15</f>
        <v>0.89400000000000002</v>
      </c>
      <c r="G298">
        <f>West!G298*0.65+ND!G298*0.04+SD!G298*0.04+NE!G298*0.04+KS!G298*0.04+OK!G298*0.04+TX!G298*0.15</f>
        <v>2.8094999999999999</v>
      </c>
      <c r="H298">
        <f t="shared" si="4"/>
        <v>41.475699999999996</v>
      </c>
    </row>
    <row r="299" spans="1:8" x14ac:dyDescent="0.25">
      <c r="A299" s="2">
        <f>West!A299</f>
        <v>40015</v>
      </c>
      <c r="B299">
        <f>West!B299*0.65+ND!B299*0.04+SD!B299*0.04+NE!B299*0.04+KS!B299*0.04+OK!B299*0.04+TX!B299*0.15</f>
        <v>55.645400000000002</v>
      </c>
      <c r="C299">
        <f>West!C299*0.65+ND!C299*0.04+SD!C299*0.04+NE!C299*0.04+KS!C299*0.04+OK!C299*0.04+TX!C299*0.15</f>
        <v>25.232100000000003</v>
      </c>
      <c r="D299">
        <f>West!D299*0.65+ND!D299*0.04+SD!D299*0.04+NE!D299*0.04+KS!D299*0.04+OK!D299*0.04+TX!D299*0.15</f>
        <v>9.5961000000000016</v>
      </c>
      <c r="E299">
        <f>West!E299*0.65+ND!E299*0.04+SD!E299*0.04+NE!E299*0.04+KS!E299*0.04+OK!E299*0.04+TX!E299*0.15</f>
        <v>5.827</v>
      </c>
      <c r="F299">
        <f>West!F299*0.65+ND!F299*0.04+SD!F299*0.04+NE!F299*0.04+KS!F299*0.04+OK!F299*0.04+TX!F299*0.15</f>
        <v>1.224</v>
      </c>
      <c r="G299">
        <f>West!G299*0.65+ND!G299*0.04+SD!G299*0.04+NE!G299*0.04+KS!G299*0.04+OK!G299*0.04+TX!G299*0.15</f>
        <v>2.4734999999999996</v>
      </c>
      <c r="H299">
        <f t="shared" si="4"/>
        <v>44.354599999999998</v>
      </c>
    </row>
    <row r="300" spans="1:8" x14ac:dyDescent="0.25">
      <c r="A300" s="2">
        <f>West!A300</f>
        <v>40008</v>
      </c>
      <c r="B300">
        <f>West!B300*0.65+ND!B300*0.04+SD!B300*0.04+NE!B300*0.04+KS!B300*0.04+OK!B300*0.04+TX!B300*0.15</f>
        <v>55.241</v>
      </c>
      <c r="C300">
        <f>West!C300*0.65+ND!C300*0.04+SD!C300*0.04+NE!C300*0.04+KS!C300*0.04+OK!C300*0.04+TX!C300*0.15</f>
        <v>24.7166</v>
      </c>
      <c r="D300">
        <f>West!D300*0.65+ND!D300*0.04+SD!D300*0.04+NE!D300*0.04+KS!D300*0.04+OK!D300*0.04+TX!D300*0.15</f>
        <v>10.542400000000001</v>
      </c>
      <c r="E300">
        <f>West!E300*0.65+ND!E300*0.04+SD!E300*0.04+NE!E300*0.04+KS!E300*0.04+OK!E300*0.04+TX!E300*0.15</f>
        <v>5.7905000000000006</v>
      </c>
      <c r="F300">
        <f>West!F300*0.65+ND!F300*0.04+SD!F300*0.04+NE!F300*0.04+KS!F300*0.04+OK!F300*0.04+TX!F300*0.15</f>
        <v>1.0274999999999999</v>
      </c>
      <c r="G300">
        <f>West!G300*0.65+ND!G300*0.04+SD!G300*0.04+NE!G300*0.04+KS!G300*0.04+OK!G300*0.04+TX!G300*0.15</f>
        <v>2.6835</v>
      </c>
      <c r="H300">
        <f t="shared" si="4"/>
        <v>44.759</v>
      </c>
    </row>
    <row r="301" spans="1:8" x14ac:dyDescent="0.25">
      <c r="A301" s="2">
        <f>West!A301</f>
        <v>40001</v>
      </c>
      <c r="B301">
        <f>West!B301*0.65+ND!B301*0.04+SD!B301*0.04+NE!B301*0.04+KS!B301*0.04+OK!B301*0.04+TX!B301*0.15</f>
        <v>56.715299999999999</v>
      </c>
      <c r="C301">
        <f>West!C301*0.65+ND!C301*0.04+SD!C301*0.04+NE!C301*0.04+KS!C301*0.04+OK!C301*0.04+TX!C301*0.15</f>
        <v>24.258800000000001</v>
      </c>
      <c r="D301">
        <f>West!D301*0.65+ND!D301*0.04+SD!D301*0.04+NE!D301*0.04+KS!D301*0.04+OK!D301*0.04+TX!D301*0.15</f>
        <v>9.7509999999999994</v>
      </c>
      <c r="E301">
        <f>West!E301*0.65+ND!E301*0.04+SD!E301*0.04+NE!E301*0.04+KS!E301*0.04+OK!E301*0.04+TX!E301*0.15</f>
        <v>5.9190000000000005</v>
      </c>
      <c r="F301">
        <f>West!F301*0.65+ND!F301*0.04+SD!F301*0.04+NE!F301*0.04+KS!F301*0.04+OK!F301*0.04+TX!F301*0.15</f>
        <v>1.2434999999999998</v>
      </c>
      <c r="G301">
        <f>West!G301*0.65+ND!G301*0.04+SD!G301*0.04+NE!G301*0.04+KS!G301*0.04+OK!G301*0.04+TX!G301*0.15</f>
        <v>2.109</v>
      </c>
      <c r="H301">
        <f t="shared" si="4"/>
        <v>43.284700000000001</v>
      </c>
    </row>
    <row r="302" spans="1:8" x14ac:dyDescent="0.25">
      <c r="A302" s="2">
        <f>West!A302</f>
        <v>39994</v>
      </c>
      <c r="B302">
        <f>West!B302*0.65+ND!B302*0.04+SD!B302*0.04+NE!B302*0.04+KS!B302*0.04+OK!B302*0.04+TX!B302*0.15</f>
        <v>55.424599999999998</v>
      </c>
      <c r="C302">
        <f>West!C302*0.65+ND!C302*0.04+SD!C302*0.04+NE!C302*0.04+KS!C302*0.04+OK!C302*0.04+TX!C302*0.15</f>
        <v>25.8567</v>
      </c>
      <c r="D302">
        <f>West!D302*0.65+ND!D302*0.04+SD!D302*0.04+NE!D302*0.04+KS!D302*0.04+OK!D302*0.04+TX!D302*0.15</f>
        <v>9.9355999999999991</v>
      </c>
      <c r="E302">
        <f>West!E302*0.65+ND!E302*0.04+SD!E302*0.04+NE!E302*0.04+KS!E302*0.04+OK!E302*0.04+TX!E302*0.15</f>
        <v>5.7805</v>
      </c>
      <c r="F302">
        <f>West!F302*0.65+ND!F302*0.04+SD!F302*0.04+NE!F302*0.04+KS!F302*0.04+OK!F302*0.04+TX!F302*0.15</f>
        <v>1.3365</v>
      </c>
      <c r="G302">
        <f>West!G302*0.65+ND!G302*0.04+SD!G302*0.04+NE!G302*0.04+KS!G302*0.04+OK!G302*0.04+TX!G302*0.15</f>
        <v>1.6664999999999999</v>
      </c>
      <c r="H302">
        <f t="shared" si="4"/>
        <v>44.575400000000002</v>
      </c>
    </row>
    <row r="303" spans="1:8" x14ac:dyDescent="0.25">
      <c r="A303" s="2">
        <f>West!A303</f>
        <v>39987</v>
      </c>
      <c r="B303">
        <f>West!B303*0.65+ND!B303*0.04+SD!B303*0.04+NE!B303*0.04+KS!B303*0.04+OK!B303*0.04+TX!B303*0.15</f>
        <v>55.777699999999996</v>
      </c>
      <c r="C303">
        <f>West!C303*0.65+ND!C303*0.04+SD!C303*0.04+NE!C303*0.04+KS!C303*0.04+OK!C303*0.04+TX!C303*0.15</f>
        <v>25.314699999999998</v>
      </c>
      <c r="D303">
        <f>West!D303*0.65+ND!D303*0.04+SD!D303*0.04+NE!D303*0.04+KS!D303*0.04+OK!D303*0.04+TX!D303*0.15</f>
        <v>10.469999999999999</v>
      </c>
      <c r="E303">
        <f>West!E303*0.65+ND!E303*0.04+SD!E303*0.04+NE!E303*0.04+KS!E303*0.04+OK!E303*0.04+TX!E303*0.15</f>
        <v>6.1160000000000005</v>
      </c>
      <c r="F303">
        <f>West!F303*0.65+ND!F303*0.04+SD!F303*0.04+NE!F303*0.04+KS!F303*0.04+OK!F303*0.04+TX!F303*0.15</f>
        <v>1.0904999999999998</v>
      </c>
      <c r="G303">
        <f>West!G303*0.65+ND!G303*0.04+SD!G303*0.04+NE!G303*0.04+KS!G303*0.04+OK!G303*0.04+TX!G303*0.15</f>
        <v>1.2315</v>
      </c>
      <c r="H303">
        <f t="shared" si="4"/>
        <v>44.222300000000004</v>
      </c>
    </row>
    <row r="304" spans="1:8" x14ac:dyDescent="0.25">
      <c r="A304" s="2">
        <f>West!A304</f>
        <v>39980</v>
      </c>
      <c r="B304">
        <f>West!B304*0.65+ND!B304*0.04+SD!B304*0.04+NE!B304*0.04+KS!B304*0.04+OK!B304*0.04+TX!B304*0.15</f>
        <v>50.5047</v>
      </c>
      <c r="C304">
        <f>West!C304*0.65+ND!C304*0.04+SD!C304*0.04+NE!C304*0.04+KS!C304*0.04+OK!C304*0.04+TX!C304*0.15</f>
        <v>28.525199999999998</v>
      </c>
      <c r="D304">
        <f>West!D304*0.65+ND!D304*0.04+SD!D304*0.04+NE!D304*0.04+KS!D304*0.04+OK!D304*0.04+TX!D304*0.15</f>
        <v>11.592600000000001</v>
      </c>
      <c r="E304">
        <f>West!E304*0.65+ND!E304*0.04+SD!E304*0.04+NE!E304*0.04+KS!E304*0.04+OK!E304*0.04+TX!E304*0.15</f>
        <v>6.8979999999999997</v>
      </c>
      <c r="F304">
        <f>West!F304*0.65+ND!F304*0.04+SD!F304*0.04+NE!F304*0.04+KS!F304*0.04+OK!F304*0.04+TX!F304*0.15</f>
        <v>1.3335000000000001</v>
      </c>
      <c r="G304">
        <f>West!G304*0.65+ND!G304*0.04+SD!G304*0.04+NE!G304*0.04+KS!G304*0.04+OK!G304*0.04+TX!G304*0.15</f>
        <v>1.1475</v>
      </c>
      <c r="H304">
        <f t="shared" si="4"/>
        <v>49.4953</v>
      </c>
    </row>
    <row r="305" spans="1:8" x14ac:dyDescent="0.25">
      <c r="A305" s="2">
        <f>West!A305</f>
        <v>39973</v>
      </c>
      <c r="B305">
        <f>West!B305*0.65+ND!B305*0.04+SD!B305*0.04+NE!B305*0.04+KS!B305*0.04+OK!B305*0.04+TX!B305*0.15</f>
        <v>50.622999999999998</v>
      </c>
      <c r="C305">
        <f>West!C305*0.65+ND!C305*0.04+SD!C305*0.04+NE!C305*0.04+KS!C305*0.04+OK!C305*0.04+TX!C305*0.15</f>
        <v>27.248899999999999</v>
      </c>
      <c r="D305">
        <f>West!D305*0.65+ND!D305*0.04+SD!D305*0.04+NE!D305*0.04+KS!D305*0.04+OK!D305*0.04+TX!D305*0.15</f>
        <v>12.395000000000001</v>
      </c>
      <c r="E305">
        <f>West!E305*0.65+ND!E305*0.04+SD!E305*0.04+NE!E305*0.04+KS!E305*0.04+OK!E305*0.04+TX!E305*0.15</f>
        <v>7.1050000000000004</v>
      </c>
      <c r="F305">
        <f>West!F305*0.65+ND!F305*0.04+SD!F305*0.04+NE!F305*0.04+KS!F305*0.04+OK!F305*0.04+TX!F305*0.15</f>
        <v>1.4744999999999999</v>
      </c>
      <c r="G305">
        <f>West!G305*0.65+ND!G305*0.04+SD!G305*0.04+NE!G305*0.04+KS!G305*0.04+OK!G305*0.04+TX!G305*0.15</f>
        <v>1.1475</v>
      </c>
      <c r="H305">
        <f t="shared" si="4"/>
        <v>49.377000000000002</v>
      </c>
    </row>
    <row r="306" spans="1:8" x14ac:dyDescent="0.25">
      <c r="A306" s="2">
        <f>West!A306</f>
        <v>39966</v>
      </c>
      <c r="B306">
        <f>West!B306*0.65+ND!B306*0.04+SD!B306*0.04+NE!B306*0.04+KS!B306*0.04+OK!B306*0.04+TX!B306*0.15</f>
        <v>50.175400000000003</v>
      </c>
      <c r="C306">
        <f>West!C306*0.65+ND!C306*0.04+SD!C306*0.04+NE!C306*0.04+KS!C306*0.04+OK!C306*0.04+TX!C306*0.15</f>
        <v>28.009199999999996</v>
      </c>
      <c r="D306">
        <f>West!D306*0.65+ND!D306*0.04+SD!D306*0.04+NE!D306*0.04+KS!D306*0.04+OK!D306*0.04+TX!D306*0.15</f>
        <v>12.2334</v>
      </c>
      <c r="E306">
        <f>West!E306*0.65+ND!E306*0.04+SD!E306*0.04+NE!E306*0.04+KS!E306*0.04+OK!E306*0.04+TX!E306*0.15</f>
        <v>7.0964999999999998</v>
      </c>
      <c r="F306">
        <f>West!F306*0.65+ND!F306*0.04+SD!F306*0.04+NE!F306*0.04+KS!F306*0.04+OK!F306*0.04+TX!F306*0.15</f>
        <v>1.5105</v>
      </c>
      <c r="G306">
        <f>West!G306*0.65+ND!G306*0.04+SD!G306*0.04+NE!G306*0.04+KS!G306*0.04+OK!G306*0.04+TX!G306*0.15</f>
        <v>0.97649999999999992</v>
      </c>
      <c r="H306">
        <f t="shared" si="4"/>
        <v>49.824599999999997</v>
      </c>
    </row>
    <row r="307" spans="1:8" x14ac:dyDescent="0.25">
      <c r="A307" s="2">
        <f>West!A307</f>
        <v>39959</v>
      </c>
      <c r="B307">
        <f>West!B307*0.65+ND!B307*0.04+SD!B307*0.04+NE!B307*0.04+KS!B307*0.04+OK!B307*0.04+TX!B307*0.15</f>
        <v>55.972900000000003</v>
      </c>
      <c r="C307">
        <f>West!C307*0.65+ND!C307*0.04+SD!C307*0.04+NE!C307*0.04+KS!C307*0.04+OK!C307*0.04+TX!C307*0.15</f>
        <v>21.9937</v>
      </c>
      <c r="D307">
        <f>West!D307*0.65+ND!D307*0.04+SD!D307*0.04+NE!D307*0.04+KS!D307*0.04+OK!D307*0.04+TX!D307*0.15</f>
        <v>13.0419</v>
      </c>
      <c r="E307">
        <f>West!E307*0.65+ND!E307*0.04+SD!E307*0.04+NE!E307*0.04+KS!E307*0.04+OK!E307*0.04+TX!E307*0.15</f>
        <v>6.3860000000000001</v>
      </c>
      <c r="F307">
        <f>West!F307*0.65+ND!F307*0.04+SD!F307*0.04+NE!F307*0.04+KS!F307*0.04+OK!F307*0.04+TX!F307*0.15</f>
        <v>1.5960000000000001</v>
      </c>
      <c r="G307">
        <f>West!G307*0.65+ND!G307*0.04+SD!G307*0.04+NE!G307*0.04+KS!G307*0.04+OK!G307*0.04+TX!G307*0.15</f>
        <v>1.0095000000000001</v>
      </c>
      <c r="H307">
        <f t="shared" si="4"/>
        <v>44.027099999999997</v>
      </c>
    </row>
    <row r="308" spans="1:8" x14ac:dyDescent="0.25">
      <c r="A308" s="2">
        <f>West!A308</f>
        <v>39952</v>
      </c>
      <c r="B308">
        <f>West!B308*0.65+ND!B308*0.04+SD!B308*0.04+NE!B308*0.04+KS!B308*0.04+OK!B308*0.04+TX!B308*0.15</f>
        <v>50.656900000000007</v>
      </c>
      <c r="C308">
        <f>West!C308*0.65+ND!C308*0.04+SD!C308*0.04+NE!C308*0.04+KS!C308*0.04+OK!C308*0.04+TX!C308*0.15</f>
        <v>23.823400000000003</v>
      </c>
      <c r="D308">
        <f>West!D308*0.65+ND!D308*0.04+SD!D308*0.04+NE!D308*0.04+KS!D308*0.04+OK!D308*0.04+TX!D308*0.15</f>
        <v>14.7347</v>
      </c>
      <c r="E308">
        <f>West!E308*0.65+ND!E308*0.04+SD!E308*0.04+NE!E308*0.04+KS!E308*0.04+OK!E308*0.04+TX!E308*0.15</f>
        <v>7.7095000000000002</v>
      </c>
      <c r="F308">
        <f>West!F308*0.65+ND!F308*0.04+SD!F308*0.04+NE!F308*0.04+KS!F308*0.04+OK!F308*0.04+TX!F308*0.15</f>
        <v>1.7955000000000001</v>
      </c>
      <c r="G308">
        <f>West!G308*0.65+ND!G308*0.04+SD!G308*0.04+NE!G308*0.04+KS!G308*0.04+OK!G308*0.04+TX!G308*0.15</f>
        <v>1.2749999999999999</v>
      </c>
      <c r="H308">
        <f t="shared" si="4"/>
        <v>49.343099999999993</v>
      </c>
    </row>
    <row r="309" spans="1:8" x14ac:dyDescent="0.25">
      <c r="A309" s="2">
        <f>West!A309</f>
        <v>39945</v>
      </c>
      <c r="B309">
        <f>West!B309*0.65+ND!B309*0.04+SD!B309*0.04+NE!B309*0.04+KS!B309*0.04+OK!B309*0.04+TX!B309*0.15</f>
        <v>51.720300000000002</v>
      </c>
      <c r="C309">
        <f>West!C309*0.65+ND!C309*0.04+SD!C309*0.04+NE!C309*0.04+KS!C309*0.04+OK!C309*0.04+TX!C309*0.15</f>
        <v>23.613500000000002</v>
      </c>
      <c r="D309">
        <f>West!D309*0.65+ND!D309*0.04+SD!D309*0.04+NE!D309*0.04+KS!D309*0.04+OK!D309*0.04+TX!D309*0.15</f>
        <v>14.191400000000002</v>
      </c>
      <c r="E309">
        <f>West!E309*0.65+ND!E309*0.04+SD!E309*0.04+NE!E309*0.04+KS!E309*0.04+OK!E309*0.04+TX!E309*0.15</f>
        <v>6.9217000000000004</v>
      </c>
      <c r="F309">
        <f>West!F309*0.65+ND!F309*0.04+SD!F309*0.04+NE!F309*0.04+KS!F309*0.04+OK!F309*0.04+TX!F309*0.15</f>
        <v>1.3184999999999998</v>
      </c>
      <c r="G309">
        <f>West!G309*0.65+ND!G309*0.04+SD!G309*0.04+NE!G309*0.04+KS!G309*0.04+OK!G309*0.04+TX!G309*0.15</f>
        <v>2.2334999999999998</v>
      </c>
      <c r="H309">
        <f t="shared" si="4"/>
        <v>48.279699999999998</v>
      </c>
    </row>
    <row r="310" spans="1:8" x14ac:dyDescent="0.25">
      <c r="A310" s="2">
        <f>West!A310</f>
        <v>39938</v>
      </c>
      <c r="B310">
        <f>West!B310*0.65+ND!B310*0.04+SD!B310*0.04+NE!B310*0.04+KS!B310*0.04+OK!B310*0.04+TX!B310*0.15</f>
        <v>47.776799999999994</v>
      </c>
      <c r="C310">
        <f>West!C310*0.65+ND!C310*0.04+SD!C310*0.04+NE!C310*0.04+KS!C310*0.04+OK!C310*0.04+TX!C310*0.15</f>
        <v>28.037000000000003</v>
      </c>
      <c r="D310">
        <f>West!D310*0.65+ND!D310*0.04+SD!D310*0.04+NE!D310*0.04+KS!D310*0.04+OK!D310*0.04+TX!D310*0.15</f>
        <v>13.762100000000002</v>
      </c>
      <c r="E310">
        <f>West!E310*0.65+ND!E310*0.04+SD!E310*0.04+NE!E310*0.04+KS!E310*0.04+OK!E310*0.04+TX!E310*0.15</f>
        <v>7.1806999999999999</v>
      </c>
      <c r="F310">
        <f>West!F310*0.65+ND!F310*0.04+SD!F310*0.04+NE!F310*0.04+KS!F310*0.04+OK!F310*0.04+TX!F310*0.15</f>
        <v>1.7835000000000001</v>
      </c>
      <c r="G310">
        <f>West!G310*0.65+ND!G310*0.04+SD!G310*0.04+NE!G310*0.04+KS!G310*0.04+OK!G310*0.04+TX!G310*0.15</f>
        <v>1.4595</v>
      </c>
      <c r="H310">
        <f t="shared" si="4"/>
        <v>52.223200000000006</v>
      </c>
    </row>
    <row r="311" spans="1:8" x14ac:dyDescent="0.25">
      <c r="A311" s="2">
        <f>West!A311</f>
        <v>39931</v>
      </c>
      <c r="B311">
        <f>West!B311*0.65+ND!B311*0.04+SD!B311*0.04+NE!B311*0.04+KS!B311*0.04+OK!B311*0.04+TX!B311*0.15</f>
        <v>41.351500000000001</v>
      </c>
      <c r="C311">
        <f>West!C311*0.65+ND!C311*0.04+SD!C311*0.04+NE!C311*0.04+KS!C311*0.04+OK!C311*0.04+TX!C311*0.15</f>
        <v>32.8371</v>
      </c>
      <c r="D311">
        <f>West!D311*0.65+ND!D311*0.04+SD!D311*0.04+NE!D311*0.04+KS!D311*0.04+OK!D311*0.04+TX!D311*0.15</f>
        <v>14.240500000000003</v>
      </c>
      <c r="E311">
        <f>West!E311*0.65+ND!E311*0.04+SD!E311*0.04+NE!E311*0.04+KS!E311*0.04+OK!E311*0.04+TX!E311*0.15</f>
        <v>8.3628</v>
      </c>
      <c r="F311">
        <f>West!F311*0.65+ND!F311*0.04+SD!F311*0.04+NE!F311*0.04+KS!F311*0.04+OK!F311*0.04+TX!F311*0.15</f>
        <v>1.7489999999999999</v>
      </c>
      <c r="G311">
        <f>West!G311*0.65+ND!G311*0.04+SD!G311*0.04+NE!G311*0.04+KS!G311*0.04+OK!G311*0.04+TX!G311*0.15</f>
        <v>1.4595</v>
      </c>
      <c r="H311">
        <f t="shared" si="4"/>
        <v>58.648499999999999</v>
      </c>
    </row>
    <row r="312" spans="1:8" x14ac:dyDescent="0.25">
      <c r="A312" s="2">
        <f>West!A312</f>
        <v>39924</v>
      </c>
      <c r="B312">
        <f>West!B312*0.65+ND!B312*0.04+SD!B312*0.04+NE!B312*0.04+KS!B312*0.04+OK!B312*0.04+TX!B312*0.15</f>
        <v>41.199300000000001</v>
      </c>
      <c r="C312">
        <f>West!C312*0.65+ND!C312*0.04+SD!C312*0.04+NE!C312*0.04+KS!C312*0.04+OK!C312*0.04+TX!C312*0.15</f>
        <v>31.812799999999996</v>
      </c>
      <c r="D312">
        <f>West!D312*0.65+ND!D312*0.04+SD!D312*0.04+NE!D312*0.04+KS!D312*0.04+OK!D312*0.04+TX!D312*0.15</f>
        <v>14.722100000000001</v>
      </c>
      <c r="E312">
        <f>West!E312*0.65+ND!E312*0.04+SD!E312*0.04+NE!E312*0.04+KS!E312*0.04+OK!E312*0.04+TX!E312*0.15</f>
        <v>8.857800000000001</v>
      </c>
      <c r="F312">
        <f>West!F312*0.65+ND!F312*0.04+SD!F312*0.04+NE!F312*0.04+KS!F312*0.04+OK!F312*0.04+TX!F312*0.15</f>
        <v>1.7294999999999998</v>
      </c>
      <c r="G312">
        <f>West!G312*0.65+ND!G312*0.04+SD!G312*0.04+NE!G312*0.04+KS!G312*0.04+OK!G312*0.04+TX!G312*0.15</f>
        <v>1.6815</v>
      </c>
      <c r="H312">
        <f t="shared" si="4"/>
        <v>58.800699999999999</v>
      </c>
    </row>
    <row r="313" spans="1:8" x14ac:dyDescent="0.25">
      <c r="A313" s="2">
        <f>West!A313</f>
        <v>39917</v>
      </c>
      <c r="B313">
        <f>West!B313*0.65+ND!B313*0.04+SD!B313*0.04+NE!B313*0.04+KS!B313*0.04+OK!B313*0.04+TX!B313*0.15</f>
        <v>39.690300000000008</v>
      </c>
      <c r="C313">
        <f>West!C313*0.65+ND!C313*0.04+SD!C313*0.04+NE!C313*0.04+KS!C313*0.04+OK!C313*0.04+TX!C313*0.15</f>
        <v>31.852300000000003</v>
      </c>
      <c r="D313">
        <f>West!D313*0.65+ND!D313*0.04+SD!D313*0.04+NE!D313*0.04+KS!D313*0.04+OK!D313*0.04+TX!D313*0.15</f>
        <v>15.733700000000002</v>
      </c>
      <c r="E313">
        <f>West!E313*0.65+ND!E313*0.04+SD!E313*0.04+NE!E313*0.04+KS!E313*0.04+OK!E313*0.04+TX!E313*0.15</f>
        <v>8.9496000000000002</v>
      </c>
      <c r="F313">
        <f>West!F313*0.65+ND!F313*0.04+SD!F313*0.04+NE!F313*0.04+KS!F313*0.04+OK!F313*0.04+TX!F313*0.15</f>
        <v>2.0429999999999997</v>
      </c>
      <c r="G313">
        <f>West!G313*0.65+ND!G313*0.04+SD!G313*0.04+NE!G313*0.04+KS!G313*0.04+OK!G313*0.04+TX!G313*0.15</f>
        <v>1.7249999999999999</v>
      </c>
      <c r="H313">
        <f t="shared" si="4"/>
        <v>60.309699999999992</v>
      </c>
    </row>
    <row r="314" spans="1:8" x14ac:dyDescent="0.25">
      <c r="A314" s="2">
        <f>West!A314</f>
        <v>39910</v>
      </c>
      <c r="B314">
        <f>West!B314*0.65+ND!B314*0.04+SD!B314*0.04+NE!B314*0.04+KS!B314*0.04+OK!B314*0.04+TX!B314*0.15</f>
        <v>39.041000000000004</v>
      </c>
      <c r="C314">
        <f>West!C314*0.65+ND!C314*0.04+SD!C314*0.04+NE!C314*0.04+KS!C314*0.04+OK!C314*0.04+TX!C314*0.15</f>
        <v>30.253700000000002</v>
      </c>
      <c r="D314">
        <f>West!D314*0.65+ND!D314*0.04+SD!D314*0.04+NE!D314*0.04+KS!D314*0.04+OK!D314*0.04+TX!D314*0.15</f>
        <v>17.212700000000002</v>
      </c>
      <c r="E314">
        <f>West!E314*0.65+ND!E314*0.04+SD!E314*0.04+NE!E314*0.04+KS!E314*0.04+OK!E314*0.04+TX!E314*0.15</f>
        <v>9.7970000000000006</v>
      </c>
      <c r="F314">
        <f>West!F314*0.65+ND!F314*0.04+SD!F314*0.04+NE!F314*0.04+KS!F314*0.04+OK!F314*0.04+TX!F314*0.15</f>
        <v>2.6324999999999998</v>
      </c>
      <c r="G314">
        <f>West!G314*0.65+ND!G314*0.04+SD!G314*0.04+NE!G314*0.04+KS!G314*0.04+OK!G314*0.04+TX!G314*0.15</f>
        <v>1.0620000000000001</v>
      </c>
      <c r="H314">
        <f t="shared" si="4"/>
        <v>60.958999999999996</v>
      </c>
    </row>
    <row r="315" spans="1:8" x14ac:dyDescent="0.25">
      <c r="A315" s="2">
        <f>West!A315</f>
        <v>39903</v>
      </c>
      <c r="B315">
        <f>West!B315*0.65+ND!B315*0.04+SD!B315*0.04+NE!B315*0.04+KS!B315*0.04+OK!B315*0.04+TX!B315*0.15</f>
        <v>36.088100000000004</v>
      </c>
      <c r="C315">
        <f>West!C315*0.65+ND!C315*0.04+SD!C315*0.04+NE!C315*0.04+KS!C315*0.04+OK!C315*0.04+TX!C315*0.15</f>
        <v>31.347900000000003</v>
      </c>
      <c r="D315">
        <f>West!D315*0.65+ND!D315*0.04+SD!D315*0.04+NE!D315*0.04+KS!D315*0.04+OK!D315*0.04+TX!D315*0.15</f>
        <v>21.393599999999999</v>
      </c>
      <c r="E315">
        <f>West!E315*0.65+ND!E315*0.04+SD!E315*0.04+NE!E315*0.04+KS!E315*0.04+OK!E315*0.04+TX!E315*0.15</f>
        <v>7.4755000000000003</v>
      </c>
      <c r="F315">
        <f>West!F315*0.65+ND!F315*0.04+SD!F315*0.04+NE!F315*0.04+KS!F315*0.04+OK!F315*0.04+TX!F315*0.15</f>
        <v>2.6324999999999998</v>
      </c>
      <c r="G315">
        <f>West!G315*0.65+ND!G315*0.04+SD!G315*0.04+NE!G315*0.04+KS!G315*0.04+OK!G315*0.04+TX!G315*0.15</f>
        <v>1.0620000000000001</v>
      </c>
      <c r="H315">
        <f t="shared" si="4"/>
        <v>63.911899999999996</v>
      </c>
    </row>
    <row r="316" spans="1:8" x14ac:dyDescent="0.25">
      <c r="A316" s="2">
        <f>West!A316</f>
        <v>39896</v>
      </c>
      <c r="B316">
        <f>West!B316*0.65+ND!B316*0.04+SD!B316*0.04+NE!B316*0.04+KS!B316*0.04+OK!B316*0.04+TX!B316*0.15</f>
        <v>33.897399999999998</v>
      </c>
      <c r="C316">
        <f>West!C316*0.65+ND!C316*0.04+SD!C316*0.04+NE!C316*0.04+KS!C316*0.04+OK!C316*0.04+TX!C316*0.15</f>
        <v>32.889200000000002</v>
      </c>
      <c r="D316">
        <f>West!D316*0.65+ND!D316*0.04+SD!D316*0.04+NE!D316*0.04+KS!D316*0.04+OK!D316*0.04+TX!D316*0.15</f>
        <v>22.623799999999999</v>
      </c>
      <c r="E316">
        <f>West!E316*0.65+ND!E316*0.04+SD!E316*0.04+NE!E316*0.04+KS!E316*0.04+OK!E316*0.04+TX!E316*0.15</f>
        <v>7.3555999999999999</v>
      </c>
      <c r="F316">
        <f>West!F316*0.65+ND!F316*0.04+SD!F316*0.04+NE!F316*0.04+KS!F316*0.04+OK!F316*0.04+TX!F316*0.15</f>
        <v>2.1720000000000002</v>
      </c>
      <c r="G316">
        <f>West!G316*0.65+ND!G316*0.04+SD!G316*0.04+NE!G316*0.04+KS!G316*0.04+OK!G316*0.04+TX!G316*0.15</f>
        <v>1.0620000000000001</v>
      </c>
      <c r="H316">
        <f t="shared" si="4"/>
        <v>66.102599999999995</v>
      </c>
    </row>
    <row r="317" spans="1:8" x14ac:dyDescent="0.25">
      <c r="A317" s="2">
        <f>West!A317</f>
        <v>39889</v>
      </c>
      <c r="B317">
        <f>West!B317*0.65+ND!B317*0.04+SD!B317*0.04+NE!B317*0.04+KS!B317*0.04+OK!B317*0.04+TX!B317*0.15</f>
        <v>35.138800000000003</v>
      </c>
      <c r="C317">
        <f>West!C317*0.65+ND!C317*0.04+SD!C317*0.04+NE!C317*0.04+KS!C317*0.04+OK!C317*0.04+TX!C317*0.15</f>
        <v>34.815800000000003</v>
      </c>
      <c r="D317">
        <f>West!D317*0.65+ND!D317*0.04+SD!D317*0.04+NE!D317*0.04+KS!D317*0.04+OK!D317*0.04+TX!D317*0.15</f>
        <v>19.883400000000002</v>
      </c>
      <c r="E317">
        <f>West!E317*0.65+ND!E317*0.04+SD!E317*0.04+NE!E317*0.04+KS!E317*0.04+OK!E317*0.04+TX!E317*0.15</f>
        <v>7.1905000000000001</v>
      </c>
      <c r="F317">
        <f>West!F317*0.65+ND!F317*0.04+SD!F317*0.04+NE!F317*0.04+KS!F317*0.04+OK!F317*0.04+TX!F317*0.15</f>
        <v>1.9095</v>
      </c>
      <c r="G317">
        <f>West!G317*0.65+ND!G317*0.04+SD!G317*0.04+NE!G317*0.04+KS!G317*0.04+OK!G317*0.04+TX!G317*0.15</f>
        <v>1.0620000000000001</v>
      </c>
      <c r="H317">
        <f t="shared" si="4"/>
        <v>64.861199999999997</v>
      </c>
    </row>
    <row r="318" spans="1:8" x14ac:dyDescent="0.25">
      <c r="A318" s="2">
        <f>West!A318</f>
        <v>39882</v>
      </c>
      <c r="B318">
        <f>West!B318*0.65+ND!B318*0.04+SD!B318*0.04+NE!B318*0.04+KS!B318*0.04+OK!B318*0.04+TX!B318*0.15</f>
        <v>35.366300000000003</v>
      </c>
      <c r="C318">
        <f>West!C318*0.65+ND!C318*0.04+SD!C318*0.04+NE!C318*0.04+KS!C318*0.04+OK!C318*0.04+TX!C318*0.15</f>
        <v>32.877899999999997</v>
      </c>
      <c r="D318">
        <f>West!D318*0.65+ND!D318*0.04+SD!D318*0.04+NE!D318*0.04+KS!D318*0.04+OK!D318*0.04+TX!D318*0.15</f>
        <v>21.437199999999997</v>
      </c>
      <c r="E318">
        <f>West!E318*0.65+ND!E318*0.04+SD!E318*0.04+NE!E318*0.04+KS!E318*0.04+OK!E318*0.04+TX!E318*0.15</f>
        <v>6.9540999999999995</v>
      </c>
      <c r="F318">
        <f>West!F318*0.65+ND!F318*0.04+SD!F318*0.04+NE!F318*0.04+KS!F318*0.04+OK!F318*0.04+TX!F318*0.15</f>
        <v>1.9274999999999998</v>
      </c>
      <c r="G318">
        <f>West!G318*0.65+ND!G318*0.04+SD!G318*0.04+NE!G318*0.04+KS!G318*0.04+OK!G318*0.04+TX!G318*0.15</f>
        <v>1.4384999999999999</v>
      </c>
      <c r="H318">
        <f t="shared" si="4"/>
        <v>64.633700000000005</v>
      </c>
    </row>
    <row r="319" spans="1:8" x14ac:dyDescent="0.25">
      <c r="A319" s="2">
        <f>West!A319</f>
        <v>39875</v>
      </c>
      <c r="B319">
        <f>West!B319*0.65+ND!B319*0.04+SD!B319*0.04+NE!B319*0.04+KS!B319*0.04+OK!B319*0.04+TX!B319*0.15</f>
        <v>36.793900000000001</v>
      </c>
      <c r="C319">
        <f>West!C319*0.65+ND!C319*0.04+SD!C319*0.04+NE!C319*0.04+KS!C319*0.04+OK!C319*0.04+TX!C319*0.15</f>
        <v>31.203700000000001</v>
      </c>
      <c r="D319">
        <f>West!D319*0.65+ND!D319*0.04+SD!D319*0.04+NE!D319*0.04+KS!D319*0.04+OK!D319*0.04+TX!D319*0.15</f>
        <v>19.5303</v>
      </c>
      <c r="E319">
        <f>West!E319*0.65+ND!E319*0.04+SD!E319*0.04+NE!E319*0.04+KS!E319*0.04+OK!E319*0.04+TX!E319*0.15</f>
        <v>8.8427000000000007</v>
      </c>
      <c r="F319">
        <f>West!F319*0.65+ND!F319*0.04+SD!F319*0.04+NE!F319*0.04+KS!F319*0.04+OK!F319*0.04+TX!F319*0.15</f>
        <v>2.1920000000000002</v>
      </c>
      <c r="G319">
        <f>West!G319*0.65+ND!G319*0.04+SD!G319*0.04+NE!G319*0.04+KS!G319*0.04+OK!G319*0.04+TX!G319*0.15</f>
        <v>1.4384999999999999</v>
      </c>
      <c r="H319">
        <f t="shared" si="4"/>
        <v>63.206099999999999</v>
      </c>
    </row>
    <row r="320" spans="1:8" x14ac:dyDescent="0.25">
      <c r="A320" s="2">
        <f>West!A320</f>
        <v>39868</v>
      </c>
      <c r="B320">
        <f>West!B320*0.65+ND!B320*0.04+SD!B320*0.04+NE!B320*0.04+KS!B320*0.04+OK!B320*0.04+TX!B320*0.15</f>
        <v>40.536500000000004</v>
      </c>
      <c r="C320">
        <f>West!C320*0.65+ND!C320*0.04+SD!C320*0.04+NE!C320*0.04+KS!C320*0.04+OK!C320*0.04+TX!C320*0.15</f>
        <v>29.8979</v>
      </c>
      <c r="D320">
        <f>West!D320*0.65+ND!D320*0.04+SD!D320*0.04+NE!D320*0.04+KS!D320*0.04+OK!D320*0.04+TX!D320*0.15</f>
        <v>16.738499999999998</v>
      </c>
      <c r="E320">
        <f>West!E320*0.65+ND!E320*0.04+SD!E320*0.04+NE!E320*0.04+KS!E320*0.04+OK!E320*0.04+TX!E320*0.15</f>
        <v>8.5564</v>
      </c>
      <c r="F320">
        <f>West!F320*0.65+ND!F320*0.04+SD!F320*0.04+NE!F320*0.04+KS!F320*0.04+OK!F320*0.04+TX!F320*0.15</f>
        <v>2.9874999999999998</v>
      </c>
      <c r="G320">
        <f>West!G320*0.65+ND!G320*0.04+SD!G320*0.04+NE!G320*0.04+KS!G320*0.04+OK!G320*0.04+TX!G320*0.15</f>
        <v>1.284</v>
      </c>
      <c r="H320">
        <f t="shared" si="4"/>
        <v>59.463499999999996</v>
      </c>
    </row>
    <row r="321" spans="1:9" x14ac:dyDescent="0.25">
      <c r="A321" s="2">
        <f>West!A321</f>
        <v>39861</v>
      </c>
      <c r="B321">
        <f>West!B321*0.65+ND!B321*0.04+SD!B321*0.04+NE!B321*0.04+KS!B321*0.04+OK!B321*0.04+TX!B321*0.15</f>
        <v>40.721200000000003</v>
      </c>
      <c r="C321">
        <f>West!C321*0.65+ND!C321*0.04+SD!C321*0.04+NE!C321*0.04+KS!C321*0.04+OK!C321*0.04+TX!C321*0.15</f>
        <v>32.633200000000002</v>
      </c>
      <c r="D321">
        <f>West!D321*0.65+ND!D321*0.04+SD!D321*0.04+NE!D321*0.04+KS!D321*0.04+OK!D321*0.04+TX!D321*0.15</f>
        <v>13.161200000000001</v>
      </c>
      <c r="E321">
        <f>West!E321*0.65+ND!E321*0.04+SD!E321*0.04+NE!E321*0.04+KS!E321*0.04+OK!E321*0.04+TX!E321*0.15</f>
        <v>9.0439000000000007</v>
      </c>
      <c r="F321">
        <f>West!F321*0.65+ND!F321*0.04+SD!F321*0.04+NE!F321*0.04+KS!F321*0.04+OK!F321*0.04+TX!F321*0.15</f>
        <v>3.1565000000000003</v>
      </c>
      <c r="G321">
        <f>West!G321*0.65+ND!G321*0.04+SD!G321*0.04+NE!G321*0.04+KS!G321*0.04+OK!G321*0.04+TX!G321*0.15</f>
        <v>1.284</v>
      </c>
      <c r="H321">
        <f t="shared" si="4"/>
        <v>59.278799999999997</v>
      </c>
    </row>
    <row r="322" spans="1:9" x14ac:dyDescent="0.25">
      <c r="A322" s="2">
        <f>West!A322</f>
        <v>39854</v>
      </c>
      <c r="B322">
        <f>West!B322*0.65+ND!B322*0.04+SD!B322*0.04+NE!B322*0.04+KS!B322*0.04+OK!B322*0.04+TX!B322*0.15</f>
        <v>39.593800000000002</v>
      </c>
      <c r="C322">
        <f>West!C322*0.65+ND!C322*0.04+SD!C322*0.04+NE!C322*0.04+KS!C322*0.04+OK!C322*0.04+TX!C322*0.15</f>
        <v>31.142400000000006</v>
      </c>
      <c r="D322">
        <f>West!D322*0.65+ND!D322*0.04+SD!D322*0.04+NE!D322*0.04+KS!D322*0.04+OK!D322*0.04+TX!D322*0.15</f>
        <v>15.0154</v>
      </c>
      <c r="E322">
        <f>West!E322*0.65+ND!E322*0.04+SD!E322*0.04+NE!E322*0.04+KS!E322*0.04+OK!E322*0.04+TX!E322*0.15</f>
        <v>9.661900000000001</v>
      </c>
      <c r="F322">
        <f>West!F322*0.65+ND!F322*0.04+SD!F322*0.04+NE!F322*0.04+KS!F322*0.04+OK!F322*0.04+TX!F322*0.15</f>
        <v>3.4384999999999999</v>
      </c>
      <c r="G322">
        <f>West!G322*0.65+ND!G322*0.04+SD!G322*0.04+NE!G322*0.04+KS!G322*0.04+OK!G322*0.04+TX!G322*0.15</f>
        <v>1.1415</v>
      </c>
      <c r="H322">
        <f t="shared" si="4"/>
        <v>60.406199999999998</v>
      </c>
    </row>
    <row r="323" spans="1:9" x14ac:dyDescent="0.25">
      <c r="A323" s="2">
        <f>West!A323</f>
        <v>39847</v>
      </c>
      <c r="B323">
        <f>West!B323*0.65+ND!B323*0.04+SD!B323*0.04+NE!B323*0.04+KS!B323*0.04+OK!B323*0.04+TX!B323*0.15</f>
        <v>42.504199999999997</v>
      </c>
      <c r="C323">
        <f>West!C323*0.65+ND!C323*0.04+SD!C323*0.04+NE!C323*0.04+KS!C323*0.04+OK!C323*0.04+TX!C323*0.15</f>
        <v>26.708100000000002</v>
      </c>
      <c r="D323">
        <f>West!D323*0.65+ND!D323*0.04+SD!D323*0.04+NE!D323*0.04+KS!D323*0.04+OK!D323*0.04+TX!D323*0.15</f>
        <v>16.591000000000001</v>
      </c>
      <c r="E323">
        <f>West!E323*0.65+ND!E323*0.04+SD!E323*0.04+NE!E323*0.04+KS!E323*0.04+OK!E323*0.04+TX!E323*0.15</f>
        <v>9.6171000000000006</v>
      </c>
      <c r="F323">
        <f>West!F323*0.65+ND!F323*0.04+SD!F323*0.04+NE!F323*0.04+KS!F323*0.04+OK!F323*0.04+TX!F323*0.15</f>
        <v>3.5809999999999995</v>
      </c>
      <c r="G323">
        <f>West!G323*0.65+ND!G323*0.04+SD!G323*0.04+NE!G323*0.04+KS!G323*0.04+OK!G323*0.04+TX!G323*0.15</f>
        <v>0.999</v>
      </c>
      <c r="H323">
        <f t="shared" ref="H323:H386" si="5">100-B323</f>
        <v>57.495800000000003</v>
      </c>
    </row>
    <row r="324" spans="1:9" x14ac:dyDescent="0.25">
      <c r="A324" s="2">
        <f>West!A324</f>
        <v>39840</v>
      </c>
      <c r="B324">
        <f>West!B324*0.65+ND!B324*0.04+SD!B324*0.04+NE!B324*0.04+KS!B324*0.04+OK!B324*0.04+TX!B324*0.15</f>
        <v>43.405099999999997</v>
      </c>
      <c r="C324">
        <f>West!C324*0.65+ND!C324*0.04+SD!C324*0.04+NE!C324*0.04+KS!C324*0.04+OK!C324*0.04+TX!C324*0.15</f>
        <v>26.906000000000002</v>
      </c>
      <c r="D324">
        <f>West!D324*0.65+ND!D324*0.04+SD!D324*0.04+NE!D324*0.04+KS!D324*0.04+OK!D324*0.04+TX!D324*0.15</f>
        <v>17.2</v>
      </c>
      <c r="E324">
        <f>West!E324*0.65+ND!E324*0.04+SD!E324*0.04+NE!E324*0.04+KS!E324*0.04+OK!E324*0.04+TX!E324*0.15</f>
        <v>8.6334999999999997</v>
      </c>
      <c r="F324">
        <f>West!F324*0.65+ND!F324*0.04+SD!F324*0.04+NE!F324*0.04+KS!F324*0.04+OK!F324*0.04+TX!F324*0.15</f>
        <v>3.2324999999999999</v>
      </c>
      <c r="G324">
        <f>West!G324*0.65+ND!G324*0.04+SD!G324*0.04+NE!G324*0.04+KS!G324*0.04+OK!G324*0.04+TX!G324*0.15</f>
        <v>0.62250000000000005</v>
      </c>
      <c r="H324">
        <f t="shared" si="5"/>
        <v>56.594900000000003</v>
      </c>
    </row>
    <row r="325" spans="1:9" x14ac:dyDescent="0.25">
      <c r="A325" s="2">
        <f>West!A325</f>
        <v>39833</v>
      </c>
      <c r="B325">
        <f>West!B325*0.65+ND!B325*0.04+SD!B325*0.04+NE!B325*0.04+KS!B325*0.04+OK!B325*0.04+TX!B325*0.15</f>
        <v>47.687300000000008</v>
      </c>
      <c r="C325">
        <f>West!C325*0.65+ND!C325*0.04+SD!C325*0.04+NE!C325*0.04+KS!C325*0.04+OK!C325*0.04+TX!C325*0.15</f>
        <v>25.517699999999998</v>
      </c>
      <c r="D325">
        <f>West!D325*0.65+ND!D325*0.04+SD!D325*0.04+NE!D325*0.04+KS!D325*0.04+OK!D325*0.04+TX!D325*0.15</f>
        <v>16.922999999999998</v>
      </c>
      <c r="E325">
        <f>West!E325*0.65+ND!E325*0.04+SD!E325*0.04+NE!E325*0.04+KS!E325*0.04+OK!E325*0.04+TX!E325*0.15</f>
        <v>6.3476000000000008</v>
      </c>
      <c r="F325">
        <f>West!F325*0.65+ND!F325*0.04+SD!F325*0.04+NE!F325*0.04+KS!F325*0.04+OK!F325*0.04+TX!F325*0.15</f>
        <v>2.9065000000000003</v>
      </c>
      <c r="G325">
        <f>West!G325*0.65+ND!G325*0.04+SD!G325*0.04+NE!G325*0.04+KS!G325*0.04+OK!G325*0.04+TX!G325*0.15</f>
        <v>0.62250000000000005</v>
      </c>
      <c r="H325">
        <f t="shared" si="5"/>
        <v>52.312699999999992</v>
      </c>
    </row>
    <row r="326" spans="1:9" x14ac:dyDescent="0.25">
      <c r="A326" s="2">
        <f>West!A326</f>
        <v>39826</v>
      </c>
      <c r="B326">
        <f>West!B326*0.65+ND!B326*0.04+SD!B326*0.04+NE!B326*0.04+KS!B326*0.04+OK!B326*0.04+TX!B326*0.15</f>
        <v>46.979000000000006</v>
      </c>
      <c r="C326">
        <f>West!C326*0.65+ND!C326*0.04+SD!C326*0.04+NE!C326*0.04+KS!C326*0.04+OK!C326*0.04+TX!C326*0.15</f>
        <v>26.249899999999993</v>
      </c>
      <c r="D326">
        <f>West!D326*0.65+ND!D326*0.04+SD!D326*0.04+NE!D326*0.04+KS!D326*0.04+OK!D326*0.04+TX!D326*0.15</f>
        <v>17.553100000000001</v>
      </c>
      <c r="E326">
        <f>West!E326*0.65+ND!E326*0.04+SD!E326*0.04+NE!E326*0.04+KS!E326*0.04+OK!E326*0.04+TX!E326*0.15</f>
        <v>6.7181000000000006</v>
      </c>
      <c r="F326">
        <f>West!F326*0.65+ND!F326*0.04+SD!F326*0.04+NE!F326*0.04+KS!F326*0.04+OK!F326*0.04+TX!F326*0.15</f>
        <v>1.8754999999999999</v>
      </c>
      <c r="G326">
        <f>West!G326*0.65+ND!G326*0.04+SD!G326*0.04+NE!G326*0.04+KS!G326*0.04+OK!G326*0.04+TX!G326*0.15</f>
        <v>0.62250000000000005</v>
      </c>
      <c r="H326">
        <f t="shared" si="5"/>
        <v>53.020999999999994</v>
      </c>
    </row>
    <row r="327" spans="1:9" x14ac:dyDescent="0.25">
      <c r="A327" s="2">
        <f>West!A327</f>
        <v>39819</v>
      </c>
      <c r="B327">
        <f>West!B327*0.65+ND!B327*0.04+SD!B327*0.04+NE!B327*0.04+KS!B327*0.04+OK!B327*0.04+TX!B327*0.15</f>
        <v>46.535000000000004</v>
      </c>
      <c r="C327">
        <f>West!C327*0.65+ND!C327*0.04+SD!C327*0.04+NE!C327*0.04+KS!C327*0.04+OK!C327*0.04+TX!C327*0.15</f>
        <v>29.844699999999996</v>
      </c>
      <c r="D327">
        <f>West!D327*0.65+ND!D327*0.04+SD!D327*0.04+NE!D327*0.04+KS!D327*0.04+OK!D327*0.04+TX!D327*0.15</f>
        <v>15.5405</v>
      </c>
      <c r="E327">
        <f>West!E327*0.65+ND!E327*0.04+SD!E327*0.04+NE!E327*0.04+KS!E327*0.04+OK!E327*0.04+TX!E327*0.15</f>
        <v>6.4803000000000006</v>
      </c>
      <c r="F327">
        <f>West!F327*0.65+ND!F327*0.04+SD!F327*0.04+NE!F327*0.04+KS!F327*0.04+OK!F327*0.04+TX!F327*0.15</f>
        <v>0.97849999999999993</v>
      </c>
      <c r="G327">
        <f>West!G327*0.65+ND!G327*0.04+SD!G327*0.04+NE!G327*0.04+KS!G327*0.04+OK!G327*0.04+TX!G327*0.15</f>
        <v>0.62250000000000005</v>
      </c>
      <c r="H327">
        <f t="shared" si="5"/>
        <v>53.464999999999996</v>
      </c>
      <c r="I327">
        <f>AVERAGE(H276:H327)</f>
        <v>48.245205769230772</v>
      </c>
    </row>
    <row r="328" spans="1:9" x14ac:dyDescent="0.25">
      <c r="A328" s="2">
        <f>West!A328</f>
        <v>39812</v>
      </c>
      <c r="B328">
        <f>West!B328*0.65+ND!B328*0.04+SD!B328*0.04+NE!B328*0.04+KS!B328*0.04+OK!B328*0.04+TX!B328*0.15</f>
        <v>46.180500000000009</v>
      </c>
      <c r="C328">
        <f>West!C328*0.65+ND!C328*0.04+SD!C328*0.04+NE!C328*0.04+KS!C328*0.04+OK!C328*0.04+TX!C328*0.15</f>
        <v>30.197699999999998</v>
      </c>
      <c r="D328">
        <f>West!D328*0.65+ND!D328*0.04+SD!D328*0.04+NE!D328*0.04+KS!D328*0.04+OK!D328*0.04+TX!D328*0.15</f>
        <v>15.390999999999998</v>
      </c>
      <c r="E328">
        <f>West!E328*0.65+ND!E328*0.04+SD!E328*0.04+NE!E328*0.04+KS!E328*0.04+OK!E328*0.04+TX!E328*0.15</f>
        <v>6.6298000000000004</v>
      </c>
      <c r="F328">
        <f>West!F328*0.65+ND!F328*0.04+SD!F328*0.04+NE!F328*0.04+KS!F328*0.04+OK!F328*0.04+TX!F328*0.15</f>
        <v>0.97849999999999993</v>
      </c>
      <c r="G328">
        <f>West!G328*0.65+ND!G328*0.04+SD!G328*0.04+NE!G328*0.04+KS!G328*0.04+OK!G328*0.04+TX!G328*0.15</f>
        <v>0.62250000000000005</v>
      </c>
      <c r="H328">
        <f t="shared" si="5"/>
        <v>53.819499999999991</v>
      </c>
    </row>
    <row r="329" spans="1:9" x14ac:dyDescent="0.25">
      <c r="A329" s="2">
        <f>West!A329</f>
        <v>39805</v>
      </c>
      <c r="B329">
        <f>West!B329*0.65+ND!B329*0.04+SD!B329*0.04+NE!B329*0.04+KS!B329*0.04+OK!B329*0.04+TX!B329*0.15</f>
        <v>42.091300000000004</v>
      </c>
      <c r="C329">
        <f>West!C329*0.65+ND!C329*0.04+SD!C329*0.04+NE!C329*0.04+KS!C329*0.04+OK!C329*0.04+TX!C329*0.15</f>
        <v>33.028100000000002</v>
      </c>
      <c r="D329">
        <f>West!D329*0.65+ND!D329*0.04+SD!D329*0.04+NE!D329*0.04+KS!D329*0.04+OK!D329*0.04+TX!D329*0.15</f>
        <v>16.610200000000003</v>
      </c>
      <c r="E329">
        <f>West!E329*0.65+ND!E329*0.04+SD!E329*0.04+NE!E329*0.04+KS!E329*0.04+OK!E329*0.04+TX!E329*0.15</f>
        <v>6.6690000000000005</v>
      </c>
      <c r="F329">
        <f>West!F329*0.65+ND!F329*0.04+SD!F329*0.04+NE!F329*0.04+KS!F329*0.04+OK!F329*0.04+TX!F329*0.15</f>
        <v>0.97849999999999993</v>
      </c>
      <c r="G329">
        <f>West!G329*0.65+ND!G329*0.04+SD!G329*0.04+NE!G329*0.04+KS!G329*0.04+OK!G329*0.04+TX!G329*0.15</f>
        <v>0.62250000000000005</v>
      </c>
      <c r="H329">
        <f t="shared" si="5"/>
        <v>57.908699999999996</v>
      </c>
    </row>
    <row r="330" spans="1:9" x14ac:dyDescent="0.25">
      <c r="A330" s="2">
        <f>West!A330</f>
        <v>39798</v>
      </c>
      <c r="B330">
        <f>West!B330*0.65+ND!B330*0.04+SD!B330*0.04+NE!B330*0.04+KS!B330*0.04+OK!B330*0.04+TX!B330*0.15</f>
        <v>41.381600000000006</v>
      </c>
      <c r="C330">
        <f>West!C330*0.65+ND!C330*0.04+SD!C330*0.04+NE!C330*0.04+KS!C330*0.04+OK!C330*0.04+TX!C330*0.15</f>
        <v>33.147800000000004</v>
      </c>
      <c r="D330">
        <f>West!D330*0.65+ND!D330*0.04+SD!D330*0.04+NE!D330*0.04+KS!D330*0.04+OK!D330*0.04+TX!D330*0.15</f>
        <v>16.525700000000001</v>
      </c>
      <c r="E330">
        <f>West!E330*0.65+ND!E330*0.04+SD!E330*0.04+NE!E330*0.04+KS!E330*0.04+OK!E330*0.04+TX!E330*0.15</f>
        <v>7.0720000000000001</v>
      </c>
      <c r="F330">
        <f>West!F330*0.65+ND!F330*0.04+SD!F330*0.04+NE!F330*0.04+KS!F330*0.04+OK!F330*0.04+TX!F330*0.15</f>
        <v>1.2450000000000001</v>
      </c>
      <c r="G330">
        <f>West!G330*0.65+ND!G330*0.04+SD!G330*0.04+NE!G330*0.04+KS!G330*0.04+OK!G330*0.04+TX!G330*0.15</f>
        <v>0.62250000000000005</v>
      </c>
      <c r="H330">
        <f t="shared" si="5"/>
        <v>58.618399999999994</v>
      </c>
    </row>
    <row r="331" spans="1:9" x14ac:dyDescent="0.25">
      <c r="A331" s="2">
        <f>West!A331</f>
        <v>39791</v>
      </c>
      <c r="B331">
        <f>West!B331*0.65+ND!B331*0.04+SD!B331*0.04+NE!B331*0.04+KS!B331*0.04+OK!B331*0.04+TX!B331*0.15</f>
        <v>45.330000000000005</v>
      </c>
      <c r="C331">
        <f>West!C331*0.65+ND!C331*0.04+SD!C331*0.04+NE!C331*0.04+KS!C331*0.04+OK!C331*0.04+TX!C331*0.15</f>
        <v>29.899499999999996</v>
      </c>
      <c r="D331">
        <f>West!D331*0.65+ND!D331*0.04+SD!D331*0.04+NE!D331*0.04+KS!D331*0.04+OK!D331*0.04+TX!D331*0.15</f>
        <v>15.968600000000002</v>
      </c>
      <c r="E331">
        <f>West!E331*0.65+ND!E331*0.04+SD!E331*0.04+NE!E331*0.04+KS!E331*0.04+OK!E331*0.04+TX!E331*0.15</f>
        <v>7.3135000000000003</v>
      </c>
      <c r="F331">
        <f>West!F331*0.65+ND!F331*0.04+SD!F331*0.04+NE!F331*0.04+KS!F331*0.04+OK!F331*0.04+TX!F331*0.15</f>
        <v>1.0175000000000001</v>
      </c>
      <c r="G331">
        <f>West!G331*0.65+ND!G331*0.04+SD!G331*0.04+NE!G331*0.04+KS!G331*0.04+OK!G331*0.04+TX!G331*0.15</f>
        <v>0.48</v>
      </c>
      <c r="H331">
        <f t="shared" si="5"/>
        <v>54.669999999999995</v>
      </c>
    </row>
    <row r="332" spans="1:9" x14ac:dyDescent="0.25">
      <c r="A332" s="2">
        <f>West!A332</f>
        <v>39784</v>
      </c>
      <c r="B332">
        <f>West!B332*0.65+ND!B332*0.04+SD!B332*0.04+NE!B332*0.04+KS!B332*0.04+OK!B332*0.04+TX!B332*0.15</f>
        <v>45.815700000000007</v>
      </c>
      <c r="C332">
        <f>West!C332*0.65+ND!C332*0.04+SD!C332*0.04+NE!C332*0.04+KS!C332*0.04+OK!C332*0.04+TX!C332*0.15</f>
        <v>30.232099999999999</v>
      </c>
      <c r="D332">
        <f>West!D332*0.65+ND!D332*0.04+SD!D332*0.04+NE!D332*0.04+KS!D332*0.04+OK!D332*0.04+TX!D332*0.15</f>
        <v>16.258700000000001</v>
      </c>
      <c r="E332">
        <f>West!E332*0.65+ND!E332*0.04+SD!E332*0.04+NE!E332*0.04+KS!E332*0.04+OK!E332*0.04+TX!E332*0.15</f>
        <v>6.5730000000000004</v>
      </c>
      <c r="F332">
        <f>West!F332*0.65+ND!F332*0.04+SD!F332*0.04+NE!F332*0.04+KS!F332*0.04+OK!F332*0.04+TX!F332*0.15</f>
        <v>0.93299999999999994</v>
      </c>
      <c r="G332">
        <f>West!G332*0.65+ND!G332*0.04+SD!G332*0.04+NE!G332*0.04+KS!G332*0.04+OK!G332*0.04+TX!G332*0.15</f>
        <v>0.1875</v>
      </c>
      <c r="H332">
        <f t="shared" si="5"/>
        <v>54.184299999999993</v>
      </c>
    </row>
    <row r="333" spans="1:9" x14ac:dyDescent="0.25">
      <c r="A333" s="2">
        <f>West!A333</f>
        <v>39777</v>
      </c>
      <c r="B333">
        <f>West!B333*0.65+ND!B333*0.04+SD!B333*0.04+NE!B333*0.04+KS!B333*0.04+OK!B333*0.04+TX!B333*0.15</f>
        <v>48.760000000000005</v>
      </c>
      <c r="C333">
        <f>West!C333*0.65+ND!C333*0.04+SD!C333*0.04+NE!C333*0.04+KS!C333*0.04+OK!C333*0.04+TX!C333*0.15</f>
        <v>27.558399999999999</v>
      </c>
      <c r="D333">
        <f>West!D333*0.65+ND!D333*0.04+SD!D333*0.04+NE!D333*0.04+KS!D333*0.04+OK!D333*0.04+TX!D333*0.15</f>
        <v>15.9892</v>
      </c>
      <c r="E333">
        <f>West!E333*0.65+ND!E333*0.04+SD!E333*0.04+NE!E333*0.04+KS!E333*0.04+OK!E333*0.04+TX!E333*0.15</f>
        <v>6.6225000000000005</v>
      </c>
      <c r="F333">
        <f>West!F333*0.65+ND!F333*0.04+SD!F333*0.04+NE!F333*0.04+KS!F333*0.04+OK!F333*0.04+TX!F333*0.15</f>
        <v>1.0694999999999999</v>
      </c>
      <c r="G333">
        <f>West!G333*0.65+ND!G333*0.04+SD!G333*0.04+NE!G333*0.04+KS!G333*0.04+OK!G333*0.04+TX!G333*0.15</f>
        <v>0</v>
      </c>
      <c r="H333">
        <f t="shared" si="5"/>
        <v>51.239999999999995</v>
      </c>
    </row>
    <row r="334" spans="1:9" x14ac:dyDescent="0.25">
      <c r="A334" s="2">
        <f>West!A334</f>
        <v>39770</v>
      </c>
      <c r="B334">
        <f>West!B334*0.65+ND!B334*0.04+SD!B334*0.04+NE!B334*0.04+KS!B334*0.04+OK!B334*0.04+TX!B334*0.15</f>
        <v>49.590200000000003</v>
      </c>
      <c r="C334">
        <f>West!C334*0.65+ND!C334*0.04+SD!C334*0.04+NE!C334*0.04+KS!C334*0.04+OK!C334*0.04+TX!C334*0.15</f>
        <v>27.105400000000003</v>
      </c>
      <c r="D334">
        <f>West!D334*0.65+ND!D334*0.04+SD!D334*0.04+NE!D334*0.04+KS!D334*0.04+OK!D334*0.04+TX!D334*0.15</f>
        <v>15.640900000000002</v>
      </c>
      <c r="E334">
        <f>West!E334*0.65+ND!E334*0.04+SD!E334*0.04+NE!E334*0.04+KS!E334*0.04+OK!E334*0.04+TX!E334*0.15</f>
        <v>6.7350000000000012</v>
      </c>
      <c r="F334">
        <f>West!F334*0.65+ND!F334*0.04+SD!F334*0.04+NE!F334*0.04+KS!F334*0.04+OK!F334*0.04+TX!F334*0.15</f>
        <v>0.92999999999999994</v>
      </c>
      <c r="G334">
        <f>West!G334*0.65+ND!G334*0.04+SD!G334*0.04+NE!G334*0.04+KS!G334*0.04+OK!G334*0.04+TX!G334*0.15</f>
        <v>0</v>
      </c>
      <c r="H334">
        <f t="shared" si="5"/>
        <v>50.409799999999997</v>
      </c>
    </row>
    <row r="335" spans="1:9" x14ac:dyDescent="0.25">
      <c r="A335" s="2">
        <f>West!A335</f>
        <v>39763</v>
      </c>
      <c r="B335">
        <f>West!B335*0.65+ND!B335*0.04+SD!B335*0.04+NE!B335*0.04+KS!B335*0.04+OK!B335*0.04+TX!B335*0.15</f>
        <v>53.309100000000001</v>
      </c>
      <c r="C335">
        <f>West!C335*0.65+ND!C335*0.04+SD!C335*0.04+NE!C335*0.04+KS!C335*0.04+OK!C335*0.04+TX!C335*0.15</f>
        <v>23.778300000000002</v>
      </c>
      <c r="D335">
        <f>West!D335*0.65+ND!D335*0.04+SD!D335*0.04+NE!D335*0.04+KS!D335*0.04+OK!D335*0.04+TX!D335*0.15</f>
        <v>14.735800000000003</v>
      </c>
      <c r="E335">
        <f>West!E335*0.65+ND!E335*0.04+SD!E335*0.04+NE!E335*0.04+KS!E335*0.04+OK!E335*0.04+TX!E335*0.15</f>
        <v>7.1571999999999996</v>
      </c>
      <c r="F335">
        <f>West!F335*0.65+ND!F335*0.04+SD!F335*0.04+NE!F335*0.04+KS!F335*0.04+OK!F335*0.04+TX!F335*0.15</f>
        <v>1.0185</v>
      </c>
      <c r="G335">
        <f>West!G335*0.65+ND!G335*0.04+SD!G335*0.04+NE!G335*0.04+KS!G335*0.04+OK!G335*0.04+TX!G335*0.15</f>
        <v>0</v>
      </c>
      <c r="H335">
        <f t="shared" si="5"/>
        <v>46.690899999999999</v>
      </c>
    </row>
    <row r="336" spans="1:9" x14ac:dyDescent="0.25">
      <c r="A336" s="2">
        <f>West!A336</f>
        <v>39756</v>
      </c>
      <c r="B336">
        <f>West!B336*0.65+ND!B336*0.04+SD!B336*0.04+NE!B336*0.04+KS!B336*0.04+OK!B336*0.04+TX!B336*0.15</f>
        <v>49.8506</v>
      </c>
      <c r="C336">
        <f>West!C336*0.65+ND!C336*0.04+SD!C336*0.04+NE!C336*0.04+KS!C336*0.04+OK!C336*0.04+TX!C336*0.15</f>
        <v>26.154999999999998</v>
      </c>
      <c r="D336">
        <f>West!D336*0.65+ND!D336*0.04+SD!D336*0.04+NE!D336*0.04+KS!D336*0.04+OK!D336*0.04+TX!D336*0.15</f>
        <v>15.7174</v>
      </c>
      <c r="E336">
        <f>West!E336*0.65+ND!E336*0.04+SD!E336*0.04+NE!E336*0.04+KS!E336*0.04+OK!E336*0.04+TX!E336*0.15</f>
        <v>7.2585000000000006</v>
      </c>
      <c r="F336">
        <f>West!F336*0.65+ND!F336*0.04+SD!F336*0.04+NE!F336*0.04+KS!F336*0.04+OK!F336*0.04+TX!F336*0.15</f>
        <v>1.0185</v>
      </c>
      <c r="G336">
        <f>West!G336*0.65+ND!G336*0.04+SD!G336*0.04+NE!G336*0.04+KS!G336*0.04+OK!G336*0.04+TX!G336*0.15</f>
        <v>0</v>
      </c>
      <c r="H336">
        <f t="shared" si="5"/>
        <v>50.1494</v>
      </c>
    </row>
    <row r="337" spans="1:8" x14ac:dyDescent="0.25">
      <c r="A337" s="2">
        <f>West!A337</f>
        <v>39749</v>
      </c>
      <c r="B337">
        <f>West!B337*0.65+ND!B337*0.04+SD!B337*0.04+NE!B337*0.04+KS!B337*0.04+OK!B337*0.04+TX!B337*0.15</f>
        <v>52.299099999999996</v>
      </c>
      <c r="C337">
        <f>West!C337*0.65+ND!C337*0.04+SD!C337*0.04+NE!C337*0.04+KS!C337*0.04+OK!C337*0.04+TX!C337*0.15</f>
        <v>23.842199999999998</v>
      </c>
      <c r="D337">
        <f>West!D337*0.65+ND!D337*0.04+SD!D337*0.04+NE!D337*0.04+KS!D337*0.04+OK!D337*0.04+TX!D337*0.15</f>
        <v>14.3467</v>
      </c>
      <c r="E337">
        <f>West!E337*0.65+ND!E337*0.04+SD!E337*0.04+NE!E337*0.04+KS!E337*0.04+OK!E337*0.04+TX!E337*0.15</f>
        <v>8.7560000000000002</v>
      </c>
      <c r="F337">
        <f>West!F337*0.65+ND!F337*0.04+SD!F337*0.04+NE!F337*0.04+KS!F337*0.04+OK!F337*0.04+TX!F337*0.15</f>
        <v>0.75600000000000001</v>
      </c>
      <c r="G337">
        <f>West!G337*0.65+ND!G337*0.04+SD!G337*0.04+NE!G337*0.04+KS!G337*0.04+OK!G337*0.04+TX!G337*0.15</f>
        <v>0</v>
      </c>
      <c r="H337">
        <f t="shared" si="5"/>
        <v>47.700900000000004</v>
      </c>
    </row>
    <row r="338" spans="1:8" x14ac:dyDescent="0.25">
      <c r="A338" s="2">
        <f>West!A338</f>
        <v>39742</v>
      </c>
      <c r="B338">
        <f>West!B338*0.65+ND!B338*0.04+SD!B338*0.04+NE!B338*0.04+KS!B338*0.04+OK!B338*0.04+TX!B338*0.15</f>
        <v>54.103699999999996</v>
      </c>
      <c r="C338">
        <f>West!C338*0.65+ND!C338*0.04+SD!C338*0.04+NE!C338*0.04+KS!C338*0.04+OK!C338*0.04+TX!C338*0.15</f>
        <v>22.733599999999996</v>
      </c>
      <c r="D338">
        <f>West!D338*0.65+ND!D338*0.04+SD!D338*0.04+NE!D338*0.04+KS!D338*0.04+OK!D338*0.04+TX!D338*0.15</f>
        <v>14.142000000000001</v>
      </c>
      <c r="E338">
        <f>West!E338*0.65+ND!E338*0.04+SD!E338*0.04+NE!E338*0.04+KS!E338*0.04+OK!E338*0.04+TX!E338*0.15</f>
        <v>8.345699999999999</v>
      </c>
      <c r="F338">
        <f>West!F338*0.65+ND!F338*0.04+SD!F338*0.04+NE!F338*0.04+KS!F338*0.04+OK!F338*0.04+TX!F338*0.15</f>
        <v>0.67649999999999999</v>
      </c>
      <c r="G338">
        <f>West!G338*0.65+ND!G338*0.04+SD!G338*0.04+NE!G338*0.04+KS!G338*0.04+OK!G338*0.04+TX!G338*0.15</f>
        <v>0</v>
      </c>
      <c r="H338">
        <f t="shared" si="5"/>
        <v>45.896300000000004</v>
      </c>
    </row>
    <row r="339" spans="1:8" x14ac:dyDescent="0.25">
      <c r="A339" s="2">
        <f>West!A339</f>
        <v>39735</v>
      </c>
      <c r="B339">
        <f>West!B339*0.65+ND!B339*0.04+SD!B339*0.04+NE!B339*0.04+KS!B339*0.04+OK!B339*0.04+TX!B339*0.15</f>
        <v>56.478200000000001</v>
      </c>
      <c r="C339">
        <f>West!C339*0.65+ND!C339*0.04+SD!C339*0.04+NE!C339*0.04+KS!C339*0.04+OK!C339*0.04+TX!C339*0.15</f>
        <v>21.988299999999999</v>
      </c>
      <c r="D339">
        <f>West!D339*0.65+ND!D339*0.04+SD!D339*0.04+NE!D339*0.04+KS!D339*0.04+OK!D339*0.04+TX!D339*0.15</f>
        <v>13.019200000000003</v>
      </c>
      <c r="E339">
        <f>West!E339*0.65+ND!E339*0.04+SD!E339*0.04+NE!E339*0.04+KS!E339*0.04+OK!E339*0.04+TX!E339*0.15</f>
        <v>7.8397000000000006</v>
      </c>
      <c r="F339">
        <f>West!F339*0.65+ND!F339*0.04+SD!F339*0.04+NE!F339*0.04+KS!F339*0.04+OK!F339*0.04+TX!F339*0.15</f>
        <v>0.67649999999999999</v>
      </c>
      <c r="G339">
        <f>West!G339*0.65+ND!G339*0.04+SD!G339*0.04+NE!G339*0.04+KS!G339*0.04+OK!G339*0.04+TX!G339*0.15</f>
        <v>0</v>
      </c>
      <c r="H339">
        <f t="shared" si="5"/>
        <v>43.521799999999999</v>
      </c>
    </row>
    <row r="340" spans="1:8" x14ac:dyDescent="0.25">
      <c r="A340" s="2">
        <f>West!A340</f>
        <v>39728</v>
      </c>
      <c r="B340">
        <f>West!B340*0.65+ND!B340*0.04+SD!B340*0.04+NE!B340*0.04+KS!B340*0.04+OK!B340*0.04+TX!B340*0.15</f>
        <v>52.141200000000005</v>
      </c>
      <c r="C340">
        <f>West!C340*0.65+ND!C340*0.04+SD!C340*0.04+NE!C340*0.04+KS!C340*0.04+OK!C340*0.04+TX!C340*0.15</f>
        <v>24.4985</v>
      </c>
      <c r="D340">
        <f>West!D340*0.65+ND!D340*0.04+SD!D340*0.04+NE!D340*0.04+KS!D340*0.04+OK!D340*0.04+TX!D340*0.15</f>
        <v>13.996900000000002</v>
      </c>
      <c r="E340">
        <f>West!E340*0.65+ND!E340*0.04+SD!E340*0.04+NE!E340*0.04+KS!E340*0.04+OK!E340*0.04+TX!E340*0.15</f>
        <v>8.2677999999999994</v>
      </c>
      <c r="F340">
        <f>West!F340*0.65+ND!F340*0.04+SD!F340*0.04+NE!F340*0.04+KS!F340*0.04+OK!F340*0.04+TX!F340*0.15</f>
        <v>1.1021000000000001</v>
      </c>
      <c r="G340">
        <f>West!G340*0.65+ND!G340*0.04+SD!G340*0.04+NE!G340*0.04+KS!G340*0.04+OK!G340*0.04+TX!G340*0.15</f>
        <v>0</v>
      </c>
      <c r="H340">
        <f t="shared" si="5"/>
        <v>47.858799999999995</v>
      </c>
    </row>
    <row r="341" spans="1:8" x14ac:dyDescent="0.25">
      <c r="A341" s="2">
        <f>West!A341</f>
        <v>39721</v>
      </c>
      <c r="B341">
        <f>West!B341*0.65+ND!B341*0.04+SD!B341*0.04+NE!B341*0.04+KS!B341*0.04+OK!B341*0.04+TX!B341*0.15</f>
        <v>51.571100000000008</v>
      </c>
      <c r="C341">
        <f>West!C341*0.65+ND!C341*0.04+SD!C341*0.04+NE!C341*0.04+KS!C341*0.04+OK!C341*0.04+TX!C341*0.15</f>
        <v>24.485099999999996</v>
      </c>
      <c r="D341">
        <f>West!D341*0.65+ND!D341*0.04+SD!D341*0.04+NE!D341*0.04+KS!D341*0.04+OK!D341*0.04+TX!D341*0.15</f>
        <v>14.786799999999999</v>
      </c>
      <c r="E341">
        <f>West!E341*0.65+ND!E341*0.04+SD!E341*0.04+NE!E341*0.04+KS!E341*0.04+OK!E341*0.04+TX!E341*0.15</f>
        <v>7.8812999999999995</v>
      </c>
      <c r="F341">
        <f>West!F341*0.65+ND!F341*0.04+SD!F341*0.04+NE!F341*0.04+KS!F341*0.04+OK!F341*0.04+TX!F341*0.15</f>
        <v>1.2776000000000001</v>
      </c>
      <c r="G341">
        <f>West!G341*0.65+ND!G341*0.04+SD!G341*0.04+NE!G341*0.04+KS!G341*0.04+OK!G341*0.04+TX!G341*0.15</f>
        <v>0</v>
      </c>
      <c r="H341">
        <f t="shared" si="5"/>
        <v>48.428899999999992</v>
      </c>
    </row>
    <row r="342" spans="1:8" x14ac:dyDescent="0.25">
      <c r="A342" s="2">
        <f>West!A342</f>
        <v>39714</v>
      </c>
      <c r="B342">
        <f>West!B342*0.65+ND!B342*0.04+SD!B342*0.04+NE!B342*0.04+KS!B342*0.04+OK!B342*0.04+TX!B342*0.15</f>
        <v>52.136500000000005</v>
      </c>
      <c r="C342">
        <f>West!C342*0.65+ND!C342*0.04+SD!C342*0.04+NE!C342*0.04+KS!C342*0.04+OK!C342*0.04+TX!C342*0.15</f>
        <v>23.545999999999999</v>
      </c>
      <c r="D342">
        <f>West!D342*0.65+ND!D342*0.04+SD!D342*0.04+NE!D342*0.04+KS!D342*0.04+OK!D342*0.04+TX!D342*0.15</f>
        <v>15.0344</v>
      </c>
      <c r="E342">
        <f>West!E342*0.65+ND!E342*0.04+SD!E342*0.04+NE!E342*0.04+KS!E342*0.04+OK!E342*0.04+TX!E342*0.15</f>
        <v>8.1272000000000002</v>
      </c>
      <c r="F342">
        <f>West!F342*0.65+ND!F342*0.04+SD!F342*0.04+NE!F342*0.04+KS!F342*0.04+OK!F342*0.04+TX!F342*0.15</f>
        <v>1.1486000000000001</v>
      </c>
      <c r="G342">
        <f>West!G342*0.65+ND!G342*0.04+SD!G342*0.04+NE!G342*0.04+KS!G342*0.04+OK!G342*0.04+TX!G342*0.15</f>
        <v>0</v>
      </c>
      <c r="H342">
        <f t="shared" si="5"/>
        <v>47.863499999999995</v>
      </c>
    </row>
    <row r="343" spans="1:8" x14ac:dyDescent="0.25">
      <c r="A343" s="2">
        <f>West!A343</f>
        <v>39707</v>
      </c>
      <c r="B343">
        <f>West!B343*0.65+ND!B343*0.04+SD!B343*0.04+NE!B343*0.04+KS!B343*0.04+OK!B343*0.04+TX!B343*0.15</f>
        <v>47.9238</v>
      </c>
      <c r="C343">
        <f>West!C343*0.65+ND!C343*0.04+SD!C343*0.04+NE!C343*0.04+KS!C343*0.04+OK!C343*0.04+TX!C343*0.15</f>
        <v>27.524800000000006</v>
      </c>
      <c r="D343">
        <f>West!D343*0.65+ND!D343*0.04+SD!D343*0.04+NE!D343*0.04+KS!D343*0.04+OK!D343*0.04+TX!D343*0.15</f>
        <v>15.796700000000001</v>
      </c>
      <c r="E343">
        <f>West!E343*0.65+ND!E343*0.04+SD!E343*0.04+NE!E343*0.04+KS!E343*0.04+OK!E343*0.04+TX!E343*0.15</f>
        <v>7.8393000000000015</v>
      </c>
      <c r="F343">
        <f>West!F343*0.65+ND!F343*0.04+SD!F343*0.04+NE!F343*0.04+KS!F343*0.04+OK!F343*0.04+TX!F343*0.15</f>
        <v>0.91609999999999991</v>
      </c>
      <c r="G343">
        <f>West!G343*0.65+ND!G343*0.04+SD!G343*0.04+NE!G343*0.04+KS!G343*0.04+OK!G343*0.04+TX!G343*0.15</f>
        <v>0</v>
      </c>
      <c r="H343">
        <f t="shared" si="5"/>
        <v>52.0762</v>
      </c>
    </row>
    <row r="344" spans="1:8" x14ac:dyDescent="0.25">
      <c r="A344" s="2">
        <f>West!A344</f>
        <v>39700</v>
      </c>
      <c r="B344">
        <f>West!B344*0.65+ND!B344*0.04+SD!B344*0.04+NE!B344*0.04+KS!B344*0.04+OK!B344*0.04+TX!B344*0.15</f>
        <v>44.210500000000003</v>
      </c>
      <c r="C344">
        <f>West!C344*0.65+ND!C344*0.04+SD!C344*0.04+NE!C344*0.04+KS!C344*0.04+OK!C344*0.04+TX!C344*0.15</f>
        <v>29.836200000000005</v>
      </c>
      <c r="D344">
        <f>West!D344*0.65+ND!D344*0.04+SD!D344*0.04+NE!D344*0.04+KS!D344*0.04+OK!D344*0.04+TX!D344*0.15</f>
        <v>16.9207</v>
      </c>
      <c r="E344">
        <f>West!E344*0.65+ND!E344*0.04+SD!E344*0.04+NE!E344*0.04+KS!E344*0.04+OK!E344*0.04+TX!E344*0.15</f>
        <v>8.1883999999999997</v>
      </c>
      <c r="F344">
        <f>West!F344*0.65+ND!F344*0.04+SD!F344*0.04+NE!F344*0.04+KS!F344*0.04+OK!F344*0.04+TX!F344*0.15</f>
        <v>0.84379999999999999</v>
      </c>
      <c r="G344">
        <f>West!G344*0.65+ND!G344*0.04+SD!G344*0.04+NE!G344*0.04+KS!G344*0.04+OK!G344*0.04+TX!G344*0.15</f>
        <v>0</v>
      </c>
      <c r="H344">
        <f t="shared" si="5"/>
        <v>55.789499999999997</v>
      </c>
    </row>
    <row r="345" spans="1:8" x14ac:dyDescent="0.25">
      <c r="A345" s="2">
        <f>West!A345</f>
        <v>39693</v>
      </c>
      <c r="B345">
        <f>West!B345*0.65+ND!B345*0.04+SD!B345*0.04+NE!B345*0.04+KS!B345*0.04+OK!B345*0.04+TX!B345*0.15</f>
        <v>41.855500000000006</v>
      </c>
      <c r="C345">
        <f>West!C345*0.65+ND!C345*0.04+SD!C345*0.04+NE!C345*0.04+KS!C345*0.04+OK!C345*0.04+TX!C345*0.15</f>
        <v>31.095300000000002</v>
      </c>
      <c r="D345">
        <f>West!D345*0.65+ND!D345*0.04+SD!D345*0.04+NE!D345*0.04+KS!D345*0.04+OK!D345*0.04+TX!D345*0.15</f>
        <v>17.649900000000002</v>
      </c>
      <c r="E345">
        <f>West!E345*0.65+ND!E345*0.04+SD!E345*0.04+NE!E345*0.04+KS!E345*0.04+OK!E345*0.04+TX!E345*0.15</f>
        <v>8.3406999999999982</v>
      </c>
      <c r="F345">
        <f>West!F345*0.65+ND!F345*0.04+SD!F345*0.04+NE!F345*0.04+KS!F345*0.04+OK!F345*0.04+TX!F345*0.15</f>
        <v>1.0643</v>
      </c>
      <c r="G345">
        <f>West!G345*0.65+ND!G345*0.04+SD!G345*0.04+NE!G345*0.04+KS!G345*0.04+OK!G345*0.04+TX!G345*0.15</f>
        <v>0</v>
      </c>
      <c r="H345">
        <f t="shared" si="5"/>
        <v>58.144499999999994</v>
      </c>
    </row>
    <row r="346" spans="1:8" x14ac:dyDescent="0.25">
      <c r="A346" s="2">
        <f>West!A346</f>
        <v>39686</v>
      </c>
      <c r="B346">
        <f>West!B346*0.65+ND!B346*0.04+SD!B346*0.04+NE!B346*0.04+KS!B346*0.04+OK!B346*0.04+TX!B346*0.15</f>
        <v>40.118099999999998</v>
      </c>
      <c r="C346">
        <f>West!C346*0.65+ND!C346*0.04+SD!C346*0.04+NE!C346*0.04+KS!C346*0.04+OK!C346*0.04+TX!C346*0.15</f>
        <v>33.540600000000005</v>
      </c>
      <c r="D346">
        <f>West!D346*0.65+ND!D346*0.04+SD!D346*0.04+NE!D346*0.04+KS!D346*0.04+OK!D346*0.04+TX!D346*0.15</f>
        <v>16.640799999999999</v>
      </c>
      <c r="E346">
        <f>West!E346*0.65+ND!E346*0.04+SD!E346*0.04+NE!E346*0.04+KS!E346*0.04+OK!E346*0.04+TX!E346*0.15</f>
        <v>8.6296999999999997</v>
      </c>
      <c r="F346">
        <f>West!F346*0.65+ND!F346*0.04+SD!F346*0.04+NE!F346*0.04+KS!F346*0.04+OK!F346*0.04+TX!F346*0.15</f>
        <v>1.0643</v>
      </c>
      <c r="G346">
        <f>West!G346*0.65+ND!G346*0.04+SD!G346*0.04+NE!G346*0.04+KS!G346*0.04+OK!G346*0.04+TX!G346*0.15</f>
        <v>0</v>
      </c>
      <c r="H346">
        <f t="shared" si="5"/>
        <v>59.881900000000002</v>
      </c>
    </row>
    <row r="347" spans="1:8" x14ac:dyDescent="0.25">
      <c r="A347" s="2">
        <f>West!A347</f>
        <v>39679</v>
      </c>
      <c r="B347">
        <f>West!B347*0.65+ND!B347*0.04+SD!B347*0.04+NE!B347*0.04+KS!B347*0.04+OK!B347*0.04+TX!B347*0.15</f>
        <v>40.191200000000002</v>
      </c>
      <c r="C347">
        <f>West!C347*0.65+ND!C347*0.04+SD!C347*0.04+NE!C347*0.04+KS!C347*0.04+OK!C347*0.04+TX!C347*0.15</f>
        <v>31.602000000000004</v>
      </c>
      <c r="D347">
        <f>West!D347*0.65+ND!D347*0.04+SD!D347*0.04+NE!D347*0.04+KS!D347*0.04+OK!D347*0.04+TX!D347*0.15</f>
        <v>16.996700000000001</v>
      </c>
      <c r="E347">
        <f>West!E347*0.65+ND!E347*0.04+SD!E347*0.04+NE!E347*0.04+KS!E347*0.04+OK!E347*0.04+TX!E347*0.15</f>
        <v>9.2376000000000005</v>
      </c>
      <c r="F347">
        <f>West!F347*0.65+ND!F347*0.04+SD!F347*0.04+NE!F347*0.04+KS!F347*0.04+OK!F347*0.04+TX!F347*0.15</f>
        <v>1.9656000000000002</v>
      </c>
      <c r="G347">
        <f>West!G347*0.65+ND!G347*0.04+SD!G347*0.04+NE!G347*0.04+KS!G347*0.04+OK!G347*0.04+TX!G347*0.15</f>
        <v>0</v>
      </c>
      <c r="H347">
        <f t="shared" si="5"/>
        <v>59.808799999999998</v>
      </c>
    </row>
    <row r="348" spans="1:8" x14ac:dyDescent="0.25">
      <c r="A348" s="2">
        <f>West!A348</f>
        <v>39672</v>
      </c>
      <c r="B348">
        <f>West!B348*0.65+ND!B348*0.04+SD!B348*0.04+NE!B348*0.04+KS!B348*0.04+OK!B348*0.04+TX!B348*0.15</f>
        <v>36.170099999999998</v>
      </c>
      <c r="C348">
        <f>West!C348*0.65+ND!C348*0.04+SD!C348*0.04+NE!C348*0.04+KS!C348*0.04+OK!C348*0.04+TX!C348*0.15</f>
        <v>31.671099999999999</v>
      </c>
      <c r="D348">
        <f>West!D348*0.65+ND!D348*0.04+SD!D348*0.04+NE!D348*0.04+KS!D348*0.04+OK!D348*0.04+TX!D348*0.15</f>
        <v>18.372199999999999</v>
      </c>
      <c r="E348">
        <f>West!E348*0.65+ND!E348*0.04+SD!E348*0.04+NE!E348*0.04+KS!E348*0.04+OK!E348*0.04+TX!E348*0.15</f>
        <v>8.8879999999999999</v>
      </c>
      <c r="F348">
        <f>West!F348*0.65+ND!F348*0.04+SD!F348*0.04+NE!F348*0.04+KS!F348*0.04+OK!F348*0.04+TX!F348*0.15</f>
        <v>4.2915000000000001</v>
      </c>
      <c r="G348">
        <f>West!G348*0.65+ND!G348*0.04+SD!G348*0.04+NE!G348*0.04+KS!G348*0.04+OK!G348*0.04+TX!G348*0.15</f>
        <v>0.60749999999999993</v>
      </c>
      <c r="H348">
        <f t="shared" si="5"/>
        <v>63.829900000000002</v>
      </c>
    </row>
    <row r="349" spans="1:8" x14ac:dyDescent="0.25">
      <c r="A349" s="2">
        <f>West!A349</f>
        <v>39665</v>
      </c>
      <c r="B349">
        <f>West!B349*0.65+ND!B349*0.04+SD!B349*0.04+NE!B349*0.04+KS!B349*0.04+OK!B349*0.04+TX!B349*0.15</f>
        <v>34.1629</v>
      </c>
      <c r="C349">
        <f>West!C349*0.65+ND!C349*0.04+SD!C349*0.04+NE!C349*0.04+KS!C349*0.04+OK!C349*0.04+TX!C349*0.15</f>
        <v>31.610100000000003</v>
      </c>
      <c r="D349">
        <f>West!D349*0.65+ND!D349*0.04+SD!D349*0.04+NE!D349*0.04+KS!D349*0.04+OK!D349*0.04+TX!D349*0.15</f>
        <v>19.766199999999998</v>
      </c>
      <c r="E349">
        <f>West!E349*0.65+ND!E349*0.04+SD!E349*0.04+NE!E349*0.04+KS!E349*0.04+OK!E349*0.04+TX!E349*0.15</f>
        <v>9.4598000000000013</v>
      </c>
      <c r="F349">
        <f>West!F349*0.65+ND!F349*0.04+SD!F349*0.04+NE!F349*0.04+KS!F349*0.04+OK!F349*0.04+TX!F349*0.15</f>
        <v>4.3846999999999996</v>
      </c>
      <c r="G349">
        <f>West!G349*0.65+ND!G349*0.04+SD!G349*0.04+NE!G349*0.04+KS!G349*0.04+OK!G349*0.04+TX!G349*0.15</f>
        <v>0.61670000000000003</v>
      </c>
      <c r="H349">
        <f t="shared" si="5"/>
        <v>65.837099999999992</v>
      </c>
    </row>
    <row r="350" spans="1:8" x14ac:dyDescent="0.25">
      <c r="A350" s="2">
        <f>West!A350</f>
        <v>39658</v>
      </c>
      <c r="B350">
        <f>West!B350*0.65+ND!B350*0.04+SD!B350*0.04+NE!B350*0.04+KS!B350*0.04+OK!B350*0.04+TX!B350*0.15</f>
        <v>36.854900000000008</v>
      </c>
      <c r="C350">
        <f>West!C350*0.65+ND!C350*0.04+SD!C350*0.04+NE!C350*0.04+KS!C350*0.04+OK!C350*0.04+TX!C350*0.15</f>
        <v>28.687300000000004</v>
      </c>
      <c r="D350">
        <f>West!D350*0.65+ND!D350*0.04+SD!D350*0.04+NE!D350*0.04+KS!D350*0.04+OK!D350*0.04+TX!D350*0.15</f>
        <v>19.834600000000002</v>
      </c>
      <c r="E350">
        <f>West!E350*0.65+ND!E350*0.04+SD!E350*0.04+NE!E350*0.04+KS!E350*0.04+OK!E350*0.04+TX!E350*0.15</f>
        <v>9.3297000000000008</v>
      </c>
      <c r="F350">
        <f>West!F350*0.65+ND!F350*0.04+SD!F350*0.04+NE!F350*0.04+KS!F350*0.04+OK!F350*0.04+TX!F350*0.15</f>
        <v>4.6783000000000001</v>
      </c>
      <c r="G350">
        <f>West!G350*0.65+ND!G350*0.04+SD!G350*0.04+NE!G350*0.04+KS!G350*0.04+OK!G350*0.04+TX!G350*0.15</f>
        <v>0.61670000000000003</v>
      </c>
      <c r="H350">
        <f t="shared" si="5"/>
        <v>63.145099999999992</v>
      </c>
    </row>
    <row r="351" spans="1:8" x14ac:dyDescent="0.25">
      <c r="A351" s="2">
        <f>West!A351</f>
        <v>39651</v>
      </c>
      <c r="B351">
        <f>West!B351*0.65+ND!B351*0.04+SD!B351*0.04+NE!B351*0.04+KS!B351*0.04+OK!B351*0.04+TX!B351*0.15</f>
        <v>35.453299999999999</v>
      </c>
      <c r="C351">
        <f>West!C351*0.65+ND!C351*0.04+SD!C351*0.04+NE!C351*0.04+KS!C351*0.04+OK!C351*0.04+TX!C351*0.15</f>
        <v>31.217400000000001</v>
      </c>
      <c r="D351">
        <f>West!D351*0.65+ND!D351*0.04+SD!D351*0.04+NE!D351*0.04+KS!D351*0.04+OK!D351*0.04+TX!D351*0.15</f>
        <v>21.273699999999998</v>
      </c>
      <c r="E351">
        <f>West!E351*0.65+ND!E351*0.04+SD!E351*0.04+NE!E351*0.04+KS!E351*0.04+OK!E351*0.04+TX!E351*0.15</f>
        <v>7.3975000000000009</v>
      </c>
      <c r="F351">
        <f>West!F351*0.65+ND!F351*0.04+SD!F351*0.04+NE!F351*0.04+KS!F351*0.04+OK!F351*0.04+TX!F351*0.15</f>
        <v>3.6136999999999997</v>
      </c>
      <c r="G351">
        <f>West!G351*0.65+ND!G351*0.04+SD!G351*0.04+NE!G351*0.04+KS!G351*0.04+OK!G351*0.04+TX!G351*0.15</f>
        <v>1.0516999999999999</v>
      </c>
      <c r="H351">
        <f t="shared" si="5"/>
        <v>64.546700000000001</v>
      </c>
    </row>
    <row r="352" spans="1:8" x14ac:dyDescent="0.25">
      <c r="A352" s="2">
        <f>West!A352</f>
        <v>39644</v>
      </c>
      <c r="B352">
        <f>West!B352*0.65+ND!B352*0.04+SD!B352*0.04+NE!B352*0.04+KS!B352*0.04+OK!B352*0.04+TX!B352*0.15</f>
        <v>41.537599999999998</v>
      </c>
      <c r="C352">
        <f>West!C352*0.65+ND!C352*0.04+SD!C352*0.04+NE!C352*0.04+KS!C352*0.04+OK!C352*0.04+TX!C352*0.15</f>
        <v>23.755499999999998</v>
      </c>
      <c r="D352">
        <f>West!D352*0.65+ND!D352*0.04+SD!D352*0.04+NE!D352*0.04+KS!D352*0.04+OK!D352*0.04+TX!D352*0.15</f>
        <v>22.242499999999996</v>
      </c>
      <c r="E352">
        <f>West!E352*0.65+ND!E352*0.04+SD!E352*0.04+NE!E352*0.04+KS!E352*0.04+OK!E352*0.04+TX!E352*0.15</f>
        <v>8.6687000000000012</v>
      </c>
      <c r="F352">
        <f>West!F352*0.65+ND!F352*0.04+SD!F352*0.04+NE!F352*0.04+KS!F352*0.04+OK!F352*0.04+TX!F352*0.15</f>
        <v>2.8504000000000005</v>
      </c>
      <c r="G352">
        <f>West!G352*0.65+ND!G352*0.04+SD!G352*0.04+NE!G352*0.04+KS!G352*0.04+OK!G352*0.04+TX!G352*0.15</f>
        <v>0.95030000000000003</v>
      </c>
      <c r="H352">
        <f t="shared" si="5"/>
        <v>58.462400000000002</v>
      </c>
    </row>
    <row r="353" spans="1:8" x14ac:dyDescent="0.25">
      <c r="A353" s="2">
        <f>West!A353</f>
        <v>39637</v>
      </c>
      <c r="B353">
        <f>West!B353*0.65+ND!B353*0.04+SD!B353*0.04+NE!B353*0.04+KS!B353*0.04+OK!B353*0.04+TX!B353*0.15</f>
        <v>41.7652</v>
      </c>
      <c r="C353">
        <f>West!C353*0.65+ND!C353*0.04+SD!C353*0.04+NE!C353*0.04+KS!C353*0.04+OK!C353*0.04+TX!C353*0.15</f>
        <v>23.102</v>
      </c>
      <c r="D353">
        <f>West!D353*0.65+ND!D353*0.04+SD!D353*0.04+NE!D353*0.04+KS!D353*0.04+OK!D353*0.04+TX!D353*0.15</f>
        <v>21.299299999999995</v>
      </c>
      <c r="E353">
        <f>West!E353*0.65+ND!E353*0.04+SD!E353*0.04+NE!E353*0.04+KS!E353*0.04+OK!E353*0.04+TX!E353*0.15</f>
        <v>8.8887</v>
      </c>
      <c r="F353">
        <f>West!F353*0.65+ND!F353*0.04+SD!F353*0.04+NE!F353*0.04+KS!F353*0.04+OK!F353*0.04+TX!F353*0.15</f>
        <v>3.907</v>
      </c>
      <c r="G353">
        <f>West!G353*0.65+ND!G353*0.04+SD!G353*0.04+NE!G353*0.04+KS!G353*0.04+OK!G353*0.04+TX!G353*0.15</f>
        <v>1.0354999999999999</v>
      </c>
      <c r="H353">
        <f t="shared" si="5"/>
        <v>58.2348</v>
      </c>
    </row>
    <row r="354" spans="1:8" x14ac:dyDescent="0.25">
      <c r="A354" s="2">
        <f>West!A354</f>
        <v>39630</v>
      </c>
      <c r="B354">
        <f>West!B354*0.65+ND!B354*0.04+SD!B354*0.04+NE!B354*0.04+KS!B354*0.04+OK!B354*0.04+TX!B354*0.15</f>
        <v>42.246200000000002</v>
      </c>
      <c r="C354">
        <f>West!C354*0.65+ND!C354*0.04+SD!C354*0.04+NE!C354*0.04+KS!C354*0.04+OK!C354*0.04+TX!C354*0.15</f>
        <v>21.785800000000002</v>
      </c>
      <c r="D354">
        <f>West!D354*0.65+ND!D354*0.04+SD!D354*0.04+NE!D354*0.04+KS!D354*0.04+OK!D354*0.04+TX!D354*0.15</f>
        <v>22.124499999999998</v>
      </c>
      <c r="E354">
        <f>West!E354*0.65+ND!E354*0.04+SD!E354*0.04+NE!E354*0.04+KS!E354*0.04+OK!E354*0.04+TX!E354*0.15</f>
        <v>8.5227000000000004</v>
      </c>
      <c r="F354">
        <f>West!F354*0.65+ND!F354*0.04+SD!F354*0.04+NE!F354*0.04+KS!F354*0.04+OK!F354*0.04+TX!F354*0.15</f>
        <v>4.4324000000000003</v>
      </c>
      <c r="G354">
        <f>West!G354*0.65+ND!G354*0.04+SD!G354*0.04+NE!G354*0.04+KS!G354*0.04+OK!G354*0.04+TX!G354*0.15</f>
        <v>0.88949999999999996</v>
      </c>
      <c r="H354">
        <f t="shared" si="5"/>
        <v>57.753799999999998</v>
      </c>
    </row>
    <row r="355" spans="1:8" x14ac:dyDescent="0.25">
      <c r="A355" s="2">
        <f>West!A355</f>
        <v>39623</v>
      </c>
      <c r="B355">
        <f>West!B355*0.65+ND!B355*0.04+SD!B355*0.04+NE!B355*0.04+KS!B355*0.04+OK!B355*0.04+TX!B355*0.15</f>
        <v>41.258699999999997</v>
      </c>
      <c r="C355">
        <f>West!C355*0.65+ND!C355*0.04+SD!C355*0.04+NE!C355*0.04+KS!C355*0.04+OK!C355*0.04+TX!C355*0.15</f>
        <v>21.025399999999998</v>
      </c>
      <c r="D355">
        <f>West!D355*0.65+ND!D355*0.04+SD!D355*0.04+NE!D355*0.04+KS!D355*0.04+OK!D355*0.04+TX!D355*0.15</f>
        <v>23.222499999999997</v>
      </c>
      <c r="E355">
        <f>West!E355*0.65+ND!E355*0.04+SD!E355*0.04+NE!E355*0.04+KS!E355*0.04+OK!E355*0.04+TX!E355*0.15</f>
        <v>8.7027000000000001</v>
      </c>
      <c r="F355">
        <f>West!F355*0.65+ND!F355*0.04+SD!F355*0.04+NE!F355*0.04+KS!F355*0.04+OK!F355*0.04+TX!F355*0.15</f>
        <v>5.4768999999999997</v>
      </c>
      <c r="G355">
        <f>West!G355*0.65+ND!G355*0.04+SD!G355*0.04+NE!G355*0.04+KS!G355*0.04+OK!G355*0.04+TX!G355*0.15</f>
        <v>0.31950000000000001</v>
      </c>
      <c r="H355">
        <f t="shared" si="5"/>
        <v>58.741300000000003</v>
      </c>
    </row>
    <row r="356" spans="1:8" x14ac:dyDescent="0.25">
      <c r="A356" s="2">
        <f>West!A356</f>
        <v>39616</v>
      </c>
      <c r="B356">
        <f>West!B356*0.65+ND!B356*0.04+SD!B356*0.04+NE!B356*0.04+KS!B356*0.04+OK!B356*0.04+TX!B356*0.15</f>
        <v>40.671099999999996</v>
      </c>
      <c r="C356">
        <f>West!C356*0.65+ND!C356*0.04+SD!C356*0.04+NE!C356*0.04+KS!C356*0.04+OK!C356*0.04+TX!C356*0.15</f>
        <v>20.079800000000006</v>
      </c>
      <c r="D356">
        <f>West!D356*0.65+ND!D356*0.04+SD!D356*0.04+NE!D356*0.04+KS!D356*0.04+OK!D356*0.04+TX!D356*0.15</f>
        <v>23.516599999999993</v>
      </c>
      <c r="E356">
        <f>West!E356*0.65+ND!E356*0.04+SD!E356*0.04+NE!E356*0.04+KS!E356*0.04+OK!E356*0.04+TX!E356*0.15</f>
        <v>10.236600000000001</v>
      </c>
      <c r="F356">
        <f>West!F356*0.65+ND!F356*0.04+SD!F356*0.04+NE!F356*0.04+KS!F356*0.04+OK!F356*0.04+TX!F356*0.15</f>
        <v>5.1189</v>
      </c>
      <c r="G356">
        <f>West!G356*0.65+ND!G356*0.04+SD!G356*0.04+NE!G356*0.04+KS!G356*0.04+OK!G356*0.04+TX!G356*0.15</f>
        <v>0.38350000000000001</v>
      </c>
      <c r="H356">
        <f t="shared" si="5"/>
        <v>59.328900000000004</v>
      </c>
    </row>
    <row r="357" spans="1:8" x14ac:dyDescent="0.25">
      <c r="A357" s="2">
        <f>West!A357</f>
        <v>39609</v>
      </c>
      <c r="B357">
        <f>West!B357*0.65+ND!B357*0.04+SD!B357*0.04+NE!B357*0.04+KS!B357*0.04+OK!B357*0.04+TX!B357*0.15</f>
        <v>42.4863</v>
      </c>
      <c r="C357">
        <f>West!C357*0.65+ND!C357*0.04+SD!C357*0.04+NE!C357*0.04+KS!C357*0.04+OK!C357*0.04+TX!C357*0.15</f>
        <v>27.808199999999999</v>
      </c>
      <c r="D357">
        <f>West!D357*0.65+ND!D357*0.04+SD!D357*0.04+NE!D357*0.04+KS!D357*0.04+OK!D357*0.04+TX!D357*0.15</f>
        <v>18.551300000000001</v>
      </c>
      <c r="E357">
        <f>West!E357*0.65+ND!E357*0.04+SD!E357*0.04+NE!E357*0.04+KS!E357*0.04+OK!E357*0.04+TX!E357*0.15</f>
        <v>8.5211000000000006</v>
      </c>
      <c r="F357">
        <f>West!F357*0.65+ND!F357*0.04+SD!F357*0.04+NE!F357*0.04+KS!F357*0.04+OK!F357*0.04+TX!F357*0.15</f>
        <v>2.64</v>
      </c>
      <c r="G357">
        <f>West!G357*0.65+ND!G357*0.04+SD!G357*0.04+NE!G357*0.04+KS!G357*0.04+OK!G357*0.04+TX!G357*0.15</f>
        <v>0</v>
      </c>
      <c r="H357">
        <f t="shared" si="5"/>
        <v>57.5137</v>
      </c>
    </row>
    <row r="358" spans="1:8" x14ac:dyDescent="0.25">
      <c r="A358" s="2">
        <f>West!A358</f>
        <v>39602</v>
      </c>
      <c r="B358">
        <f>West!B358*0.65+ND!B358*0.04+SD!B358*0.04+NE!B358*0.04+KS!B358*0.04+OK!B358*0.04+TX!B358*0.15</f>
        <v>46.669000000000004</v>
      </c>
      <c r="C358">
        <f>West!C358*0.65+ND!C358*0.04+SD!C358*0.04+NE!C358*0.04+KS!C358*0.04+OK!C358*0.04+TX!C358*0.15</f>
        <v>22.9758</v>
      </c>
      <c r="D358">
        <f>West!D358*0.65+ND!D358*0.04+SD!D358*0.04+NE!D358*0.04+KS!D358*0.04+OK!D358*0.04+TX!D358*0.15</f>
        <v>19.748799999999999</v>
      </c>
      <c r="E358">
        <f>West!E358*0.65+ND!E358*0.04+SD!E358*0.04+NE!E358*0.04+KS!E358*0.04+OK!E358*0.04+TX!E358*0.15</f>
        <v>8.4396999999999984</v>
      </c>
      <c r="F358">
        <f>West!F358*0.65+ND!F358*0.04+SD!F358*0.04+NE!F358*0.04+KS!F358*0.04+OK!F358*0.04+TX!F358*0.15</f>
        <v>2.1602000000000001</v>
      </c>
      <c r="G358">
        <f>West!G358*0.65+ND!G358*0.04+SD!G358*0.04+NE!G358*0.04+KS!G358*0.04+OK!G358*0.04+TX!G358*0.15</f>
        <v>0</v>
      </c>
      <c r="H358">
        <f t="shared" si="5"/>
        <v>53.330999999999996</v>
      </c>
    </row>
    <row r="359" spans="1:8" x14ac:dyDescent="0.25">
      <c r="A359" s="2">
        <f>West!A359</f>
        <v>39595</v>
      </c>
      <c r="B359">
        <f>West!B359*0.65+ND!B359*0.04+SD!B359*0.04+NE!B359*0.04+KS!B359*0.04+OK!B359*0.04+TX!B359*0.15</f>
        <v>48.538500000000006</v>
      </c>
      <c r="C359">
        <f>West!C359*0.65+ND!C359*0.04+SD!C359*0.04+NE!C359*0.04+KS!C359*0.04+OK!C359*0.04+TX!C359*0.15</f>
        <v>23.0932</v>
      </c>
      <c r="D359">
        <f>West!D359*0.65+ND!D359*0.04+SD!D359*0.04+NE!D359*0.04+KS!D359*0.04+OK!D359*0.04+TX!D359*0.15</f>
        <v>18.973800000000001</v>
      </c>
      <c r="E359">
        <f>West!E359*0.65+ND!E359*0.04+SD!E359*0.04+NE!E359*0.04+KS!E359*0.04+OK!E359*0.04+TX!E359*0.15</f>
        <v>7.5774000000000008</v>
      </c>
      <c r="F359">
        <f>West!F359*0.65+ND!F359*0.04+SD!F359*0.04+NE!F359*0.04+KS!F359*0.04+OK!F359*0.04+TX!F359*0.15</f>
        <v>1.8170999999999999</v>
      </c>
      <c r="G359">
        <f>West!G359*0.65+ND!G359*0.04+SD!G359*0.04+NE!G359*0.04+KS!G359*0.04+OK!G359*0.04+TX!G359*0.15</f>
        <v>0</v>
      </c>
      <c r="H359">
        <f t="shared" si="5"/>
        <v>51.461499999999994</v>
      </c>
    </row>
    <row r="360" spans="1:8" x14ac:dyDescent="0.25">
      <c r="A360" s="2">
        <f>West!A360</f>
        <v>39588</v>
      </c>
      <c r="B360">
        <f>West!B360*0.65+ND!B360*0.04+SD!B360*0.04+NE!B360*0.04+KS!B360*0.04+OK!B360*0.04+TX!B360*0.15</f>
        <v>39.2072</v>
      </c>
      <c r="C360">
        <f>West!C360*0.65+ND!C360*0.04+SD!C360*0.04+NE!C360*0.04+KS!C360*0.04+OK!C360*0.04+TX!C360*0.15</f>
        <v>26.334600000000002</v>
      </c>
      <c r="D360">
        <f>West!D360*0.65+ND!D360*0.04+SD!D360*0.04+NE!D360*0.04+KS!D360*0.04+OK!D360*0.04+TX!D360*0.15</f>
        <v>24.049099999999999</v>
      </c>
      <c r="E360">
        <f>West!E360*0.65+ND!E360*0.04+SD!E360*0.04+NE!E360*0.04+KS!E360*0.04+OK!E360*0.04+TX!E360*0.15</f>
        <v>8.5676000000000005</v>
      </c>
      <c r="F360">
        <f>West!F360*0.65+ND!F360*0.04+SD!F360*0.04+NE!F360*0.04+KS!F360*0.04+OK!F360*0.04+TX!F360*0.15</f>
        <v>1.8411</v>
      </c>
      <c r="G360">
        <f>West!G360*0.65+ND!G360*0.04+SD!G360*0.04+NE!G360*0.04+KS!G360*0.04+OK!G360*0.04+TX!G360*0.15</f>
        <v>0</v>
      </c>
      <c r="H360">
        <f t="shared" si="5"/>
        <v>60.7928</v>
      </c>
    </row>
    <row r="361" spans="1:8" x14ac:dyDescent="0.25">
      <c r="A361" s="2">
        <f>West!A361</f>
        <v>39581</v>
      </c>
      <c r="B361">
        <f>West!B361*0.65+ND!B361*0.04+SD!B361*0.04+NE!B361*0.04+KS!B361*0.04+OK!B361*0.04+TX!B361*0.15</f>
        <v>39.994200000000006</v>
      </c>
      <c r="C361">
        <f>West!C361*0.65+ND!C361*0.04+SD!C361*0.04+NE!C361*0.04+KS!C361*0.04+OK!C361*0.04+TX!C361*0.15</f>
        <v>27.1571</v>
      </c>
      <c r="D361">
        <f>West!D361*0.65+ND!D361*0.04+SD!D361*0.04+NE!D361*0.04+KS!D361*0.04+OK!D361*0.04+TX!D361*0.15</f>
        <v>22.537400000000002</v>
      </c>
      <c r="E361">
        <f>West!E361*0.65+ND!E361*0.04+SD!E361*0.04+NE!E361*0.04+KS!E361*0.04+OK!E361*0.04+TX!E361*0.15</f>
        <v>8.0990000000000002</v>
      </c>
      <c r="F361">
        <f>West!F361*0.65+ND!F361*0.04+SD!F361*0.04+NE!F361*0.04+KS!F361*0.04+OK!F361*0.04+TX!F361*0.15</f>
        <v>2.2103999999999999</v>
      </c>
      <c r="G361">
        <f>West!G361*0.65+ND!G361*0.04+SD!G361*0.04+NE!G361*0.04+KS!G361*0.04+OK!G361*0.04+TX!G361*0.15</f>
        <v>0</v>
      </c>
      <c r="H361">
        <f t="shared" si="5"/>
        <v>60.005799999999994</v>
      </c>
    </row>
    <row r="362" spans="1:8" x14ac:dyDescent="0.25">
      <c r="A362" s="2">
        <f>West!A362</f>
        <v>39574</v>
      </c>
      <c r="B362">
        <f>West!B362*0.65+ND!B362*0.04+SD!B362*0.04+NE!B362*0.04+KS!B362*0.04+OK!B362*0.04+TX!B362*0.15</f>
        <v>38.692099999999996</v>
      </c>
      <c r="C362">
        <f>West!C362*0.65+ND!C362*0.04+SD!C362*0.04+NE!C362*0.04+KS!C362*0.04+OK!C362*0.04+TX!C362*0.15</f>
        <v>27.470100000000002</v>
      </c>
      <c r="D362">
        <f>West!D362*0.65+ND!D362*0.04+SD!D362*0.04+NE!D362*0.04+KS!D362*0.04+OK!D362*0.04+TX!D362*0.15</f>
        <v>23.465599999999995</v>
      </c>
      <c r="E362">
        <f>West!E362*0.65+ND!E362*0.04+SD!E362*0.04+NE!E362*0.04+KS!E362*0.04+OK!E362*0.04+TX!E362*0.15</f>
        <v>8.0926000000000009</v>
      </c>
      <c r="F362">
        <f>West!F362*0.65+ND!F362*0.04+SD!F362*0.04+NE!F362*0.04+KS!F362*0.04+OK!F362*0.04+TX!F362*0.15</f>
        <v>2.2792000000000003</v>
      </c>
      <c r="G362">
        <f>West!G362*0.65+ND!G362*0.04+SD!G362*0.04+NE!G362*0.04+KS!G362*0.04+OK!G362*0.04+TX!G362*0.15</f>
        <v>0</v>
      </c>
      <c r="H362">
        <f t="shared" si="5"/>
        <v>61.307900000000004</v>
      </c>
    </row>
    <row r="363" spans="1:8" x14ac:dyDescent="0.25">
      <c r="A363" s="2">
        <f>West!A363</f>
        <v>39567</v>
      </c>
      <c r="B363">
        <f>West!B363*0.65+ND!B363*0.04+SD!B363*0.04+NE!B363*0.04+KS!B363*0.04+OK!B363*0.04+TX!B363*0.15</f>
        <v>37.757599999999996</v>
      </c>
      <c r="C363">
        <f>West!C363*0.65+ND!C363*0.04+SD!C363*0.04+NE!C363*0.04+KS!C363*0.04+OK!C363*0.04+TX!C363*0.15</f>
        <v>25.787000000000003</v>
      </c>
      <c r="D363">
        <f>West!D363*0.65+ND!D363*0.04+SD!D363*0.04+NE!D363*0.04+KS!D363*0.04+OK!D363*0.04+TX!D363*0.15</f>
        <v>23.008799999999997</v>
      </c>
      <c r="E363">
        <f>West!E363*0.65+ND!E363*0.04+SD!E363*0.04+NE!E363*0.04+KS!E363*0.04+OK!E363*0.04+TX!E363*0.15</f>
        <v>10.625300000000001</v>
      </c>
      <c r="F363">
        <f>West!F363*0.65+ND!F363*0.04+SD!F363*0.04+NE!F363*0.04+KS!F363*0.04+OK!F363*0.04+TX!F363*0.15</f>
        <v>2.3302</v>
      </c>
      <c r="G363">
        <f>West!G363*0.65+ND!G363*0.04+SD!G363*0.04+NE!G363*0.04+KS!G363*0.04+OK!G363*0.04+TX!G363*0.15</f>
        <v>0.49799999999999994</v>
      </c>
      <c r="H363">
        <f t="shared" si="5"/>
        <v>62.242400000000004</v>
      </c>
    </row>
    <row r="364" spans="1:8" x14ac:dyDescent="0.25">
      <c r="A364" s="2">
        <f>West!A364</f>
        <v>39560</v>
      </c>
      <c r="B364">
        <f>West!B364*0.65+ND!B364*0.04+SD!B364*0.04+NE!B364*0.04+KS!B364*0.04+OK!B364*0.04+TX!B364*0.15</f>
        <v>42.726500000000001</v>
      </c>
      <c r="C364">
        <f>West!C364*0.65+ND!C364*0.04+SD!C364*0.04+NE!C364*0.04+KS!C364*0.04+OK!C364*0.04+TX!C364*0.15</f>
        <v>22.2301</v>
      </c>
      <c r="D364">
        <f>West!D364*0.65+ND!D364*0.04+SD!D364*0.04+NE!D364*0.04+KS!D364*0.04+OK!D364*0.04+TX!D364*0.15</f>
        <v>24.272200000000002</v>
      </c>
      <c r="E364">
        <f>West!E364*0.65+ND!E364*0.04+SD!E364*0.04+NE!E364*0.04+KS!E364*0.04+OK!E364*0.04+TX!E364*0.15</f>
        <v>7.9434000000000005</v>
      </c>
      <c r="F364">
        <f>West!F364*0.65+ND!F364*0.04+SD!F364*0.04+NE!F364*0.04+KS!F364*0.04+OK!F364*0.04+TX!F364*0.15</f>
        <v>2.3302</v>
      </c>
      <c r="G364">
        <f>West!G364*0.65+ND!G364*0.04+SD!G364*0.04+NE!G364*0.04+KS!G364*0.04+OK!G364*0.04+TX!G364*0.15</f>
        <v>0.49799999999999994</v>
      </c>
      <c r="H364">
        <f t="shared" si="5"/>
        <v>57.273499999999999</v>
      </c>
    </row>
    <row r="365" spans="1:8" x14ac:dyDescent="0.25">
      <c r="A365" s="2">
        <f>West!A365</f>
        <v>39553</v>
      </c>
      <c r="B365">
        <f>West!B365*0.65+ND!B365*0.04+SD!B365*0.04+NE!B365*0.04+KS!B365*0.04+OK!B365*0.04+TX!B365*0.15</f>
        <v>42.399499999999996</v>
      </c>
      <c r="C365">
        <f>West!C365*0.65+ND!C365*0.04+SD!C365*0.04+NE!C365*0.04+KS!C365*0.04+OK!C365*0.04+TX!C365*0.15</f>
        <v>22.4956</v>
      </c>
      <c r="D365">
        <f>West!D365*0.65+ND!D365*0.04+SD!D365*0.04+NE!D365*0.04+KS!D365*0.04+OK!D365*0.04+TX!D365*0.15</f>
        <v>24.304300000000001</v>
      </c>
      <c r="E365">
        <f>West!E365*0.65+ND!E365*0.04+SD!E365*0.04+NE!E365*0.04+KS!E365*0.04+OK!E365*0.04+TX!E365*0.15</f>
        <v>8.2448999999999995</v>
      </c>
      <c r="F365">
        <f>West!F365*0.65+ND!F365*0.04+SD!F365*0.04+NE!F365*0.04+KS!F365*0.04+OK!F365*0.04+TX!F365*0.15</f>
        <v>2.0642</v>
      </c>
      <c r="G365">
        <f>West!G365*0.65+ND!G365*0.04+SD!G365*0.04+NE!G365*0.04+KS!G365*0.04+OK!G365*0.04+TX!G365*0.15</f>
        <v>0.49799999999999994</v>
      </c>
      <c r="H365">
        <f t="shared" si="5"/>
        <v>57.600500000000004</v>
      </c>
    </row>
    <row r="366" spans="1:8" x14ac:dyDescent="0.25">
      <c r="A366" s="2">
        <f>West!A366</f>
        <v>39546</v>
      </c>
      <c r="B366">
        <f>West!B366*0.65+ND!B366*0.04+SD!B366*0.04+NE!B366*0.04+KS!B366*0.04+OK!B366*0.04+TX!B366*0.15</f>
        <v>41.835799999999999</v>
      </c>
      <c r="C366">
        <f>West!C366*0.65+ND!C366*0.04+SD!C366*0.04+NE!C366*0.04+KS!C366*0.04+OK!C366*0.04+TX!C366*0.15</f>
        <v>23.352899999999998</v>
      </c>
      <c r="D366">
        <f>West!D366*0.65+ND!D366*0.04+SD!D366*0.04+NE!D366*0.04+KS!D366*0.04+OK!D366*0.04+TX!D366*0.15</f>
        <v>26.696500000000004</v>
      </c>
      <c r="E366">
        <f>West!E366*0.65+ND!E366*0.04+SD!E366*0.04+NE!E366*0.04+KS!E366*0.04+OK!E366*0.04+TX!E366*0.15</f>
        <v>5.6472000000000007</v>
      </c>
      <c r="F366">
        <f>West!F366*0.65+ND!F366*0.04+SD!F366*0.04+NE!F366*0.04+KS!F366*0.04+OK!F366*0.04+TX!F366*0.15</f>
        <v>2.4737</v>
      </c>
      <c r="G366">
        <f>West!G366*0.65+ND!G366*0.04+SD!G366*0.04+NE!G366*0.04+KS!G366*0.04+OK!G366*0.04+TX!G366*0.15</f>
        <v>0</v>
      </c>
      <c r="H366">
        <f t="shared" si="5"/>
        <v>58.164200000000001</v>
      </c>
    </row>
    <row r="367" spans="1:8" x14ac:dyDescent="0.25">
      <c r="A367" s="2">
        <f>West!A367</f>
        <v>39539</v>
      </c>
      <c r="B367">
        <f>West!B367*0.65+ND!B367*0.04+SD!B367*0.04+NE!B367*0.04+KS!B367*0.04+OK!B367*0.04+TX!B367*0.15</f>
        <v>41.356600000000007</v>
      </c>
      <c r="C367">
        <f>West!C367*0.65+ND!C367*0.04+SD!C367*0.04+NE!C367*0.04+KS!C367*0.04+OK!C367*0.04+TX!C367*0.15</f>
        <v>22.8827</v>
      </c>
      <c r="D367">
        <f>West!D367*0.65+ND!D367*0.04+SD!D367*0.04+NE!D367*0.04+KS!D367*0.04+OK!D367*0.04+TX!D367*0.15</f>
        <v>26.643400000000007</v>
      </c>
      <c r="E367">
        <f>West!E367*0.65+ND!E367*0.04+SD!E367*0.04+NE!E367*0.04+KS!E367*0.04+OK!E367*0.04+TX!E367*0.15</f>
        <v>7.5411999999999999</v>
      </c>
      <c r="F367">
        <f>West!F367*0.65+ND!F367*0.04+SD!F367*0.04+NE!F367*0.04+KS!F367*0.04+OK!F367*0.04+TX!F367*0.15</f>
        <v>1.5691999999999999</v>
      </c>
      <c r="G367">
        <f>West!G367*0.65+ND!G367*0.04+SD!G367*0.04+NE!G367*0.04+KS!G367*0.04+OK!G367*0.04+TX!G367*0.15</f>
        <v>0</v>
      </c>
      <c r="H367">
        <f t="shared" si="5"/>
        <v>58.643399999999993</v>
      </c>
    </row>
    <row r="368" spans="1:8" x14ac:dyDescent="0.25">
      <c r="A368" s="2">
        <f>West!A368</f>
        <v>39532</v>
      </c>
      <c r="B368">
        <f>West!B368*0.65+ND!B368*0.04+SD!B368*0.04+NE!B368*0.04+KS!B368*0.04+OK!B368*0.04+TX!B368*0.15</f>
        <v>41.2211</v>
      </c>
      <c r="C368">
        <f>West!C368*0.65+ND!C368*0.04+SD!C368*0.04+NE!C368*0.04+KS!C368*0.04+OK!C368*0.04+TX!C368*0.15</f>
        <v>22.826699999999999</v>
      </c>
      <c r="D368">
        <f>West!D368*0.65+ND!D368*0.04+SD!D368*0.04+NE!D368*0.04+KS!D368*0.04+OK!D368*0.04+TX!D368*0.15</f>
        <v>21.901</v>
      </c>
      <c r="E368">
        <f>West!E368*0.65+ND!E368*0.04+SD!E368*0.04+NE!E368*0.04+KS!E368*0.04+OK!E368*0.04+TX!E368*0.15</f>
        <v>13.167699999999998</v>
      </c>
      <c r="F368">
        <f>West!F368*0.65+ND!F368*0.04+SD!F368*0.04+NE!F368*0.04+KS!F368*0.04+OK!F368*0.04+TX!F368*0.15</f>
        <v>0.88959999999999995</v>
      </c>
      <c r="G368">
        <f>West!G368*0.65+ND!G368*0.04+SD!G368*0.04+NE!G368*0.04+KS!G368*0.04+OK!G368*0.04+TX!G368*0.15</f>
        <v>0</v>
      </c>
      <c r="H368">
        <f t="shared" si="5"/>
        <v>58.7789</v>
      </c>
    </row>
    <row r="369" spans="1:9" x14ac:dyDescent="0.25">
      <c r="A369" s="2">
        <f>West!A369</f>
        <v>39525</v>
      </c>
      <c r="B369">
        <f>West!B369*0.65+ND!B369*0.04+SD!B369*0.04+NE!B369*0.04+KS!B369*0.04+OK!B369*0.04+TX!B369*0.15</f>
        <v>41.490099999999998</v>
      </c>
      <c r="C369">
        <f>West!C369*0.65+ND!C369*0.04+SD!C369*0.04+NE!C369*0.04+KS!C369*0.04+OK!C369*0.04+TX!C369*0.15</f>
        <v>20.596200000000007</v>
      </c>
      <c r="D369">
        <f>West!D369*0.65+ND!D369*0.04+SD!D369*0.04+NE!D369*0.04+KS!D369*0.04+OK!D369*0.04+TX!D369*0.15</f>
        <v>22.907999999999998</v>
      </c>
      <c r="E369">
        <f>West!E369*0.65+ND!E369*0.04+SD!E369*0.04+NE!E369*0.04+KS!E369*0.04+OK!E369*0.04+TX!E369*0.15</f>
        <v>14.1219</v>
      </c>
      <c r="F369">
        <f>West!F369*0.65+ND!F369*0.04+SD!F369*0.04+NE!F369*0.04+KS!F369*0.04+OK!F369*0.04+TX!F369*0.15</f>
        <v>0.88959999999999995</v>
      </c>
      <c r="G369">
        <f>West!G369*0.65+ND!G369*0.04+SD!G369*0.04+NE!G369*0.04+KS!G369*0.04+OK!G369*0.04+TX!G369*0.15</f>
        <v>0</v>
      </c>
      <c r="H369">
        <f t="shared" si="5"/>
        <v>58.509900000000002</v>
      </c>
    </row>
    <row r="370" spans="1:9" x14ac:dyDescent="0.25">
      <c r="A370" s="2">
        <f>West!A370</f>
        <v>39518</v>
      </c>
      <c r="B370">
        <f>West!B370*0.65+ND!B370*0.04+SD!B370*0.04+NE!B370*0.04+KS!B370*0.04+OK!B370*0.04+TX!B370*0.15</f>
        <v>41.516099999999994</v>
      </c>
      <c r="C370">
        <f>West!C370*0.65+ND!C370*0.04+SD!C370*0.04+NE!C370*0.04+KS!C370*0.04+OK!C370*0.04+TX!C370*0.15</f>
        <v>24.572400000000002</v>
      </c>
      <c r="D370">
        <f>West!D370*0.65+ND!D370*0.04+SD!D370*0.04+NE!D370*0.04+KS!D370*0.04+OK!D370*0.04+TX!D370*0.15</f>
        <v>17.597700000000003</v>
      </c>
      <c r="E370">
        <f>West!E370*0.65+ND!E370*0.04+SD!E370*0.04+NE!E370*0.04+KS!E370*0.04+OK!E370*0.04+TX!E370*0.15</f>
        <v>15.4239</v>
      </c>
      <c r="F370">
        <f>West!F370*0.65+ND!F370*0.04+SD!F370*0.04+NE!F370*0.04+KS!F370*0.04+OK!F370*0.04+TX!F370*0.15</f>
        <v>0.88959999999999995</v>
      </c>
      <c r="G370">
        <f>West!G370*0.65+ND!G370*0.04+SD!G370*0.04+NE!G370*0.04+KS!G370*0.04+OK!G370*0.04+TX!G370*0.15</f>
        <v>0</v>
      </c>
      <c r="H370">
        <f t="shared" si="5"/>
        <v>58.483900000000006</v>
      </c>
    </row>
    <row r="371" spans="1:9" x14ac:dyDescent="0.25">
      <c r="A371" s="2">
        <f>West!A371</f>
        <v>39511</v>
      </c>
      <c r="B371">
        <f>West!B371*0.65+ND!B371*0.04+SD!B371*0.04+NE!B371*0.04+KS!B371*0.04+OK!B371*0.04+TX!B371*0.15</f>
        <v>40.422599999999996</v>
      </c>
      <c r="C371">
        <f>West!C371*0.65+ND!C371*0.04+SD!C371*0.04+NE!C371*0.04+KS!C371*0.04+OK!C371*0.04+TX!C371*0.15</f>
        <v>25.343499999999999</v>
      </c>
      <c r="D371">
        <f>West!D371*0.65+ND!D371*0.04+SD!D371*0.04+NE!D371*0.04+KS!D371*0.04+OK!D371*0.04+TX!D371*0.15</f>
        <v>17.805700000000002</v>
      </c>
      <c r="E371">
        <f>West!E371*0.65+ND!E371*0.04+SD!E371*0.04+NE!E371*0.04+KS!E371*0.04+OK!E371*0.04+TX!E371*0.15</f>
        <v>15.824400000000001</v>
      </c>
      <c r="F371">
        <f>West!F371*0.65+ND!F371*0.04+SD!F371*0.04+NE!F371*0.04+KS!F371*0.04+OK!F371*0.04+TX!F371*0.15</f>
        <v>0.60309999999999997</v>
      </c>
      <c r="G371">
        <f>West!G371*0.65+ND!G371*0.04+SD!G371*0.04+NE!G371*0.04+KS!G371*0.04+OK!G371*0.04+TX!G371*0.15</f>
        <v>0</v>
      </c>
      <c r="H371">
        <f t="shared" si="5"/>
        <v>59.577400000000004</v>
      </c>
    </row>
    <row r="372" spans="1:9" x14ac:dyDescent="0.25">
      <c r="A372" s="2">
        <f>West!A372</f>
        <v>39504</v>
      </c>
      <c r="B372">
        <f>West!B372*0.65+ND!B372*0.04+SD!B372*0.04+NE!B372*0.04+KS!B372*0.04+OK!B372*0.04+TX!B372*0.15</f>
        <v>38.2502</v>
      </c>
      <c r="C372">
        <f>West!C372*0.65+ND!C372*0.04+SD!C372*0.04+NE!C372*0.04+KS!C372*0.04+OK!C372*0.04+TX!C372*0.15</f>
        <v>26.261999999999997</v>
      </c>
      <c r="D372">
        <f>West!D372*0.65+ND!D372*0.04+SD!D372*0.04+NE!D372*0.04+KS!D372*0.04+OK!D372*0.04+TX!D372*0.15</f>
        <v>19.532800000000002</v>
      </c>
      <c r="E372">
        <f>West!E372*0.65+ND!E372*0.04+SD!E372*0.04+NE!E372*0.04+KS!E372*0.04+OK!E372*0.04+TX!E372*0.15</f>
        <v>15.488</v>
      </c>
      <c r="F372">
        <f>West!F372*0.65+ND!F372*0.04+SD!F372*0.04+NE!F372*0.04+KS!F372*0.04+OK!F372*0.04+TX!F372*0.15</f>
        <v>0.46509999999999996</v>
      </c>
      <c r="G372">
        <f>West!G372*0.65+ND!G372*0.04+SD!G372*0.04+NE!G372*0.04+KS!G372*0.04+OK!G372*0.04+TX!G372*0.15</f>
        <v>0</v>
      </c>
      <c r="H372">
        <f t="shared" si="5"/>
        <v>61.7498</v>
      </c>
    </row>
    <row r="373" spans="1:9" x14ac:dyDescent="0.25">
      <c r="A373" s="2">
        <f>West!A373</f>
        <v>39497</v>
      </c>
      <c r="B373">
        <f>West!B373*0.65+ND!B373*0.04+SD!B373*0.04+NE!B373*0.04+KS!B373*0.04+OK!B373*0.04+TX!B373*0.15</f>
        <v>35.656400000000005</v>
      </c>
      <c r="C373">
        <f>West!C373*0.65+ND!C373*0.04+SD!C373*0.04+NE!C373*0.04+KS!C373*0.04+OK!C373*0.04+TX!C373*0.15</f>
        <v>29.0718</v>
      </c>
      <c r="D373">
        <f>West!D373*0.65+ND!D373*0.04+SD!D373*0.04+NE!D373*0.04+KS!D373*0.04+OK!D373*0.04+TX!D373*0.15</f>
        <v>19.848700000000001</v>
      </c>
      <c r="E373">
        <f>West!E373*0.65+ND!E373*0.04+SD!E373*0.04+NE!E373*0.04+KS!E373*0.04+OK!E373*0.04+TX!E373*0.15</f>
        <v>15.031499999999998</v>
      </c>
      <c r="F373">
        <f>West!F373*0.65+ND!F373*0.04+SD!F373*0.04+NE!F373*0.04+KS!F373*0.04+OK!F373*0.04+TX!F373*0.15</f>
        <v>0.3916</v>
      </c>
      <c r="G373">
        <f>West!G373*0.65+ND!G373*0.04+SD!G373*0.04+NE!G373*0.04+KS!G373*0.04+OK!G373*0.04+TX!G373*0.15</f>
        <v>0</v>
      </c>
      <c r="H373">
        <f t="shared" si="5"/>
        <v>64.343599999999995</v>
      </c>
    </row>
    <row r="374" spans="1:9" x14ac:dyDescent="0.25">
      <c r="A374" s="2">
        <f>West!A374</f>
        <v>39490</v>
      </c>
      <c r="B374">
        <f>West!B374*0.65+ND!B374*0.04+SD!B374*0.04+NE!B374*0.04+KS!B374*0.04+OK!B374*0.04+TX!B374*0.15</f>
        <v>32.0488</v>
      </c>
      <c r="C374">
        <f>West!C374*0.65+ND!C374*0.04+SD!C374*0.04+NE!C374*0.04+KS!C374*0.04+OK!C374*0.04+TX!C374*0.15</f>
        <v>32.639099999999999</v>
      </c>
      <c r="D374">
        <f>West!D374*0.65+ND!D374*0.04+SD!D374*0.04+NE!D374*0.04+KS!D374*0.04+OK!D374*0.04+TX!D374*0.15</f>
        <v>20.309799999999999</v>
      </c>
      <c r="E374">
        <f>West!E374*0.65+ND!E374*0.04+SD!E374*0.04+NE!E374*0.04+KS!E374*0.04+OK!E374*0.04+TX!E374*0.15</f>
        <v>14.832899999999999</v>
      </c>
      <c r="F374">
        <f>West!F374*0.65+ND!F374*0.04+SD!F374*0.04+NE!F374*0.04+KS!F374*0.04+OK!F374*0.04+TX!F374*0.15</f>
        <v>0.16360000000000002</v>
      </c>
      <c r="G374">
        <f>West!G374*0.65+ND!G374*0.04+SD!G374*0.04+NE!G374*0.04+KS!G374*0.04+OK!G374*0.04+TX!G374*0.15</f>
        <v>0</v>
      </c>
      <c r="H374">
        <f t="shared" si="5"/>
        <v>67.9512</v>
      </c>
    </row>
    <row r="375" spans="1:9" x14ac:dyDescent="0.25">
      <c r="A375" s="2">
        <f>West!A375</f>
        <v>39483</v>
      </c>
      <c r="B375">
        <f>West!B375*0.65+ND!B375*0.04+SD!B375*0.04+NE!B375*0.04+KS!B375*0.04+OK!B375*0.04+TX!B375*0.15</f>
        <v>33.094900000000003</v>
      </c>
      <c r="C375">
        <f>West!C375*0.65+ND!C375*0.04+SD!C375*0.04+NE!C375*0.04+KS!C375*0.04+OK!C375*0.04+TX!C375*0.15</f>
        <v>29.372100000000003</v>
      </c>
      <c r="D375">
        <f>West!D375*0.65+ND!D375*0.04+SD!D375*0.04+NE!D375*0.04+KS!D375*0.04+OK!D375*0.04+TX!D375*0.15</f>
        <v>22.089600000000001</v>
      </c>
      <c r="E375">
        <f>West!E375*0.65+ND!E375*0.04+SD!E375*0.04+NE!E375*0.04+KS!E375*0.04+OK!E375*0.04+TX!E375*0.15</f>
        <v>15.2859</v>
      </c>
      <c r="F375">
        <f>West!F375*0.65+ND!F375*0.04+SD!F375*0.04+NE!F375*0.04+KS!F375*0.04+OK!F375*0.04+TX!F375*0.15</f>
        <v>0.16360000000000002</v>
      </c>
      <c r="G375">
        <f>West!G375*0.65+ND!G375*0.04+SD!G375*0.04+NE!G375*0.04+KS!G375*0.04+OK!G375*0.04+TX!G375*0.15</f>
        <v>0</v>
      </c>
      <c r="H375">
        <f t="shared" si="5"/>
        <v>66.905100000000004</v>
      </c>
    </row>
    <row r="376" spans="1:9" x14ac:dyDescent="0.25">
      <c r="A376" s="2">
        <f>West!A376</f>
        <v>39476</v>
      </c>
      <c r="B376">
        <f>West!B376*0.65+ND!B376*0.04+SD!B376*0.04+NE!B376*0.04+KS!B376*0.04+OK!B376*0.04+TX!B376*0.15</f>
        <v>33.439400000000006</v>
      </c>
      <c r="C376">
        <f>West!C376*0.65+ND!C376*0.04+SD!C376*0.04+NE!C376*0.04+KS!C376*0.04+OK!C376*0.04+TX!C376*0.15</f>
        <v>29.0671</v>
      </c>
      <c r="D376">
        <f>West!D376*0.65+ND!D376*0.04+SD!D376*0.04+NE!D376*0.04+KS!D376*0.04+OK!D376*0.04+TX!D376*0.15</f>
        <v>21.633600000000001</v>
      </c>
      <c r="E376">
        <f>West!E376*0.65+ND!E376*0.04+SD!E376*0.04+NE!E376*0.04+KS!E376*0.04+OK!E376*0.04+TX!E376*0.15</f>
        <v>15.700899999999999</v>
      </c>
      <c r="F376">
        <f>West!F376*0.65+ND!F376*0.04+SD!F376*0.04+NE!F376*0.04+KS!F376*0.04+OK!F376*0.04+TX!F376*0.15</f>
        <v>0.16360000000000002</v>
      </c>
      <c r="G376">
        <f>West!G376*0.65+ND!G376*0.04+SD!G376*0.04+NE!G376*0.04+KS!G376*0.04+OK!G376*0.04+TX!G376*0.15</f>
        <v>0</v>
      </c>
      <c r="H376">
        <f t="shared" si="5"/>
        <v>66.560599999999994</v>
      </c>
    </row>
    <row r="377" spans="1:9" x14ac:dyDescent="0.25">
      <c r="A377" s="2">
        <f>West!A377</f>
        <v>39469</v>
      </c>
      <c r="B377">
        <f>West!B377*0.65+ND!B377*0.04+SD!B377*0.04+NE!B377*0.04+KS!B377*0.04+OK!B377*0.04+TX!B377*0.15</f>
        <v>33.905500000000004</v>
      </c>
      <c r="C377">
        <f>West!C377*0.65+ND!C377*0.04+SD!C377*0.04+NE!C377*0.04+KS!C377*0.04+OK!C377*0.04+TX!C377*0.15</f>
        <v>23.923999999999999</v>
      </c>
      <c r="D377">
        <f>West!D377*0.65+ND!D377*0.04+SD!D377*0.04+NE!D377*0.04+KS!D377*0.04+OK!D377*0.04+TX!D377*0.15</f>
        <v>22.8337</v>
      </c>
      <c r="E377">
        <f>West!E377*0.65+ND!E377*0.04+SD!E377*0.04+NE!E377*0.04+KS!E377*0.04+OK!E377*0.04+TX!E377*0.15</f>
        <v>19.267200000000003</v>
      </c>
      <c r="F377">
        <f>West!F377*0.65+ND!F377*0.04+SD!F377*0.04+NE!F377*0.04+KS!F377*0.04+OK!F377*0.04+TX!F377*0.15</f>
        <v>6.88E-2</v>
      </c>
      <c r="G377">
        <f>West!G377*0.65+ND!G377*0.04+SD!G377*0.04+NE!G377*0.04+KS!G377*0.04+OK!G377*0.04+TX!G377*0.15</f>
        <v>0</v>
      </c>
      <c r="H377">
        <f t="shared" si="5"/>
        <v>66.094499999999996</v>
      </c>
    </row>
    <row r="378" spans="1:9" x14ac:dyDescent="0.25">
      <c r="A378" s="2">
        <f>West!A378</f>
        <v>39462</v>
      </c>
      <c r="B378">
        <f>West!B378*0.65+ND!B378*0.04+SD!B378*0.04+NE!B378*0.04+KS!B378*0.04+OK!B378*0.04+TX!B378*0.15</f>
        <v>32.522500000000001</v>
      </c>
      <c r="C378">
        <f>West!C378*0.65+ND!C378*0.04+SD!C378*0.04+NE!C378*0.04+KS!C378*0.04+OK!C378*0.04+TX!C378*0.15</f>
        <v>23.813700000000001</v>
      </c>
      <c r="D378">
        <f>West!D378*0.65+ND!D378*0.04+SD!D378*0.04+NE!D378*0.04+KS!D378*0.04+OK!D378*0.04+TX!D378*0.15</f>
        <v>22.832900000000002</v>
      </c>
      <c r="E378">
        <f>West!E378*0.65+ND!E378*0.04+SD!E378*0.04+NE!E378*0.04+KS!E378*0.04+OK!E378*0.04+TX!E378*0.15</f>
        <v>20.766700000000004</v>
      </c>
      <c r="F378">
        <f>West!F378*0.65+ND!F378*0.04+SD!F378*0.04+NE!F378*0.04+KS!F378*0.04+OK!F378*0.04+TX!F378*0.15</f>
        <v>6.88E-2</v>
      </c>
      <c r="G378">
        <f>West!G378*0.65+ND!G378*0.04+SD!G378*0.04+NE!G378*0.04+KS!G378*0.04+OK!G378*0.04+TX!G378*0.15</f>
        <v>0</v>
      </c>
      <c r="H378">
        <f t="shared" si="5"/>
        <v>67.477499999999992</v>
      </c>
    </row>
    <row r="379" spans="1:9" x14ac:dyDescent="0.25">
      <c r="A379" s="2">
        <f>West!A379</f>
        <v>39455</v>
      </c>
      <c r="B379">
        <f>West!B379*0.65+ND!B379*0.04+SD!B379*0.04+NE!B379*0.04+KS!B379*0.04+OK!B379*0.04+TX!B379*0.15</f>
        <v>33.9208</v>
      </c>
      <c r="C379">
        <f>West!C379*0.65+ND!C379*0.04+SD!C379*0.04+NE!C379*0.04+KS!C379*0.04+OK!C379*0.04+TX!C379*0.15</f>
        <v>23.144600000000001</v>
      </c>
      <c r="D379">
        <f>West!D379*0.65+ND!D379*0.04+SD!D379*0.04+NE!D379*0.04+KS!D379*0.04+OK!D379*0.04+TX!D379*0.15</f>
        <v>23.716500000000003</v>
      </c>
      <c r="E379">
        <f>West!E379*0.65+ND!E379*0.04+SD!E379*0.04+NE!E379*0.04+KS!E379*0.04+OK!E379*0.04+TX!E379*0.15</f>
        <v>19.1435</v>
      </c>
      <c r="F379">
        <f>West!F379*0.65+ND!F379*0.04+SD!F379*0.04+NE!F379*0.04+KS!F379*0.04+OK!F379*0.04+TX!F379*0.15</f>
        <v>6.88E-2</v>
      </c>
      <c r="G379">
        <f>West!G379*0.65+ND!G379*0.04+SD!G379*0.04+NE!G379*0.04+KS!G379*0.04+OK!G379*0.04+TX!G379*0.15</f>
        <v>0</v>
      </c>
      <c r="H379">
        <f t="shared" si="5"/>
        <v>66.0792</v>
      </c>
    </row>
    <row r="380" spans="1:9" x14ac:dyDescent="0.25">
      <c r="A380" s="2">
        <f>West!A380</f>
        <v>39448</v>
      </c>
      <c r="B380">
        <f>West!B380*0.65+ND!B380*0.04+SD!B380*0.04+NE!B380*0.04+KS!B380*0.04+OK!B380*0.04+TX!B380*0.15</f>
        <v>36.506299999999996</v>
      </c>
      <c r="C380">
        <f>West!C380*0.65+ND!C380*0.04+SD!C380*0.04+NE!C380*0.04+KS!C380*0.04+OK!C380*0.04+TX!C380*0.15</f>
        <v>21.468699999999998</v>
      </c>
      <c r="D380">
        <f>West!D380*0.65+ND!D380*0.04+SD!D380*0.04+NE!D380*0.04+KS!D380*0.04+OK!D380*0.04+TX!D380*0.15</f>
        <v>19.218799999999995</v>
      </c>
      <c r="E380">
        <f>West!E380*0.65+ND!E380*0.04+SD!E380*0.04+NE!E380*0.04+KS!E380*0.04+OK!E380*0.04+TX!E380*0.15</f>
        <v>20.963600000000003</v>
      </c>
      <c r="F380">
        <f>West!F380*0.65+ND!F380*0.04+SD!F380*0.04+NE!F380*0.04+KS!F380*0.04+OK!F380*0.04+TX!F380*0.15</f>
        <v>1.8432999999999999</v>
      </c>
      <c r="G380">
        <f>West!G380*0.65+ND!G380*0.04+SD!G380*0.04+NE!G380*0.04+KS!G380*0.04+OK!G380*0.04+TX!G380*0.15</f>
        <v>0</v>
      </c>
      <c r="H380">
        <f t="shared" si="5"/>
        <v>63.493700000000004</v>
      </c>
      <c r="I380">
        <f>AVERAGE(H329:H380)</f>
        <v>57.789703846153841</v>
      </c>
    </row>
    <row r="381" spans="1:9" x14ac:dyDescent="0.25">
      <c r="A381" s="2">
        <f>West!A381</f>
        <v>39441</v>
      </c>
      <c r="B381">
        <f>West!B381*0.65+ND!B381*0.04+SD!B381*0.04+NE!B381*0.04+KS!B381*0.04+OK!B381*0.04+TX!B381*0.15</f>
        <v>38.387299999999996</v>
      </c>
      <c r="C381">
        <f>West!C381*0.65+ND!C381*0.04+SD!C381*0.04+NE!C381*0.04+KS!C381*0.04+OK!C381*0.04+TX!C381*0.15</f>
        <v>20.790199999999999</v>
      </c>
      <c r="D381">
        <f>West!D381*0.65+ND!D381*0.04+SD!D381*0.04+NE!D381*0.04+KS!D381*0.04+OK!D381*0.04+TX!D381*0.15</f>
        <v>18.014799999999997</v>
      </c>
      <c r="E381">
        <f>West!E381*0.65+ND!E381*0.04+SD!E381*0.04+NE!E381*0.04+KS!E381*0.04+OK!E381*0.04+TX!E381*0.15</f>
        <v>20.963600000000003</v>
      </c>
      <c r="F381">
        <f>West!F381*0.65+ND!F381*0.04+SD!F381*0.04+NE!F381*0.04+KS!F381*0.04+OK!F381*0.04+TX!F381*0.15</f>
        <v>1.8432999999999999</v>
      </c>
      <c r="G381">
        <f>West!G381*0.65+ND!G381*0.04+SD!G381*0.04+NE!G381*0.04+KS!G381*0.04+OK!G381*0.04+TX!G381*0.15</f>
        <v>0</v>
      </c>
      <c r="H381">
        <f t="shared" si="5"/>
        <v>61.612700000000004</v>
      </c>
    </row>
    <row r="382" spans="1:9" x14ac:dyDescent="0.25">
      <c r="A382" s="2">
        <f>West!A382</f>
        <v>39434</v>
      </c>
      <c r="B382">
        <f>West!B382*0.65+ND!B382*0.04+SD!B382*0.04+NE!B382*0.04+KS!B382*0.04+OK!B382*0.04+TX!B382*0.15</f>
        <v>38.387299999999996</v>
      </c>
      <c r="C382">
        <f>West!C382*0.65+ND!C382*0.04+SD!C382*0.04+NE!C382*0.04+KS!C382*0.04+OK!C382*0.04+TX!C382*0.15</f>
        <v>20.783699999999996</v>
      </c>
      <c r="D382">
        <f>West!D382*0.65+ND!D382*0.04+SD!D382*0.04+NE!D382*0.04+KS!D382*0.04+OK!D382*0.04+TX!D382*0.15</f>
        <v>17.981599999999997</v>
      </c>
      <c r="E382">
        <f>West!E382*0.65+ND!E382*0.04+SD!E382*0.04+NE!E382*0.04+KS!E382*0.04+OK!E382*0.04+TX!E382*0.15</f>
        <v>20.9968</v>
      </c>
      <c r="F382">
        <f>West!F382*0.65+ND!F382*0.04+SD!F382*0.04+NE!F382*0.04+KS!F382*0.04+OK!F382*0.04+TX!F382*0.15</f>
        <v>1.8432999999999999</v>
      </c>
      <c r="G382">
        <f>West!G382*0.65+ND!G382*0.04+SD!G382*0.04+NE!G382*0.04+KS!G382*0.04+OK!G382*0.04+TX!G382*0.15</f>
        <v>0</v>
      </c>
      <c r="H382">
        <f t="shared" si="5"/>
        <v>61.612700000000004</v>
      </c>
    </row>
    <row r="383" spans="1:9" x14ac:dyDescent="0.25">
      <c r="A383" s="2">
        <f>West!A383</f>
        <v>39427</v>
      </c>
      <c r="B383">
        <f>West!B383*0.65+ND!B383*0.04+SD!B383*0.04+NE!B383*0.04+KS!B383*0.04+OK!B383*0.04+TX!B383*0.15</f>
        <v>35.869599999999998</v>
      </c>
      <c r="C383">
        <f>West!C383*0.65+ND!C383*0.04+SD!C383*0.04+NE!C383*0.04+KS!C383*0.04+OK!C383*0.04+TX!C383*0.15</f>
        <v>22.9682</v>
      </c>
      <c r="D383">
        <f>West!D383*0.65+ND!D383*0.04+SD!D383*0.04+NE!D383*0.04+KS!D383*0.04+OK!D383*0.04+TX!D383*0.15</f>
        <v>18.509800000000002</v>
      </c>
      <c r="E383">
        <f>West!E383*0.65+ND!E383*0.04+SD!E383*0.04+NE!E383*0.04+KS!E383*0.04+OK!E383*0.04+TX!E383*0.15</f>
        <v>20.814799999999998</v>
      </c>
      <c r="F383">
        <f>West!F383*0.65+ND!F383*0.04+SD!F383*0.04+NE!F383*0.04+KS!F383*0.04+OK!F383*0.04+TX!F383*0.15</f>
        <v>1.8432999999999999</v>
      </c>
      <c r="G383">
        <f>West!G383*0.65+ND!G383*0.04+SD!G383*0.04+NE!G383*0.04+KS!G383*0.04+OK!G383*0.04+TX!G383*0.15</f>
        <v>0</v>
      </c>
      <c r="H383">
        <f t="shared" si="5"/>
        <v>64.130400000000009</v>
      </c>
    </row>
    <row r="384" spans="1:9" x14ac:dyDescent="0.25">
      <c r="A384" s="2">
        <f>West!A384</f>
        <v>39420</v>
      </c>
      <c r="B384">
        <f>West!B384*0.65+ND!B384*0.04+SD!B384*0.04+NE!B384*0.04+KS!B384*0.04+OK!B384*0.04+TX!B384*0.15</f>
        <v>33.668499999999995</v>
      </c>
      <c r="C384">
        <f>West!C384*0.65+ND!C384*0.04+SD!C384*0.04+NE!C384*0.04+KS!C384*0.04+OK!C384*0.04+TX!C384*0.15</f>
        <v>24.805700000000002</v>
      </c>
      <c r="D384">
        <f>West!D384*0.65+ND!D384*0.04+SD!D384*0.04+NE!D384*0.04+KS!D384*0.04+OK!D384*0.04+TX!D384*0.15</f>
        <v>18.8673</v>
      </c>
      <c r="E384">
        <f>West!E384*0.65+ND!E384*0.04+SD!E384*0.04+NE!E384*0.04+KS!E384*0.04+OK!E384*0.04+TX!E384*0.15</f>
        <v>20.814799999999998</v>
      </c>
      <c r="F384">
        <f>West!F384*0.65+ND!F384*0.04+SD!F384*0.04+NE!F384*0.04+KS!F384*0.04+OK!F384*0.04+TX!F384*0.15</f>
        <v>1.8432999999999999</v>
      </c>
      <c r="G384">
        <f>West!G384*0.65+ND!G384*0.04+SD!G384*0.04+NE!G384*0.04+KS!G384*0.04+OK!G384*0.04+TX!G384*0.15</f>
        <v>0</v>
      </c>
      <c r="H384">
        <f t="shared" si="5"/>
        <v>66.331500000000005</v>
      </c>
    </row>
    <row r="385" spans="1:8" x14ac:dyDescent="0.25">
      <c r="A385" s="2">
        <f>West!A385</f>
        <v>39413</v>
      </c>
      <c r="B385">
        <f>West!B385*0.65+ND!B385*0.04+SD!B385*0.04+NE!B385*0.04+KS!B385*0.04+OK!B385*0.04+TX!B385*0.15</f>
        <v>37.754599999999996</v>
      </c>
      <c r="C385">
        <f>West!C385*0.65+ND!C385*0.04+SD!C385*0.04+NE!C385*0.04+KS!C385*0.04+OK!C385*0.04+TX!C385*0.15</f>
        <v>18.776800000000001</v>
      </c>
      <c r="D385">
        <f>West!D385*0.65+ND!D385*0.04+SD!D385*0.04+NE!D385*0.04+KS!D385*0.04+OK!D385*0.04+TX!D385*0.15</f>
        <v>17.339099999999998</v>
      </c>
      <c r="E385">
        <f>West!E385*0.65+ND!E385*0.04+SD!E385*0.04+NE!E385*0.04+KS!E385*0.04+OK!E385*0.04+TX!E385*0.15</f>
        <v>20.905799999999999</v>
      </c>
      <c r="F385">
        <f>West!F385*0.65+ND!F385*0.04+SD!F385*0.04+NE!F385*0.04+KS!F385*0.04+OK!F385*0.04+TX!F385*0.15</f>
        <v>5.2233000000000001</v>
      </c>
      <c r="G385">
        <f>West!G385*0.65+ND!G385*0.04+SD!G385*0.04+NE!G385*0.04+KS!G385*0.04+OK!G385*0.04+TX!G385*0.15</f>
        <v>0</v>
      </c>
      <c r="H385">
        <f t="shared" si="5"/>
        <v>62.245400000000004</v>
      </c>
    </row>
    <row r="386" spans="1:8" x14ac:dyDescent="0.25">
      <c r="A386" s="2">
        <f>West!A386</f>
        <v>39406</v>
      </c>
      <c r="B386">
        <f>West!B386*0.65+ND!B386*0.04+SD!B386*0.04+NE!B386*0.04+KS!B386*0.04+OK!B386*0.04+TX!B386*0.15</f>
        <v>32.872099999999996</v>
      </c>
      <c r="C386">
        <f>West!C386*0.65+ND!C386*0.04+SD!C386*0.04+NE!C386*0.04+KS!C386*0.04+OK!C386*0.04+TX!C386*0.15</f>
        <v>24.962200000000003</v>
      </c>
      <c r="D386">
        <f>West!D386*0.65+ND!D386*0.04+SD!D386*0.04+NE!D386*0.04+KS!D386*0.04+OK!D386*0.04+TX!D386*0.15</f>
        <v>16.4068</v>
      </c>
      <c r="E386">
        <f>West!E386*0.65+ND!E386*0.04+SD!E386*0.04+NE!E386*0.04+KS!E386*0.04+OK!E386*0.04+TX!E386*0.15</f>
        <v>20.534099999999999</v>
      </c>
      <c r="F386">
        <f>West!F386*0.65+ND!F386*0.04+SD!F386*0.04+NE!F386*0.04+KS!F386*0.04+OK!F386*0.04+TX!F386*0.15</f>
        <v>5.2233000000000001</v>
      </c>
      <c r="G386">
        <f>West!G386*0.65+ND!G386*0.04+SD!G386*0.04+NE!G386*0.04+KS!G386*0.04+OK!G386*0.04+TX!G386*0.15</f>
        <v>0</v>
      </c>
      <c r="H386">
        <f t="shared" si="5"/>
        <v>67.127900000000011</v>
      </c>
    </row>
    <row r="387" spans="1:8" x14ac:dyDescent="0.25">
      <c r="A387" s="2">
        <f>West!A387</f>
        <v>39399</v>
      </c>
      <c r="B387">
        <f>West!B387*0.65+ND!B387*0.04+SD!B387*0.04+NE!B387*0.04+KS!B387*0.04+OK!B387*0.04+TX!B387*0.15</f>
        <v>36.778199999999998</v>
      </c>
      <c r="C387">
        <f>West!C387*0.65+ND!C387*0.04+SD!C387*0.04+NE!C387*0.04+KS!C387*0.04+OK!C387*0.04+TX!C387*0.15</f>
        <v>21.7926</v>
      </c>
      <c r="D387">
        <f>West!D387*0.65+ND!D387*0.04+SD!D387*0.04+NE!D387*0.04+KS!D387*0.04+OK!D387*0.04+TX!D387*0.15</f>
        <v>15.255800000000001</v>
      </c>
      <c r="E387">
        <f>West!E387*0.65+ND!E387*0.04+SD!E387*0.04+NE!E387*0.04+KS!E387*0.04+OK!E387*0.04+TX!E387*0.15</f>
        <v>20.950099999999996</v>
      </c>
      <c r="F387">
        <f>West!F387*0.65+ND!F387*0.04+SD!F387*0.04+NE!F387*0.04+KS!F387*0.04+OK!F387*0.04+TX!F387*0.15</f>
        <v>5.2233000000000001</v>
      </c>
      <c r="G387">
        <f>West!G387*0.65+ND!G387*0.04+SD!G387*0.04+NE!G387*0.04+KS!G387*0.04+OK!G387*0.04+TX!G387*0.15</f>
        <v>0</v>
      </c>
      <c r="H387">
        <f t="shared" ref="H387:H450" si="6">100-B387</f>
        <v>63.221800000000002</v>
      </c>
    </row>
    <row r="388" spans="1:8" x14ac:dyDescent="0.25">
      <c r="A388" s="2">
        <f>West!A388</f>
        <v>39392</v>
      </c>
      <c r="B388">
        <f>West!B388*0.65+ND!B388*0.04+SD!B388*0.04+NE!B388*0.04+KS!B388*0.04+OK!B388*0.04+TX!B388*0.15</f>
        <v>42.455799999999996</v>
      </c>
      <c r="C388">
        <f>West!C388*0.65+ND!C388*0.04+SD!C388*0.04+NE!C388*0.04+KS!C388*0.04+OK!C388*0.04+TX!C388*0.15</f>
        <v>15.7736</v>
      </c>
      <c r="D388">
        <f>West!D388*0.65+ND!D388*0.04+SD!D388*0.04+NE!D388*0.04+KS!D388*0.04+OK!D388*0.04+TX!D388*0.15</f>
        <v>13.972900000000001</v>
      </c>
      <c r="E388">
        <f>West!E388*0.65+ND!E388*0.04+SD!E388*0.04+NE!E388*0.04+KS!E388*0.04+OK!E388*0.04+TX!E388*0.15</f>
        <v>21.253</v>
      </c>
      <c r="F388">
        <f>West!F388*0.65+ND!F388*0.04+SD!F388*0.04+NE!F388*0.04+KS!F388*0.04+OK!F388*0.04+TX!F388*0.15</f>
        <v>6.5428000000000015</v>
      </c>
      <c r="G388">
        <f>West!G388*0.65+ND!G388*0.04+SD!G388*0.04+NE!G388*0.04+KS!G388*0.04+OK!G388*0.04+TX!G388*0.15</f>
        <v>0</v>
      </c>
      <c r="H388">
        <f t="shared" si="6"/>
        <v>57.544200000000004</v>
      </c>
    </row>
    <row r="389" spans="1:8" x14ac:dyDescent="0.25">
      <c r="A389" s="2">
        <f>West!A389</f>
        <v>39385</v>
      </c>
      <c r="B389">
        <f>West!B389*0.65+ND!B389*0.04+SD!B389*0.04+NE!B389*0.04+KS!B389*0.04+OK!B389*0.04+TX!B389*0.15</f>
        <v>45.940000000000005</v>
      </c>
      <c r="C389">
        <f>West!C389*0.65+ND!C389*0.04+SD!C389*0.04+NE!C389*0.04+KS!C389*0.04+OK!C389*0.04+TX!C389*0.15</f>
        <v>13.345400000000001</v>
      </c>
      <c r="D389">
        <f>West!D389*0.65+ND!D389*0.04+SD!D389*0.04+NE!D389*0.04+KS!D389*0.04+OK!D389*0.04+TX!D389*0.15</f>
        <v>12.919200000000002</v>
      </c>
      <c r="E389">
        <f>West!E389*0.65+ND!E389*0.04+SD!E389*0.04+NE!E389*0.04+KS!E389*0.04+OK!E389*0.04+TX!E389*0.15</f>
        <v>21.220499999999998</v>
      </c>
      <c r="F389">
        <f>West!F389*0.65+ND!F389*0.04+SD!F389*0.04+NE!F389*0.04+KS!F389*0.04+OK!F389*0.04+TX!F389*0.15</f>
        <v>6.5753000000000004</v>
      </c>
      <c r="G389">
        <f>West!G389*0.65+ND!G389*0.04+SD!G389*0.04+NE!G389*0.04+KS!G389*0.04+OK!G389*0.04+TX!G389*0.15</f>
        <v>0</v>
      </c>
      <c r="H389">
        <f t="shared" si="6"/>
        <v>54.059999999999995</v>
      </c>
    </row>
    <row r="390" spans="1:8" x14ac:dyDescent="0.25">
      <c r="A390" s="2">
        <f>West!A390</f>
        <v>39378</v>
      </c>
      <c r="B390">
        <f>West!B390*0.65+ND!B390*0.04+SD!B390*0.04+NE!B390*0.04+KS!B390*0.04+OK!B390*0.04+TX!B390*0.15</f>
        <v>44.682500000000005</v>
      </c>
      <c r="C390">
        <f>West!C390*0.65+ND!C390*0.04+SD!C390*0.04+NE!C390*0.04+KS!C390*0.04+OK!C390*0.04+TX!C390*0.15</f>
        <v>14.433900000000001</v>
      </c>
      <c r="D390">
        <f>West!D390*0.65+ND!D390*0.04+SD!D390*0.04+NE!D390*0.04+KS!D390*0.04+OK!D390*0.04+TX!D390*0.15</f>
        <v>12.501100000000001</v>
      </c>
      <c r="E390">
        <f>West!E390*0.65+ND!E390*0.04+SD!E390*0.04+NE!E390*0.04+KS!E390*0.04+OK!E390*0.04+TX!E390*0.15</f>
        <v>21.742599999999999</v>
      </c>
      <c r="F390">
        <f>West!F390*0.65+ND!F390*0.04+SD!F390*0.04+NE!F390*0.04+KS!F390*0.04+OK!F390*0.04+TX!F390*0.15</f>
        <v>6.6402999999999999</v>
      </c>
      <c r="G390">
        <f>West!G390*0.65+ND!G390*0.04+SD!G390*0.04+NE!G390*0.04+KS!G390*0.04+OK!G390*0.04+TX!G390*0.15</f>
        <v>0</v>
      </c>
      <c r="H390">
        <f t="shared" si="6"/>
        <v>55.317499999999995</v>
      </c>
    </row>
    <row r="391" spans="1:8" x14ac:dyDescent="0.25">
      <c r="A391" s="2">
        <f>West!A391</f>
        <v>39371</v>
      </c>
      <c r="B391">
        <f>West!B391*0.65+ND!B391*0.04+SD!B391*0.04+NE!B391*0.04+KS!B391*0.04+OK!B391*0.04+TX!B391*0.15</f>
        <v>42.828000000000003</v>
      </c>
      <c r="C391">
        <f>West!C391*0.65+ND!C391*0.04+SD!C391*0.04+NE!C391*0.04+KS!C391*0.04+OK!C391*0.04+TX!C391*0.15</f>
        <v>14.182400000000001</v>
      </c>
      <c r="D391">
        <f>West!D391*0.65+ND!D391*0.04+SD!D391*0.04+NE!D391*0.04+KS!D391*0.04+OK!D391*0.04+TX!D391*0.15</f>
        <v>13.579700000000001</v>
      </c>
      <c r="E391">
        <f>West!E391*0.65+ND!E391*0.04+SD!E391*0.04+NE!E391*0.04+KS!E391*0.04+OK!E391*0.04+TX!E391*0.15</f>
        <v>21.482600000000001</v>
      </c>
      <c r="F391">
        <f>West!F391*0.65+ND!F391*0.04+SD!F391*0.04+NE!F391*0.04+KS!F391*0.04+OK!F391*0.04+TX!F391*0.15</f>
        <v>7.9273000000000007</v>
      </c>
      <c r="G391">
        <f>West!G391*0.65+ND!G391*0.04+SD!G391*0.04+NE!G391*0.04+KS!G391*0.04+OK!G391*0.04+TX!G391*0.15</f>
        <v>0</v>
      </c>
      <c r="H391">
        <f t="shared" si="6"/>
        <v>57.171999999999997</v>
      </c>
    </row>
    <row r="392" spans="1:8" x14ac:dyDescent="0.25">
      <c r="A392" s="2">
        <f>West!A392</f>
        <v>39364</v>
      </c>
      <c r="B392">
        <f>West!B392*0.65+ND!B392*0.04+SD!B392*0.04+NE!B392*0.04+KS!B392*0.04+OK!B392*0.04+TX!B392*0.15</f>
        <v>43.292900000000003</v>
      </c>
      <c r="C392">
        <f>West!C392*0.65+ND!C392*0.04+SD!C392*0.04+NE!C392*0.04+KS!C392*0.04+OK!C392*0.04+TX!C392*0.15</f>
        <v>13.9876</v>
      </c>
      <c r="D392">
        <f>West!D392*0.65+ND!D392*0.04+SD!D392*0.04+NE!D392*0.04+KS!D392*0.04+OK!D392*0.04+TX!D392*0.15</f>
        <v>13.2004</v>
      </c>
      <c r="E392">
        <f>West!E392*0.65+ND!E392*0.04+SD!E392*0.04+NE!E392*0.04+KS!E392*0.04+OK!E392*0.04+TX!E392*0.15</f>
        <v>21.598700000000001</v>
      </c>
      <c r="F392">
        <f>West!F392*0.65+ND!F392*0.04+SD!F392*0.04+NE!F392*0.04+KS!F392*0.04+OK!F392*0.04+TX!F392*0.15</f>
        <v>7.9273000000000007</v>
      </c>
      <c r="G392">
        <f>West!G392*0.65+ND!G392*0.04+SD!G392*0.04+NE!G392*0.04+KS!G392*0.04+OK!G392*0.04+TX!G392*0.15</f>
        <v>0</v>
      </c>
      <c r="H392">
        <f t="shared" si="6"/>
        <v>56.707099999999997</v>
      </c>
    </row>
    <row r="393" spans="1:8" x14ac:dyDescent="0.25">
      <c r="A393" s="2">
        <f>West!A393</f>
        <v>39357</v>
      </c>
      <c r="B393">
        <f>West!B393*0.65+ND!B393*0.04+SD!B393*0.04+NE!B393*0.04+KS!B393*0.04+OK!B393*0.04+TX!B393*0.15</f>
        <v>42.6252</v>
      </c>
      <c r="C393">
        <f>West!C393*0.65+ND!C393*0.04+SD!C393*0.04+NE!C393*0.04+KS!C393*0.04+OK!C393*0.04+TX!C393*0.15</f>
        <v>14.028199999999998</v>
      </c>
      <c r="D393">
        <f>West!D393*0.65+ND!D393*0.04+SD!D393*0.04+NE!D393*0.04+KS!D393*0.04+OK!D393*0.04+TX!D393*0.15</f>
        <v>13.463999999999999</v>
      </c>
      <c r="E393">
        <f>West!E393*0.65+ND!E393*0.04+SD!E393*0.04+NE!E393*0.04+KS!E393*0.04+OK!E393*0.04+TX!E393*0.15</f>
        <v>21.780600000000003</v>
      </c>
      <c r="F393">
        <f>West!F393*0.65+ND!F393*0.04+SD!F393*0.04+NE!F393*0.04+KS!F393*0.04+OK!F393*0.04+TX!F393*0.15</f>
        <v>8.1028000000000002</v>
      </c>
      <c r="G393">
        <f>West!G393*0.65+ND!G393*0.04+SD!G393*0.04+NE!G393*0.04+KS!G393*0.04+OK!G393*0.04+TX!G393*0.15</f>
        <v>0</v>
      </c>
      <c r="H393">
        <f t="shared" si="6"/>
        <v>57.3748</v>
      </c>
    </row>
    <row r="394" spans="1:8" x14ac:dyDescent="0.25">
      <c r="A394" s="2">
        <f>West!A394</f>
        <v>39350</v>
      </c>
      <c r="B394">
        <f>West!B394*0.65+ND!B394*0.04+SD!B394*0.04+NE!B394*0.04+KS!B394*0.04+OK!B394*0.04+TX!B394*0.15</f>
        <v>42.696599999999997</v>
      </c>
      <c r="C394">
        <f>West!C394*0.65+ND!C394*0.04+SD!C394*0.04+NE!C394*0.04+KS!C394*0.04+OK!C394*0.04+TX!C394*0.15</f>
        <v>14.133000000000003</v>
      </c>
      <c r="D394">
        <f>West!D394*0.65+ND!D394*0.04+SD!D394*0.04+NE!D394*0.04+KS!D394*0.04+OK!D394*0.04+TX!D394*0.15</f>
        <v>13.020999999999999</v>
      </c>
      <c r="E394">
        <f>West!E394*0.65+ND!E394*0.04+SD!E394*0.04+NE!E394*0.04+KS!E394*0.04+OK!E394*0.04+TX!E394*0.15</f>
        <v>22.040899999999997</v>
      </c>
      <c r="F394">
        <f>West!F394*0.65+ND!F394*0.04+SD!F394*0.04+NE!F394*0.04+KS!F394*0.04+OK!F394*0.04+TX!F394*0.15</f>
        <v>8.1028000000000002</v>
      </c>
      <c r="G394">
        <f>West!G394*0.65+ND!G394*0.04+SD!G394*0.04+NE!G394*0.04+KS!G394*0.04+OK!G394*0.04+TX!G394*0.15</f>
        <v>0</v>
      </c>
      <c r="H394">
        <f t="shared" si="6"/>
        <v>57.303400000000003</v>
      </c>
    </row>
    <row r="395" spans="1:8" x14ac:dyDescent="0.25">
      <c r="A395" s="2">
        <f>West!A395</f>
        <v>39343</v>
      </c>
      <c r="B395">
        <f>West!B395*0.65+ND!B395*0.04+SD!B395*0.04+NE!B395*0.04+KS!B395*0.04+OK!B395*0.04+TX!B395*0.15</f>
        <v>42.1539</v>
      </c>
      <c r="C395">
        <f>West!C395*0.65+ND!C395*0.04+SD!C395*0.04+NE!C395*0.04+KS!C395*0.04+OK!C395*0.04+TX!C395*0.15</f>
        <v>14.458900000000003</v>
      </c>
      <c r="D395">
        <f>West!D395*0.65+ND!D395*0.04+SD!D395*0.04+NE!D395*0.04+KS!D395*0.04+OK!D395*0.04+TX!D395*0.15</f>
        <v>10.338800000000001</v>
      </c>
      <c r="E395">
        <f>West!E395*0.65+ND!E395*0.04+SD!E395*0.04+NE!E395*0.04+KS!E395*0.04+OK!E395*0.04+TX!E395*0.15</f>
        <v>24.276900000000001</v>
      </c>
      <c r="F395">
        <f>West!F395*0.65+ND!F395*0.04+SD!F395*0.04+NE!F395*0.04+KS!F395*0.04+OK!F395*0.04+TX!F395*0.15</f>
        <v>8.7788000000000004</v>
      </c>
      <c r="G395">
        <f>West!G395*0.65+ND!G395*0.04+SD!G395*0.04+NE!G395*0.04+KS!G395*0.04+OK!G395*0.04+TX!G395*0.15</f>
        <v>0</v>
      </c>
      <c r="H395">
        <f t="shared" si="6"/>
        <v>57.8461</v>
      </c>
    </row>
    <row r="396" spans="1:8" x14ac:dyDescent="0.25">
      <c r="A396" s="2">
        <f>West!A396</f>
        <v>39336</v>
      </c>
      <c r="B396">
        <f>West!B396*0.65+ND!B396*0.04+SD!B396*0.04+NE!B396*0.04+KS!B396*0.04+OK!B396*0.04+TX!B396*0.15</f>
        <v>42.9831</v>
      </c>
      <c r="C396">
        <f>West!C396*0.65+ND!C396*0.04+SD!C396*0.04+NE!C396*0.04+KS!C396*0.04+OK!C396*0.04+TX!C396*0.15</f>
        <v>13.8544</v>
      </c>
      <c r="D396">
        <f>West!D396*0.65+ND!D396*0.04+SD!D396*0.04+NE!D396*0.04+KS!D396*0.04+OK!D396*0.04+TX!D396*0.15</f>
        <v>10.414700000000002</v>
      </c>
      <c r="E396">
        <f>West!E396*0.65+ND!E396*0.04+SD!E396*0.04+NE!E396*0.04+KS!E396*0.04+OK!E396*0.04+TX!E396*0.15</f>
        <v>24.7226</v>
      </c>
      <c r="F396">
        <f>West!F396*0.65+ND!F396*0.04+SD!F396*0.04+NE!F396*0.04+KS!F396*0.04+OK!F396*0.04+TX!F396*0.15</f>
        <v>8.0312999999999999</v>
      </c>
      <c r="G396">
        <f>West!G396*0.65+ND!G396*0.04+SD!G396*0.04+NE!G396*0.04+KS!G396*0.04+OK!G396*0.04+TX!G396*0.15</f>
        <v>0</v>
      </c>
      <c r="H396">
        <f t="shared" si="6"/>
        <v>57.0169</v>
      </c>
    </row>
    <row r="397" spans="1:8" x14ac:dyDescent="0.25">
      <c r="A397" s="2">
        <f>West!A397</f>
        <v>39329</v>
      </c>
      <c r="B397">
        <f>West!B397*0.65+ND!B397*0.04+SD!B397*0.04+NE!B397*0.04+KS!B397*0.04+OK!B397*0.04+TX!B397*0.15</f>
        <v>42.49</v>
      </c>
      <c r="C397">
        <f>West!C397*0.65+ND!C397*0.04+SD!C397*0.04+NE!C397*0.04+KS!C397*0.04+OK!C397*0.04+TX!C397*0.15</f>
        <v>14.059299999999997</v>
      </c>
      <c r="D397">
        <f>West!D397*0.65+ND!D397*0.04+SD!D397*0.04+NE!D397*0.04+KS!D397*0.04+OK!D397*0.04+TX!D397*0.15</f>
        <v>10.644400000000001</v>
      </c>
      <c r="E397">
        <f>West!E397*0.65+ND!E397*0.04+SD!E397*0.04+NE!E397*0.04+KS!E397*0.04+OK!E397*0.04+TX!E397*0.15</f>
        <v>24.5869</v>
      </c>
      <c r="F397">
        <f>West!F397*0.65+ND!F397*0.04+SD!F397*0.04+NE!F397*0.04+KS!F397*0.04+OK!F397*0.04+TX!F397*0.15</f>
        <v>8.2197999999999993</v>
      </c>
      <c r="G397">
        <f>West!G397*0.65+ND!G397*0.04+SD!G397*0.04+NE!G397*0.04+KS!G397*0.04+OK!G397*0.04+TX!G397*0.15</f>
        <v>0</v>
      </c>
      <c r="H397">
        <f t="shared" si="6"/>
        <v>57.51</v>
      </c>
    </row>
    <row r="398" spans="1:8" x14ac:dyDescent="0.25">
      <c r="A398" s="2">
        <f>West!A398</f>
        <v>39322</v>
      </c>
      <c r="B398">
        <f>West!B398*0.65+ND!B398*0.04+SD!B398*0.04+NE!B398*0.04+KS!B398*0.04+OK!B398*0.04+TX!B398*0.15</f>
        <v>42.323599999999999</v>
      </c>
      <c r="C398">
        <f>West!C398*0.65+ND!C398*0.04+SD!C398*0.04+NE!C398*0.04+KS!C398*0.04+OK!C398*0.04+TX!C398*0.15</f>
        <v>14.348500000000001</v>
      </c>
      <c r="D398">
        <f>West!D398*0.65+ND!D398*0.04+SD!D398*0.04+NE!D398*0.04+KS!D398*0.04+OK!D398*0.04+TX!D398*0.15</f>
        <v>10.123500000000002</v>
      </c>
      <c r="E398">
        <f>West!E398*0.65+ND!E398*0.04+SD!E398*0.04+NE!E398*0.04+KS!E398*0.04+OK!E398*0.04+TX!E398*0.15</f>
        <v>24.686800000000002</v>
      </c>
      <c r="F398">
        <f>West!F398*0.65+ND!F398*0.04+SD!F398*0.04+NE!F398*0.04+KS!F398*0.04+OK!F398*0.04+TX!F398*0.15</f>
        <v>8.5175999999999998</v>
      </c>
      <c r="G398">
        <f>West!G398*0.65+ND!G398*0.04+SD!G398*0.04+NE!G398*0.04+KS!G398*0.04+OK!G398*0.04+TX!G398*0.15</f>
        <v>0</v>
      </c>
      <c r="H398">
        <f t="shared" si="6"/>
        <v>57.676400000000001</v>
      </c>
    </row>
    <row r="399" spans="1:8" x14ac:dyDescent="0.25">
      <c r="A399" s="2">
        <f>West!A399</f>
        <v>39315</v>
      </c>
      <c r="B399">
        <f>West!B399*0.65+ND!B399*0.04+SD!B399*0.04+NE!B399*0.04+KS!B399*0.04+OK!B399*0.04+TX!B399*0.15</f>
        <v>40.239400000000003</v>
      </c>
      <c r="C399">
        <f>West!C399*0.65+ND!C399*0.04+SD!C399*0.04+NE!C399*0.04+KS!C399*0.04+OK!C399*0.04+TX!C399*0.15</f>
        <v>15.010599999999998</v>
      </c>
      <c r="D399">
        <f>West!D399*0.65+ND!D399*0.04+SD!D399*0.04+NE!D399*0.04+KS!D399*0.04+OK!D399*0.04+TX!D399*0.15</f>
        <v>10.8903</v>
      </c>
      <c r="E399">
        <f>West!E399*0.65+ND!E399*0.04+SD!E399*0.04+NE!E399*0.04+KS!E399*0.04+OK!E399*0.04+TX!E399*0.15</f>
        <v>25.315200000000004</v>
      </c>
      <c r="F399">
        <f>West!F399*0.65+ND!F399*0.04+SD!F399*0.04+NE!F399*0.04+KS!F399*0.04+OK!F399*0.04+TX!F399*0.15</f>
        <v>8.5441000000000003</v>
      </c>
      <c r="G399">
        <f>West!G399*0.65+ND!G399*0.04+SD!G399*0.04+NE!G399*0.04+KS!G399*0.04+OK!G399*0.04+TX!G399*0.15</f>
        <v>0</v>
      </c>
      <c r="H399">
        <f t="shared" si="6"/>
        <v>59.760599999999997</v>
      </c>
    </row>
    <row r="400" spans="1:8" x14ac:dyDescent="0.25">
      <c r="A400" s="2">
        <f>West!A400</f>
        <v>39308</v>
      </c>
      <c r="B400">
        <f>West!B400*0.65+ND!B400*0.04+SD!B400*0.04+NE!B400*0.04+KS!B400*0.04+OK!B400*0.04+TX!B400*0.15</f>
        <v>40.531099999999995</v>
      </c>
      <c r="C400">
        <f>West!C400*0.65+ND!C400*0.04+SD!C400*0.04+NE!C400*0.04+KS!C400*0.04+OK!C400*0.04+TX!C400*0.15</f>
        <v>14.934400000000002</v>
      </c>
      <c r="D400">
        <f>West!D400*0.65+ND!D400*0.04+SD!D400*0.04+NE!D400*0.04+KS!D400*0.04+OK!D400*0.04+TX!D400*0.15</f>
        <v>10.543100000000001</v>
      </c>
      <c r="E400">
        <f>West!E400*0.65+ND!E400*0.04+SD!E400*0.04+NE!E400*0.04+KS!E400*0.04+OK!E400*0.04+TX!E400*0.15</f>
        <v>26.233799999999995</v>
      </c>
      <c r="F400">
        <f>West!F400*0.65+ND!F400*0.04+SD!F400*0.04+NE!F400*0.04+KS!F400*0.04+OK!F400*0.04+TX!F400*0.15</f>
        <v>7.7576000000000001</v>
      </c>
      <c r="G400">
        <f>West!G400*0.65+ND!G400*0.04+SD!G400*0.04+NE!G400*0.04+KS!G400*0.04+OK!G400*0.04+TX!G400*0.15</f>
        <v>0</v>
      </c>
      <c r="H400">
        <f t="shared" si="6"/>
        <v>59.468900000000005</v>
      </c>
    </row>
    <row r="401" spans="1:8" x14ac:dyDescent="0.25">
      <c r="A401" s="2">
        <f>West!A401</f>
        <v>39301</v>
      </c>
      <c r="B401">
        <f>West!B401*0.65+ND!B401*0.04+SD!B401*0.04+NE!B401*0.04+KS!B401*0.04+OK!B401*0.04+TX!B401*0.15</f>
        <v>39.649299999999997</v>
      </c>
      <c r="C401">
        <f>West!C401*0.65+ND!C401*0.04+SD!C401*0.04+NE!C401*0.04+KS!C401*0.04+OK!C401*0.04+TX!C401*0.15</f>
        <v>15.739600000000001</v>
      </c>
      <c r="D401">
        <f>West!D401*0.65+ND!D401*0.04+SD!D401*0.04+NE!D401*0.04+KS!D401*0.04+OK!D401*0.04+TX!D401*0.15</f>
        <v>10.719200000000001</v>
      </c>
      <c r="E401">
        <f>West!E401*0.65+ND!E401*0.04+SD!E401*0.04+NE!E401*0.04+KS!E401*0.04+OK!E401*0.04+TX!E401*0.15</f>
        <v>26.400800000000004</v>
      </c>
      <c r="F401">
        <f>West!F401*0.65+ND!F401*0.04+SD!F401*0.04+NE!F401*0.04+KS!F401*0.04+OK!F401*0.04+TX!F401*0.15</f>
        <v>7.4910999999999994</v>
      </c>
      <c r="G401">
        <f>West!G401*0.65+ND!G401*0.04+SD!G401*0.04+NE!G401*0.04+KS!G401*0.04+OK!G401*0.04+TX!G401*0.15</f>
        <v>0</v>
      </c>
      <c r="H401">
        <f t="shared" si="6"/>
        <v>60.350700000000003</v>
      </c>
    </row>
    <row r="402" spans="1:8" x14ac:dyDescent="0.25">
      <c r="A402" s="2">
        <f>West!A402</f>
        <v>39294</v>
      </c>
      <c r="B402">
        <f>West!B402*0.65+ND!B402*0.04+SD!B402*0.04+NE!B402*0.04+KS!B402*0.04+OK!B402*0.04+TX!B402*0.15</f>
        <v>40.661100000000005</v>
      </c>
      <c r="C402">
        <f>West!C402*0.65+ND!C402*0.04+SD!C402*0.04+NE!C402*0.04+KS!C402*0.04+OK!C402*0.04+TX!C402*0.15</f>
        <v>14.902100000000001</v>
      </c>
      <c r="D402">
        <f>West!D402*0.65+ND!D402*0.04+SD!D402*0.04+NE!D402*0.04+KS!D402*0.04+OK!D402*0.04+TX!D402*0.15</f>
        <v>11.496599999999999</v>
      </c>
      <c r="E402">
        <f>West!E402*0.65+ND!E402*0.04+SD!E402*0.04+NE!E402*0.04+KS!E402*0.04+OK!E402*0.04+TX!E402*0.15</f>
        <v>26.720100000000002</v>
      </c>
      <c r="F402">
        <f>West!F402*0.65+ND!F402*0.04+SD!F402*0.04+NE!F402*0.04+KS!F402*0.04+OK!F402*0.04+TX!F402*0.15</f>
        <v>6.2196999999999996</v>
      </c>
      <c r="G402">
        <f>West!G402*0.65+ND!G402*0.04+SD!G402*0.04+NE!G402*0.04+KS!G402*0.04+OK!G402*0.04+TX!G402*0.15</f>
        <v>0</v>
      </c>
      <c r="H402">
        <f t="shared" si="6"/>
        <v>59.338899999999995</v>
      </c>
    </row>
    <row r="403" spans="1:8" x14ac:dyDescent="0.25">
      <c r="A403" s="2">
        <f>West!A403</f>
        <v>39287</v>
      </c>
      <c r="B403">
        <f>West!B403*0.65+ND!B403*0.04+SD!B403*0.04+NE!B403*0.04+KS!B403*0.04+OK!B403*0.04+TX!B403*0.15</f>
        <v>41.066600000000001</v>
      </c>
      <c r="C403">
        <f>West!C403*0.65+ND!C403*0.04+SD!C403*0.04+NE!C403*0.04+KS!C403*0.04+OK!C403*0.04+TX!C403*0.15</f>
        <v>16.806699999999999</v>
      </c>
      <c r="D403">
        <f>West!D403*0.65+ND!D403*0.04+SD!D403*0.04+NE!D403*0.04+KS!D403*0.04+OK!D403*0.04+TX!D403*0.15</f>
        <v>13.452600000000002</v>
      </c>
      <c r="E403">
        <f>West!E403*0.65+ND!E403*0.04+SD!E403*0.04+NE!E403*0.04+KS!E403*0.04+OK!E403*0.04+TX!E403*0.15</f>
        <v>22.454000000000004</v>
      </c>
      <c r="F403">
        <f>West!F403*0.65+ND!F403*0.04+SD!F403*0.04+NE!F403*0.04+KS!F403*0.04+OK!F403*0.04+TX!F403*0.15</f>
        <v>6.2196999999999996</v>
      </c>
      <c r="G403">
        <f>West!G403*0.65+ND!G403*0.04+SD!G403*0.04+NE!G403*0.04+KS!G403*0.04+OK!G403*0.04+TX!G403*0.15</f>
        <v>0</v>
      </c>
      <c r="H403">
        <f t="shared" si="6"/>
        <v>58.933399999999999</v>
      </c>
    </row>
    <row r="404" spans="1:8" x14ac:dyDescent="0.25">
      <c r="A404" s="2">
        <f>West!A404</f>
        <v>39280</v>
      </c>
      <c r="B404">
        <f>West!B404*0.65+ND!B404*0.04+SD!B404*0.04+NE!B404*0.04+KS!B404*0.04+OK!B404*0.04+TX!B404*0.15</f>
        <v>45.068199999999997</v>
      </c>
      <c r="C404">
        <f>West!C404*0.65+ND!C404*0.04+SD!C404*0.04+NE!C404*0.04+KS!C404*0.04+OK!C404*0.04+TX!C404*0.15</f>
        <v>14.049200000000001</v>
      </c>
      <c r="D404">
        <f>West!D404*0.65+ND!D404*0.04+SD!D404*0.04+NE!D404*0.04+KS!D404*0.04+OK!D404*0.04+TX!D404*0.15</f>
        <v>19.405800000000003</v>
      </c>
      <c r="E404">
        <f>West!E404*0.65+ND!E404*0.04+SD!E404*0.04+NE!E404*0.04+KS!E404*0.04+OK!E404*0.04+TX!E404*0.15</f>
        <v>15.2567</v>
      </c>
      <c r="F404">
        <f>West!F404*0.65+ND!F404*0.04+SD!F404*0.04+NE!F404*0.04+KS!F404*0.04+OK!F404*0.04+TX!F404*0.15</f>
        <v>6.2196999999999996</v>
      </c>
      <c r="G404">
        <f>West!G404*0.65+ND!G404*0.04+SD!G404*0.04+NE!G404*0.04+KS!G404*0.04+OK!G404*0.04+TX!G404*0.15</f>
        <v>0</v>
      </c>
      <c r="H404">
        <f t="shared" si="6"/>
        <v>54.931800000000003</v>
      </c>
    </row>
    <row r="405" spans="1:8" x14ac:dyDescent="0.25">
      <c r="A405" s="2">
        <f>West!A405</f>
        <v>39273</v>
      </c>
      <c r="B405">
        <f>West!B405*0.65+ND!B405*0.04+SD!B405*0.04+NE!B405*0.04+KS!B405*0.04+OK!B405*0.04+TX!B405*0.15</f>
        <v>46.3523</v>
      </c>
      <c r="C405">
        <f>West!C405*0.65+ND!C405*0.04+SD!C405*0.04+NE!C405*0.04+KS!C405*0.04+OK!C405*0.04+TX!C405*0.15</f>
        <v>15.026400000000002</v>
      </c>
      <c r="D405">
        <f>West!D405*0.65+ND!D405*0.04+SD!D405*0.04+NE!D405*0.04+KS!D405*0.04+OK!D405*0.04+TX!D405*0.15</f>
        <v>17.398399999999999</v>
      </c>
      <c r="E405">
        <f>West!E405*0.65+ND!E405*0.04+SD!E405*0.04+NE!E405*0.04+KS!E405*0.04+OK!E405*0.04+TX!E405*0.15</f>
        <v>15.132399999999999</v>
      </c>
      <c r="F405">
        <f>West!F405*0.65+ND!F405*0.04+SD!F405*0.04+NE!F405*0.04+KS!F405*0.04+OK!F405*0.04+TX!F405*0.15</f>
        <v>6.0970000000000004</v>
      </c>
      <c r="G405">
        <f>West!G405*0.65+ND!G405*0.04+SD!G405*0.04+NE!G405*0.04+KS!G405*0.04+OK!G405*0.04+TX!G405*0.15</f>
        <v>0</v>
      </c>
      <c r="H405">
        <f t="shared" si="6"/>
        <v>53.6477</v>
      </c>
    </row>
    <row r="406" spans="1:8" x14ac:dyDescent="0.25">
      <c r="A406" s="2">
        <f>West!A406</f>
        <v>39266</v>
      </c>
      <c r="B406">
        <f>West!B406*0.65+ND!B406*0.04+SD!B406*0.04+NE!B406*0.04+KS!B406*0.04+OK!B406*0.04+TX!B406*0.15</f>
        <v>52.844799999999992</v>
      </c>
      <c r="C406">
        <f>West!C406*0.65+ND!C406*0.04+SD!C406*0.04+NE!C406*0.04+KS!C406*0.04+OK!C406*0.04+TX!C406*0.15</f>
        <v>13.261299999999999</v>
      </c>
      <c r="D406">
        <f>West!D406*0.65+ND!D406*0.04+SD!D406*0.04+NE!D406*0.04+KS!D406*0.04+OK!D406*0.04+TX!D406*0.15</f>
        <v>14.8569</v>
      </c>
      <c r="E406">
        <f>West!E406*0.65+ND!E406*0.04+SD!E406*0.04+NE!E406*0.04+KS!E406*0.04+OK!E406*0.04+TX!E406*0.15</f>
        <v>13.394999999999998</v>
      </c>
      <c r="F406">
        <f>West!F406*0.65+ND!F406*0.04+SD!F406*0.04+NE!F406*0.04+KS!F406*0.04+OK!F406*0.04+TX!F406*0.15</f>
        <v>5.6420000000000003</v>
      </c>
      <c r="G406">
        <f>West!G406*0.65+ND!G406*0.04+SD!G406*0.04+NE!G406*0.04+KS!G406*0.04+OK!G406*0.04+TX!G406*0.15</f>
        <v>0</v>
      </c>
      <c r="H406">
        <f t="shared" si="6"/>
        <v>47.155200000000008</v>
      </c>
    </row>
    <row r="407" spans="1:8" x14ac:dyDescent="0.25">
      <c r="A407" s="2">
        <f>West!A407</f>
        <v>39259</v>
      </c>
      <c r="B407">
        <f>West!B407*0.65+ND!B407*0.04+SD!B407*0.04+NE!B407*0.04+KS!B407*0.04+OK!B407*0.04+TX!B407*0.15</f>
        <v>54.902699999999996</v>
      </c>
      <c r="C407">
        <f>West!C407*0.65+ND!C407*0.04+SD!C407*0.04+NE!C407*0.04+KS!C407*0.04+OK!C407*0.04+TX!C407*0.15</f>
        <v>12.456800000000003</v>
      </c>
      <c r="D407">
        <f>West!D407*0.65+ND!D407*0.04+SD!D407*0.04+NE!D407*0.04+KS!D407*0.04+OK!D407*0.04+TX!D407*0.15</f>
        <v>13.9</v>
      </c>
      <c r="E407">
        <f>West!E407*0.65+ND!E407*0.04+SD!E407*0.04+NE!E407*0.04+KS!E407*0.04+OK!E407*0.04+TX!E407*0.15</f>
        <v>13.586</v>
      </c>
      <c r="F407">
        <f>West!F407*0.65+ND!F407*0.04+SD!F407*0.04+NE!F407*0.04+KS!F407*0.04+OK!F407*0.04+TX!F407*0.15</f>
        <v>5.1544999999999996</v>
      </c>
      <c r="G407">
        <f>West!G407*0.65+ND!G407*0.04+SD!G407*0.04+NE!G407*0.04+KS!G407*0.04+OK!G407*0.04+TX!G407*0.15</f>
        <v>0</v>
      </c>
      <c r="H407">
        <f t="shared" si="6"/>
        <v>45.097300000000004</v>
      </c>
    </row>
    <row r="408" spans="1:8" x14ac:dyDescent="0.25">
      <c r="A408" s="2">
        <f>West!A408</f>
        <v>39252</v>
      </c>
      <c r="B408">
        <f>West!B408*0.65+ND!B408*0.04+SD!B408*0.04+NE!B408*0.04+KS!B408*0.04+OK!B408*0.04+TX!B408*0.15</f>
        <v>54.223200000000006</v>
      </c>
      <c r="C408">
        <f>West!C408*0.65+ND!C408*0.04+SD!C408*0.04+NE!C408*0.04+KS!C408*0.04+OK!C408*0.04+TX!C408*0.15</f>
        <v>13.129800000000001</v>
      </c>
      <c r="D408">
        <f>West!D408*0.65+ND!D408*0.04+SD!D408*0.04+NE!D408*0.04+KS!D408*0.04+OK!D408*0.04+TX!D408*0.15</f>
        <v>13.9</v>
      </c>
      <c r="E408">
        <f>West!E408*0.65+ND!E408*0.04+SD!E408*0.04+NE!E408*0.04+KS!E408*0.04+OK!E408*0.04+TX!E408*0.15</f>
        <v>13.872000000000002</v>
      </c>
      <c r="F408">
        <f>West!F408*0.65+ND!F408*0.04+SD!F408*0.04+NE!F408*0.04+KS!F408*0.04+OK!F408*0.04+TX!F408*0.15</f>
        <v>4.8685</v>
      </c>
      <c r="G408">
        <f>West!G408*0.65+ND!G408*0.04+SD!G408*0.04+NE!G408*0.04+KS!G408*0.04+OK!G408*0.04+TX!G408*0.15</f>
        <v>0</v>
      </c>
      <c r="H408">
        <f t="shared" si="6"/>
        <v>45.776799999999994</v>
      </c>
    </row>
    <row r="409" spans="1:8" x14ac:dyDescent="0.25">
      <c r="A409" s="2">
        <f>West!A409</f>
        <v>39245</v>
      </c>
      <c r="B409">
        <f>West!B409*0.65+ND!B409*0.04+SD!B409*0.04+NE!B409*0.04+KS!B409*0.04+OK!B409*0.04+TX!B409*0.15</f>
        <v>54.940399999999997</v>
      </c>
      <c r="C409">
        <f>West!C409*0.65+ND!C409*0.04+SD!C409*0.04+NE!C409*0.04+KS!C409*0.04+OK!C409*0.04+TX!C409*0.15</f>
        <v>12.3346</v>
      </c>
      <c r="D409">
        <f>West!D409*0.65+ND!D409*0.04+SD!D409*0.04+NE!D409*0.04+KS!D409*0.04+OK!D409*0.04+TX!D409*0.15</f>
        <v>15.746</v>
      </c>
      <c r="E409">
        <f>West!E409*0.65+ND!E409*0.04+SD!E409*0.04+NE!E409*0.04+KS!E409*0.04+OK!E409*0.04+TX!E409*0.15</f>
        <v>11.883000000000001</v>
      </c>
      <c r="F409">
        <f>West!F409*0.65+ND!F409*0.04+SD!F409*0.04+NE!F409*0.04+KS!F409*0.04+OK!F409*0.04+TX!F409*0.15</f>
        <v>5.0895000000000001</v>
      </c>
      <c r="G409">
        <f>West!G409*0.65+ND!G409*0.04+SD!G409*0.04+NE!G409*0.04+KS!G409*0.04+OK!G409*0.04+TX!G409*0.15</f>
        <v>0</v>
      </c>
      <c r="H409">
        <f t="shared" si="6"/>
        <v>45.059600000000003</v>
      </c>
    </row>
    <row r="410" spans="1:8" x14ac:dyDescent="0.25">
      <c r="A410" s="2">
        <f>West!A410</f>
        <v>39238</v>
      </c>
      <c r="B410">
        <f>West!B410*0.65+ND!B410*0.04+SD!B410*0.04+NE!B410*0.04+KS!B410*0.04+OK!B410*0.04+TX!B410*0.15</f>
        <v>52.01939999999999</v>
      </c>
      <c r="C410">
        <f>West!C410*0.65+ND!C410*0.04+SD!C410*0.04+NE!C410*0.04+KS!C410*0.04+OK!C410*0.04+TX!C410*0.15</f>
        <v>14.774600000000001</v>
      </c>
      <c r="D410">
        <f>West!D410*0.65+ND!D410*0.04+SD!D410*0.04+NE!D410*0.04+KS!D410*0.04+OK!D410*0.04+TX!D410*0.15</f>
        <v>16.220500000000001</v>
      </c>
      <c r="E410">
        <f>West!E410*0.65+ND!E410*0.04+SD!E410*0.04+NE!E410*0.04+KS!E410*0.04+OK!E410*0.04+TX!E410*0.15</f>
        <v>11.895999999999999</v>
      </c>
      <c r="F410">
        <f>West!F410*0.65+ND!F410*0.04+SD!F410*0.04+NE!F410*0.04+KS!F410*0.04+OK!F410*0.04+TX!F410*0.15</f>
        <v>5.0960000000000001</v>
      </c>
      <c r="G410">
        <f>West!G410*0.65+ND!G410*0.04+SD!G410*0.04+NE!G410*0.04+KS!G410*0.04+OK!G410*0.04+TX!G410*0.15</f>
        <v>0</v>
      </c>
      <c r="H410">
        <f t="shared" si="6"/>
        <v>47.98060000000001</v>
      </c>
    </row>
    <row r="411" spans="1:8" x14ac:dyDescent="0.25">
      <c r="A411" s="2">
        <f>West!A411</f>
        <v>39231</v>
      </c>
      <c r="B411">
        <f>West!B411*0.65+ND!B411*0.04+SD!B411*0.04+NE!B411*0.04+KS!B411*0.04+OK!B411*0.04+TX!B411*0.15</f>
        <v>50.358000000000004</v>
      </c>
      <c r="C411">
        <f>West!C411*0.65+ND!C411*0.04+SD!C411*0.04+NE!C411*0.04+KS!C411*0.04+OK!C411*0.04+TX!C411*0.15</f>
        <v>15.822699999999999</v>
      </c>
      <c r="D411">
        <f>West!D411*0.65+ND!D411*0.04+SD!D411*0.04+NE!D411*0.04+KS!D411*0.04+OK!D411*0.04+TX!D411*0.15</f>
        <v>16.827300000000001</v>
      </c>
      <c r="E411">
        <f>West!E411*0.65+ND!E411*0.04+SD!E411*0.04+NE!E411*0.04+KS!E411*0.04+OK!E411*0.04+TX!E411*0.15</f>
        <v>11.895999999999999</v>
      </c>
      <c r="F411">
        <f>West!F411*0.65+ND!F411*0.04+SD!F411*0.04+NE!F411*0.04+KS!F411*0.04+OK!F411*0.04+TX!F411*0.15</f>
        <v>5.0960000000000001</v>
      </c>
      <c r="G411">
        <f>West!G411*0.65+ND!G411*0.04+SD!G411*0.04+NE!G411*0.04+KS!G411*0.04+OK!G411*0.04+TX!G411*0.15</f>
        <v>0</v>
      </c>
      <c r="H411">
        <f t="shared" si="6"/>
        <v>49.641999999999996</v>
      </c>
    </row>
    <row r="412" spans="1:8" x14ac:dyDescent="0.25">
      <c r="A412" s="2">
        <f>West!A412</f>
        <v>39224</v>
      </c>
      <c r="B412">
        <f>West!B412*0.65+ND!B412*0.04+SD!B412*0.04+NE!B412*0.04+KS!B412*0.04+OK!B412*0.04+TX!B412*0.15</f>
        <v>49.751999999999995</v>
      </c>
      <c r="C412">
        <f>West!C412*0.65+ND!C412*0.04+SD!C412*0.04+NE!C412*0.04+KS!C412*0.04+OK!C412*0.04+TX!C412*0.15</f>
        <v>14.678699999999997</v>
      </c>
      <c r="D412">
        <f>West!D412*0.65+ND!D412*0.04+SD!D412*0.04+NE!D412*0.04+KS!D412*0.04+OK!D412*0.04+TX!D412*0.15</f>
        <v>19.304500000000001</v>
      </c>
      <c r="E412">
        <f>West!E412*0.65+ND!E412*0.04+SD!E412*0.04+NE!E412*0.04+KS!E412*0.04+OK!E412*0.04+TX!E412*0.15</f>
        <v>11.4085</v>
      </c>
      <c r="F412">
        <f>West!F412*0.65+ND!F412*0.04+SD!F412*0.04+NE!F412*0.04+KS!F412*0.04+OK!F412*0.04+TX!F412*0.15</f>
        <v>4.8555000000000001</v>
      </c>
      <c r="G412">
        <f>West!G412*0.65+ND!G412*0.04+SD!G412*0.04+NE!G412*0.04+KS!G412*0.04+OK!G412*0.04+TX!G412*0.15</f>
        <v>0</v>
      </c>
      <c r="H412">
        <f t="shared" si="6"/>
        <v>50.248000000000005</v>
      </c>
    </row>
    <row r="413" spans="1:8" x14ac:dyDescent="0.25">
      <c r="A413" s="2">
        <f>West!A413</f>
        <v>39217</v>
      </c>
      <c r="B413">
        <f>West!B413*0.65+ND!B413*0.04+SD!B413*0.04+NE!B413*0.04+KS!B413*0.04+OK!B413*0.04+TX!B413*0.15</f>
        <v>49.514499999999998</v>
      </c>
      <c r="C413">
        <f>West!C413*0.65+ND!C413*0.04+SD!C413*0.04+NE!C413*0.04+KS!C413*0.04+OK!C413*0.04+TX!C413*0.15</f>
        <v>14.665500000000002</v>
      </c>
      <c r="D413">
        <f>West!D413*0.65+ND!D413*0.04+SD!D413*0.04+NE!D413*0.04+KS!D413*0.04+OK!D413*0.04+TX!D413*0.15</f>
        <v>19.812100000000001</v>
      </c>
      <c r="E413">
        <f>West!E413*0.65+ND!E413*0.04+SD!E413*0.04+NE!E413*0.04+KS!E413*0.04+OK!E413*0.04+TX!E413*0.15</f>
        <v>11.652900000000001</v>
      </c>
      <c r="F413">
        <f>West!F413*0.65+ND!F413*0.04+SD!F413*0.04+NE!F413*0.04+KS!F413*0.04+OK!F413*0.04+TX!F413*0.15</f>
        <v>4.3550000000000004</v>
      </c>
      <c r="G413">
        <f>West!G413*0.65+ND!G413*0.04+SD!G413*0.04+NE!G413*0.04+KS!G413*0.04+OK!G413*0.04+TX!G413*0.15</f>
        <v>0</v>
      </c>
      <c r="H413">
        <f t="shared" si="6"/>
        <v>50.485500000000002</v>
      </c>
    </row>
    <row r="414" spans="1:8" x14ac:dyDescent="0.25">
      <c r="A414" s="2">
        <f>West!A414</f>
        <v>39210</v>
      </c>
      <c r="B414">
        <f>West!B414*0.65+ND!B414*0.04+SD!B414*0.04+NE!B414*0.04+KS!B414*0.04+OK!B414*0.04+TX!B414*0.15</f>
        <v>49.890499999999996</v>
      </c>
      <c r="C414">
        <f>West!C414*0.65+ND!C414*0.04+SD!C414*0.04+NE!C414*0.04+KS!C414*0.04+OK!C414*0.04+TX!C414*0.15</f>
        <v>15.0015</v>
      </c>
      <c r="D414">
        <f>West!D414*0.65+ND!D414*0.04+SD!D414*0.04+NE!D414*0.04+KS!D414*0.04+OK!D414*0.04+TX!D414*0.15</f>
        <v>20.497200000000003</v>
      </c>
      <c r="E414">
        <f>West!E414*0.65+ND!E414*0.04+SD!E414*0.04+NE!E414*0.04+KS!E414*0.04+OK!E414*0.04+TX!E414*0.15</f>
        <v>10.3858</v>
      </c>
      <c r="F414">
        <f>West!F414*0.65+ND!F414*0.04+SD!F414*0.04+NE!F414*0.04+KS!F414*0.04+OK!F414*0.04+TX!F414*0.15</f>
        <v>4.2250000000000005</v>
      </c>
      <c r="G414">
        <f>West!G414*0.65+ND!G414*0.04+SD!G414*0.04+NE!G414*0.04+KS!G414*0.04+OK!G414*0.04+TX!G414*0.15</f>
        <v>0</v>
      </c>
      <c r="H414">
        <f t="shared" si="6"/>
        <v>50.109500000000004</v>
      </c>
    </row>
    <row r="415" spans="1:8" x14ac:dyDescent="0.25">
      <c r="A415" s="2">
        <f>West!A415</f>
        <v>39203</v>
      </c>
      <c r="B415">
        <f>West!B415*0.65+ND!B415*0.04+SD!B415*0.04+NE!B415*0.04+KS!B415*0.04+OK!B415*0.04+TX!B415*0.15</f>
        <v>46.198500000000003</v>
      </c>
      <c r="C415">
        <f>West!C415*0.65+ND!C415*0.04+SD!C415*0.04+NE!C415*0.04+KS!C415*0.04+OK!C415*0.04+TX!C415*0.15</f>
        <v>16.498500000000003</v>
      </c>
      <c r="D415">
        <f>West!D415*0.65+ND!D415*0.04+SD!D415*0.04+NE!D415*0.04+KS!D415*0.04+OK!D415*0.04+TX!D415*0.15</f>
        <v>21.943199999999997</v>
      </c>
      <c r="E415">
        <f>West!E415*0.65+ND!E415*0.04+SD!E415*0.04+NE!E415*0.04+KS!E415*0.04+OK!E415*0.04+TX!E415*0.15</f>
        <v>10.755000000000001</v>
      </c>
      <c r="F415">
        <f>West!F415*0.65+ND!F415*0.04+SD!F415*0.04+NE!F415*0.04+KS!F415*0.04+OK!F415*0.04+TX!F415*0.15</f>
        <v>4.6044</v>
      </c>
      <c r="G415">
        <f>West!G415*0.65+ND!G415*0.04+SD!G415*0.04+NE!G415*0.04+KS!G415*0.04+OK!G415*0.04+TX!G415*0.15</f>
        <v>0</v>
      </c>
      <c r="H415">
        <f t="shared" si="6"/>
        <v>53.801499999999997</v>
      </c>
    </row>
    <row r="416" spans="1:8" x14ac:dyDescent="0.25">
      <c r="A416" s="2">
        <f>West!A416</f>
        <v>39196</v>
      </c>
      <c r="B416">
        <f>West!B416*0.65+ND!B416*0.04+SD!B416*0.04+NE!B416*0.04+KS!B416*0.04+OK!B416*0.04+TX!B416*0.15</f>
        <v>45.158200000000001</v>
      </c>
      <c r="C416">
        <f>West!C416*0.65+ND!C416*0.04+SD!C416*0.04+NE!C416*0.04+KS!C416*0.04+OK!C416*0.04+TX!C416*0.15</f>
        <v>17.752399999999998</v>
      </c>
      <c r="D416">
        <f>West!D416*0.65+ND!D416*0.04+SD!D416*0.04+NE!D416*0.04+KS!D416*0.04+OK!D416*0.04+TX!D416*0.15</f>
        <v>21.489100000000001</v>
      </c>
      <c r="E416">
        <f>West!E416*0.65+ND!E416*0.04+SD!E416*0.04+NE!E416*0.04+KS!E416*0.04+OK!E416*0.04+TX!E416*0.15</f>
        <v>10.8078</v>
      </c>
      <c r="F416">
        <f>West!F416*0.65+ND!F416*0.04+SD!F416*0.04+NE!F416*0.04+KS!F416*0.04+OK!F416*0.04+TX!F416*0.15</f>
        <v>4.7913000000000006</v>
      </c>
      <c r="G416">
        <f>West!G416*0.65+ND!G416*0.04+SD!G416*0.04+NE!G416*0.04+KS!G416*0.04+OK!G416*0.04+TX!G416*0.15</f>
        <v>0</v>
      </c>
      <c r="H416">
        <f t="shared" si="6"/>
        <v>54.841799999999999</v>
      </c>
    </row>
    <row r="417" spans="1:9" x14ac:dyDescent="0.25">
      <c r="A417" s="2">
        <f>West!A417</f>
        <v>39189</v>
      </c>
      <c r="B417">
        <f>West!B417*0.65+ND!B417*0.04+SD!B417*0.04+NE!B417*0.04+KS!B417*0.04+OK!B417*0.04+TX!B417*0.15</f>
        <v>43.100499999999997</v>
      </c>
      <c r="C417">
        <f>West!C417*0.65+ND!C417*0.04+SD!C417*0.04+NE!C417*0.04+KS!C417*0.04+OK!C417*0.04+TX!C417*0.15</f>
        <v>16.748400000000004</v>
      </c>
      <c r="D417">
        <f>West!D417*0.65+ND!D417*0.04+SD!D417*0.04+NE!D417*0.04+KS!D417*0.04+OK!D417*0.04+TX!D417*0.15</f>
        <v>23.205300000000001</v>
      </c>
      <c r="E417">
        <f>West!E417*0.65+ND!E417*0.04+SD!E417*0.04+NE!E417*0.04+KS!E417*0.04+OK!E417*0.04+TX!E417*0.15</f>
        <v>12.0808</v>
      </c>
      <c r="F417">
        <f>West!F417*0.65+ND!F417*0.04+SD!F417*0.04+NE!F417*0.04+KS!F417*0.04+OK!F417*0.04+TX!F417*0.15</f>
        <v>4.8650000000000002</v>
      </c>
      <c r="G417">
        <f>West!G417*0.65+ND!G417*0.04+SD!G417*0.04+NE!G417*0.04+KS!G417*0.04+OK!G417*0.04+TX!G417*0.15</f>
        <v>0</v>
      </c>
      <c r="H417">
        <f t="shared" si="6"/>
        <v>56.899500000000003</v>
      </c>
    </row>
    <row r="418" spans="1:9" x14ac:dyDescent="0.25">
      <c r="A418" s="2">
        <f>West!A418</f>
        <v>39182</v>
      </c>
      <c r="B418">
        <f>West!B418*0.65+ND!B418*0.04+SD!B418*0.04+NE!B418*0.04+KS!B418*0.04+OK!B418*0.04+TX!B418*0.15</f>
        <v>45.4467</v>
      </c>
      <c r="C418">
        <f>West!C418*0.65+ND!C418*0.04+SD!C418*0.04+NE!C418*0.04+KS!C418*0.04+OK!C418*0.04+TX!C418*0.15</f>
        <v>16.395700000000001</v>
      </c>
      <c r="D418">
        <f>West!D418*0.65+ND!D418*0.04+SD!D418*0.04+NE!D418*0.04+KS!D418*0.04+OK!D418*0.04+TX!D418*0.15</f>
        <v>23.894099999999998</v>
      </c>
      <c r="E418">
        <f>West!E418*0.65+ND!E418*0.04+SD!E418*0.04+NE!E418*0.04+KS!E418*0.04+OK!E418*0.04+TX!E418*0.15</f>
        <v>10.217500000000001</v>
      </c>
      <c r="F418">
        <f>West!F418*0.65+ND!F418*0.04+SD!F418*0.04+NE!F418*0.04+KS!F418*0.04+OK!F418*0.04+TX!F418*0.15</f>
        <v>4.0459999999999994</v>
      </c>
      <c r="G418">
        <f>West!G418*0.65+ND!G418*0.04+SD!G418*0.04+NE!G418*0.04+KS!G418*0.04+OK!G418*0.04+TX!G418*0.15</f>
        <v>0</v>
      </c>
      <c r="H418">
        <f t="shared" si="6"/>
        <v>54.5533</v>
      </c>
    </row>
    <row r="419" spans="1:9" x14ac:dyDescent="0.25">
      <c r="A419" s="2">
        <f>West!A419</f>
        <v>39175</v>
      </c>
      <c r="B419">
        <f>West!B419*0.65+ND!B419*0.04+SD!B419*0.04+NE!B419*0.04+KS!B419*0.04+OK!B419*0.04+TX!B419*0.15</f>
        <v>46.714000000000006</v>
      </c>
      <c r="C419">
        <f>West!C419*0.65+ND!C419*0.04+SD!C419*0.04+NE!C419*0.04+KS!C419*0.04+OK!C419*0.04+TX!C419*0.15</f>
        <v>16.331399999999999</v>
      </c>
      <c r="D419">
        <f>West!D419*0.65+ND!D419*0.04+SD!D419*0.04+NE!D419*0.04+KS!D419*0.04+OK!D419*0.04+TX!D419*0.15</f>
        <v>23.570200000000003</v>
      </c>
      <c r="E419">
        <f>West!E419*0.65+ND!E419*0.04+SD!E419*0.04+NE!E419*0.04+KS!E419*0.04+OK!E419*0.04+TX!E419*0.15</f>
        <v>9.3338000000000001</v>
      </c>
      <c r="F419">
        <f>West!F419*0.65+ND!F419*0.04+SD!F419*0.04+NE!F419*0.04+KS!F419*0.04+OK!F419*0.04+TX!F419*0.15</f>
        <v>4.0459999999999994</v>
      </c>
      <c r="G419">
        <f>West!G419*0.65+ND!G419*0.04+SD!G419*0.04+NE!G419*0.04+KS!G419*0.04+OK!G419*0.04+TX!G419*0.15</f>
        <v>0</v>
      </c>
      <c r="H419">
        <f t="shared" si="6"/>
        <v>53.285999999999994</v>
      </c>
    </row>
    <row r="420" spans="1:9" x14ac:dyDescent="0.25">
      <c r="A420" s="2">
        <f>West!A420</f>
        <v>39168</v>
      </c>
      <c r="B420">
        <f>West!B420*0.65+ND!B420*0.04+SD!B420*0.04+NE!B420*0.04+KS!B420*0.04+OK!B420*0.04+TX!B420*0.15</f>
        <v>38.066500000000005</v>
      </c>
      <c r="C420">
        <f>West!C420*0.65+ND!C420*0.04+SD!C420*0.04+NE!C420*0.04+KS!C420*0.04+OK!C420*0.04+TX!C420*0.15</f>
        <v>18.664700000000003</v>
      </c>
      <c r="D420">
        <f>West!D420*0.65+ND!D420*0.04+SD!D420*0.04+NE!D420*0.04+KS!D420*0.04+OK!D420*0.04+TX!D420*0.15</f>
        <v>24.032499999999995</v>
      </c>
      <c r="E420">
        <f>West!E420*0.65+ND!E420*0.04+SD!E420*0.04+NE!E420*0.04+KS!E420*0.04+OK!E420*0.04+TX!E420*0.15</f>
        <v>12.856200000000001</v>
      </c>
      <c r="F420">
        <f>West!F420*0.65+ND!F420*0.04+SD!F420*0.04+NE!F420*0.04+KS!F420*0.04+OK!F420*0.04+TX!F420*0.15</f>
        <v>6.3720999999999997</v>
      </c>
      <c r="G420">
        <f>West!G420*0.65+ND!G420*0.04+SD!G420*0.04+NE!G420*0.04+KS!G420*0.04+OK!G420*0.04+TX!G420*0.15</f>
        <v>0</v>
      </c>
      <c r="H420">
        <f t="shared" si="6"/>
        <v>61.933499999999995</v>
      </c>
    </row>
    <row r="421" spans="1:9" x14ac:dyDescent="0.25">
      <c r="A421" s="2">
        <f>West!A421</f>
        <v>39161</v>
      </c>
      <c r="B421">
        <f>West!B421*0.65+ND!B421*0.04+SD!B421*0.04+NE!B421*0.04+KS!B421*0.04+OK!B421*0.04+TX!B421*0.15</f>
        <v>39.575299999999999</v>
      </c>
      <c r="C421">
        <f>West!C421*0.65+ND!C421*0.04+SD!C421*0.04+NE!C421*0.04+KS!C421*0.04+OK!C421*0.04+TX!C421*0.15</f>
        <v>25.583500000000004</v>
      </c>
      <c r="D421">
        <f>West!D421*0.65+ND!D421*0.04+SD!D421*0.04+NE!D421*0.04+KS!D421*0.04+OK!D421*0.04+TX!D421*0.15</f>
        <v>15.242600000000001</v>
      </c>
      <c r="E421">
        <f>West!E421*0.65+ND!E421*0.04+SD!E421*0.04+NE!E421*0.04+KS!E421*0.04+OK!E421*0.04+TX!E421*0.15</f>
        <v>11.892400000000004</v>
      </c>
      <c r="F421">
        <f>West!F421*0.65+ND!F421*0.04+SD!F421*0.04+NE!F421*0.04+KS!F421*0.04+OK!F421*0.04+TX!F421*0.15</f>
        <v>7.3960999999999997</v>
      </c>
      <c r="G421">
        <f>West!G421*0.65+ND!G421*0.04+SD!G421*0.04+NE!G421*0.04+KS!G421*0.04+OK!G421*0.04+TX!G421*0.15</f>
        <v>0.31049999999999994</v>
      </c>
      <c r="H421">
        <f t="shared" si="6"/>
        <v>60.424700000000001</v>
      </c>
    </row>
    <row r="422" spans="1:9" x14ac:dyDescent="0.25">
      <c r="A422" s="2">
        <f>West!A422</f>
        <v>39154</v>
      </c>
      <c r="B422">
        <f>West!B422*0.65+ND!B422*0.04+SD!B422*0.04+NE!B422*0.04+KS!B422*0.04+OK!B422*0.04+TX!B422*0.15</f>
        <v>40.916700000000006</v>
      </c>
      <c r="C422">
        <f>West!C422*0.65+ND!C422*0.04+SD!C422*0.04+NE!C422*0.04+KS!C422*0.04+OK!C422*0.04+TX!C422*0.15</f>
        <v>24.592600000000004</v>
      </c>
      <c r="D422">
        <f>West!D422*0.65+ND!D422*0.04+SD!D422*0.04+NE!D422*0.04+KS!D422*0.04+OK!D422*0.04+TX!D422*0.15</f>
        <v>15.160300000000003</v>
      </c>
      <c r="E422">
        <f>West!E422*0.65+ND!E422*0.04+SD!E422*0.04+NE!E422*0.04+KS!E422*0.04+OK!E422*0.04+TX!E422*0.15</f>
        <v>11.473699999999997</v>
      </c>
      <c r="F422">
        <f>West!F422*0.65+ND!F422*0.04+SD!F422*0.04+NE!F422*0.04+KS!F422*0.04+OK!F422*0.04+TX!F422*0.15</f>
        <v>7.5461999999999989</v>
      </c>
      <c r="G422">
        <f>West!G422*0.65+ND!G422*0.04+SD!G422*0.04+NE!G422*0.04+KS!G422*0.04+OK!G422*0.04+TX!G422*0.15</f>
        <v>0.31049999999999994</v>
      </c>
      <c r="H422">
        <f t="shared" si="6"/>
        <v>59.083299999999994</v>
      </c>
    </row>
    <row r="423" spans="1:9" x14ac:dyDescent="0.25">
      <c r="A423" s="2">
        <f>West!A423</f>
        <v>39147</v>
      </c>
      <c r="B423">
        <f>West!B423*0.65+ND!B423*0.04+SD!B423*0.04+NE!B423*0.04+KS!B423*0.04+OK!B423*0.04+TX!B423*0.15</f>
        <v>42.094699999999996</v>
      </c>
      <c r="C423">
        <f>West!C423*0.65+ND!C423*0.04+SD!C423*0.04+NE!C423*0.04+KS!C423*0.04+OK!C423*0.04+TX!C423*0.15</f>
        <v>24.50500000000001</v>
      </c>
      <c r="D423">
        <f>West!D423*0.65+ND!D423*0.04+SD!D423*0.04+NE!D423*0.04+KS!D423*0.04+OK!D423*0.04+TX!D423*0.15</f>
        <v>15.348700000000001</v>
      </c>
      <c r="E423">
        <f>West!E423*0.65+ND!E423*0.04+SD!E423*0.04+NE!E423*0.04+KS!E423*0.04+OK!E423*0.04+TX!E423*0.15</f>
        <v>12.818800000000003</v>
      </c>
      <c r="F423">
        <f>West!F423*0.65+ND!F423*0.04+SD!F423*0.04+NE!F423*0.04+KS!F423*0.04+OK!F423*0.04+TX!F423*0.15</f>
        <v>4.9226999999999999</v>
      </c>
      <c r="G423">
        <f>West!G423*0.65+ND!G423*0.04+SD!G423*0.04+NE!G423*0.04+KS!G423*0.04+OK!G423*0.04+TX!G423*0.15</f>
        <v>0.31049999999999994</v>
      </c>
      <c r="H423">
        <f t="shared" si="6"/>
        <v>57.905300000000004</v>
      </c>
    </row>
    <row r="424" spans="1:9" x14ac:dyDescent="0.25">
      <c r="A424" s="2">
        <f>West!A424</f>
        <v>39140</v>
      </c>
      <c r="B424">
        <f>West!B424*0.65+ND!B424*0.04+SD!B424*0.04+NE!B424*0.04+KS!B424*0.04+OK!B424*0.04+TX!B424*0.15</f>
        <v>42.714500000000001</v>
      </c>
      <c r="C424">
        <f>West!C424*0.65+ND!C424*0.04+SD!C424*0.04+NE!C424*0.04+KS!C424*0.04+OK!C424*0.04+TX!C424*0.15</f>
        <v>23.568700000000003</v>
      </c>
      <c r="D424">
        <f>West!D424*0.65+ND!D424*0.04+SD!D424*0.04+NE!D424*0.04+KS!D424*0.04+OK!D424*0.04+TX!D424*0.15</f>
        <v>14.805300000000001</v>
      </c>
      <c r="E424">
        <f>West!E424*0.65+ND!E424*0.04+SD!E424*0.04+NE!E424*0.04+KS!E424*0.04+OK!E424*0.04+TX!E424*0.15</f>
        <v>13.072000000000001</v>
      </c>
      <c r="F424">
        <f>West!F424*0.65+ND!F424*0.04+SD!F424*0.04+NE!F424*0.04+KS!F424*0.04+OK!F424*0.04+TX!F424*0.15</f>
        <v>5.5282</v>
      </c>
      <c r="G424">
        <f>West!G424*0.65+ND!G424*0.04+SD!G424*0.04+NE!G424*0.04+KS!G424*0.04+OK!G424*0.04+TX!G424*0.15</f>
        <v>0.31049999999999994</v>
      </c>
      <c r="H424">
        <f t="shared" si="6"/>
        <v>57.285499999999999</v>
      </c>
    </row>
    <row r="425" spans="1:9" x14ac:dyDescent="0.25">
      <c r="A425" s="2">
        <f>West!A425</f>
        <v>39133</v>
      </c>
      <c r="B425">
        <f>West!B425*0.65+ND!B425*0.04+SD!B425*0.04+NE!B425*0.04+KS!B425*0.04+OK!B425*0.04+TX!B425*0.15</f>
        <v>40.232900000000001</v>
      </c>
      <c r="C425">
        <f>West!C425*0.65+ND!C425*0.04+SD!C425*0.04+NE!C425*0.04+KS!C425*0.04+OK!C425*0.04+TX!C425*0.15</f>
        <v>23.161399999999997</v>
      </c>
      <c r="D425">
        <f>West!D425*0.65+ND!D425*0.04+SD!D425*0.04+NE!D425*0.04+KS!D425*0.04+OK!D425*0.04+TX!D425*0.15</f>
        <v>15.9086</v>
      </c>
      <c r="E425">
        <f>West!E425*0.65+ND!E425*0.04+SD!E425*0.04+NE!E425*0.04+KS!E425*0.04+OK!E425*0.04+TX!E425*0.15</f>
        <v>13.733300000000002</v>
      </c>
      <c r="F425">
        <f>West!F425*0.65+ND!F425*0.04+SD!F425*0.04+NE!F425*0.04+KS!F425*0.04+OK!F425*0.04+TX!F425*0.15</f>
        <v>6.6529000000000007</v>
      </c>
      <c r="G425">
        <f>West!G425*0.65+ND!G425*0.04+SD!G425*0.04+NE!G425*0.04+KS!G425*0.04+OK!G425*0.04+TX!G425*0.15</f>
        <v>0.31049999999999994</v>
      </c>
      <c r="H425">
        <f t="shared" si="6"/>
        <v>59.767099999999999</v>
      </c>
    </row>
    <row r="426" spans="1:9" x14ac:dyDescent="0.25">
      <c r="A426" s="2">
        <f>West!A426</f>
        <v>39126</v>
      </c>
      <c r="B426">
        <f>West!B426*0.65+ND!B426*0.04+SD!B426*0.04+NE!B426*0.04+KS!B426*0.04+OK!B426*0.04+TX!B426*0.15</f>
        <v>41.084400000000002</v>
      </c>
      <c r="C426">
        <f>West!C426*0.65+ND!C426*0.04+SD!C426*0.04+NE!C426*0.04+KS!C426*0.04+OK!C426*0.04+TX!C426*0.15</f>
        <v>22.962399999999999</v>
      </c>
      <c r="D426">
        <f>West!D426*0.65+ND!D426*0.04+SD!D426*0.04+NE!D426*0.04+KS!D426*0.04+OK!D426*0.04+TX!D426*0.15</f>
        <v>15.0496</v>
      </c>
      <c r="E426">
        <f>West!E426*0.65+ND!E426*0.04+SD!E426*0.04+NE!E426*0.04+KS!E426*0.04+OK!E426*0.04+TX!E426*0.15</f>
        <v>13.5906</v>
      </c>
      <c r="F426">
        <f>West!F426*0.65+ND!F426*0.04+SD!F426*0.04+NE!F426*0.04+KS!F426*0.04+OK!F426*0.04+TX!F426*0.15</f>
        <v>6.9388000000000005</v>
      </c>
      <c r="G426">
        <f>West!G426*0.65+ND!G426*0.04+SD!G426*0.04+NE!G426*0.04+KS!G426*0.04+OK!G426*0.04+TX!G426*0.15</f>
        <v>0.38100000000000001</v>
      </c>
      <c r="H426">
        <f t="shared" si="6"/>
        <v>58.915599999999998</v>
      </c>
    </row>
    <row r="427" spans="1:9" x14ac:dyDescent="0.25">
      <c r="A427" s="2">
        <f>West!A427</f>
        <v>39119</v>
      </c>
      <c r="B427">
        <f>West!B427*0.65+ND!B427*0.04+SD!B427*0.04+NE!B427*0.04+KS!B427*0.04+OK!B427*0.04+TX!B427*0.15</f>
        <v>40.104700000000001</v>
      </c>
      <c r="C427">
        <f>West!C427*0.65+ND!C427*0.04+SD!C427*0.04+NE!C427*0.04+KS!C427*0.04+OK!C427*0.04+TX!C427*0.15</f>
        <v>23.994400000000006</v>
      </c>
      <c r="D427">
        <f>West!D427*0.65+ND!D427*0.04+SD!D427*0.04+NE!D427*0.04+KS!D427*0.04+OK!D427*0.04+TX!D427*0.15</f>
        <v>15.7256</v>
      </c>
      <c r="E427">
        <f>West!E427*0.65+ND!E427*0.04+SD!E427*0.04+NE!E427*0.04+KS!E427*0.04+OK!E427*0.04+TX!E427*0.15</f>
        <v>13.359500000000001</v>
      </c>
      <c r="F427">
        <f>West!F427*0.65+ND!F427*0.04+SD!F427*0.04+NE!F427*0.04+KS!F427*0.04+OK!F427*0.04+TX!F427*0.15</f>
        <v>6.4573</v>
      </c>
      <c r="G427">
        <f>West!G427*0.65+ND!G427*0.04+SD!G427*0.04+NE!G427*0.04+KS!G427*0.04+OK!G427*0.04+TX!G427*0.15</f>
        <v>0.35699999999999998</v>
      </c>
      <c r="H427">
        <f t="shared" si="6"/>
        <v>59.895299999999999</v>
      </c>
    </row>
    <row r="428" spans="1:9" x14ac:dyDescent="0.25">
      <c r="A428" s="2">
        <f>West!A428</f>
        <v>39112</v>
      </c>
      <c r="B428">
        <f>West!B428*0.65+ND!B428*0.04+SD!B428*0.04+NE!B428*0.04+KS!B428*0.04+OK!B428*0.04+TX!B428*0.15</f>
        <v>43.081699999999998</v>
      </c>
      <c r="C428">
        <f>West!C428*0.65+ND!C428*0.04+SD!C428*0.04+NE!C428*0.04+KS!C428*0.04+OK!C428*0.04+TX!C428*0.15</f>
        <v>21.017400000000002</v>
      </c>
      <c r="D428">
        <f>West!D428*0.65+ND!D428*0.04+SD!D428*0.04+NE!D428*0.04+KS!D428*0.04+OK!D428*0.04+TX!D428*0.15</f>
        <v>16.863099999999999</v>
      </c>
      <c r="E428">
        <f>West!E428*0.65+ND!E428*0.04+SD!E428*0.04+NE!E428*0.04+KS!E428*0.04+OK!E428*0.04+TX!E428*0.15</f>
        <v>12.222000000000001</v>
      </c>
      <c r="F428">
        <f>West!F428*0.65+ND!F428*0.04+SD!F428*0.04+NE!F428*0.04+KS!F428*0.04+OK!F428*0.04+TX!F428*0.15</f>
        <v>6.4573</v>
      </c>
      <c r="G428">
        <f>West!G428*0.65+ND!G428*0.04+SD!G428*0.04+NE!G428*0.04+KS!G428*0.04+OK!G428*0.04+TX!G428*0.15</f>
        <v>0.35699999999999998</v>
      </c>
      <c r="H428">
        <f t="shared" si="6"/>
        <v>56.918300000000002</v>
      </c>
    </row>
    <row r="429" spans="1:9" x14ac:dyDescent="0.25">
      <c r="A429" s="2">
        <f>West!A429</f>
        <v>39105</v>
      </c>
      <c r="B429">
        <f>West!B429*0.65+ND!B429*0.04+SD!B429*0.04+NE!B429*0.04+KS!B429*0.04+OK!B429*0.04+TX!B429*0.15</f>
        <v>44.9666</v>
      </c>
      <c r="C429">
        <f>West!C429*0.65+ND!C429*0.04+SD!C429*0.04+NE!C429*0.04+KS!C429*0.04+OK!C429*0.04+TX!C429*0.15</f>
        <v>20.147699999999997</v>
      </c>
      <c r="D429">
        <f>West!D429*0.65+ND!D429*0.04+SD!D429*0.04+NE!D429*0.04+KS!D429*0.04+OK!D429*0.04+TX!D429*0.15</f>
        <v>16.456099999999999</v>
      </c>
      <c r="E429">
        <f>West!E429*0.65+ND!E429*0.04+SD!E429*0.04+NE!E429*0.04+KS!E429*0.04+OK!E429*0.04+TX!E429*0.15</f>
        <v>11.639000000000001</v>
      </c>
      <c r="F429">
        <f>West!F429*0.65+ND!F429*0.04+SD!F429*0.04+NE!F429*0.04+KS!F429*0.04+OK!F429*0.04+TX!F429*0.15</f>
        <v>6.4262999999999995</v>
      </c>
      <c r="G429">
        <f>West!G429*0.65+ND!G429*0.04+SD!G429*0.04+NE!G429*0.04+KS!G429*0.04+OK!G429*0.04+TX!G429*0.15</f>
        <v>0.35699999999999998</v>
      </c>
      <c r="H429">
        <f t="shared" si="6"/>
        <v>55.0334</v>
      </c>
    </row>
    <row r="430" spans="1:9" x14ac:dyDescent="0.25">
      <c r="A430" s="2">
        <f>West!A430</f>
        <v>39098</v>
      </c>
      <c r="B430">
        <f>West!B430*0.65+ND!B430*0.04+SD!B430*0.04+NE!B430*0.04+KS!B430*0.04+OK!B430*0.04+TX!B430*0.15</f>
        <v>43.225999999999999</v>
      </c>
      <c r="C430">
        <f>West!C430*0.65+ND!C430*0.04+SD!C430*0.04+NE!C430*0.04+KS!C430*0.04+OK!C430*0.04+TX!C430*0.15</f>
        <v>22.209</v>
      </c>
      <c r="D430">
        <f>West!D430*0.65+ND!D430*0.04+SD!D430*0.04+NE!D430*0.04+KS!D430*0.04+OK!D430*0.04+TX!D430*0.15</f>
        <v>16.558099999999996</v>
      </c>
      <c r="E430">
        <f>West!E430*0.65+ND!E430*0.04+SD!E430*0.04+NE!E430*0.04+KS!E430*0.04+OK!E430*0.04+TX!E430*0.15</f>
        <v>10.034500000000001</v>
      </c>
      <c r="F430">
        <f>West!F430*0.65+ND!F430*0.04+SD!F430*0.04+NE!F430*0.04+KS!F430*0.04+OK!F430*0.04+TX!F430*0.15</f>
        <v>7.4435000000000002</v>
      </c>
      <c r="G430">
        <f>West!G430*0.65+ND!G430*0.04+SD!G430*0.04+NE!G430*0.04+KS!G430*0.04+OK!G430*0.04+TX!G430*0.15</f>
        <v>0.52200000000000002</v>
      </c>
      <c r="H430">
        <f t="shared" si="6"/>
        <v>56.774000000000001</v>
      </c>
    </row>
    <row r="431" spans="1:9" x14ac:dyDescent="0.25">
      <c r="A431" s="2">
        <f>West!A431</f>
        <v>39091</v>
      </c>
      <c r="B431">
        <f>West!B431*0.65+ND!B431*0.04+SD!B431*0.04+NE!B431*0.04+KS!B431*0.04+OK!B431*0.04+TX!B431*0.15</f>
        <v>41.375599999999999</v>
      </c>
      <c r="C431">
        <f>West!C431*0.65+ND!C431*0.04+SD!C431*0.04+NE!C431*0.04+KS!C431*0.04+OK!C431*0.04+TX!C431*0.15</f>
        <v>22.662099999999999</v>
      </c>
      <c r="D431">
        <f>West!D431*0.65+ND!D431*0.04+SD!D431*0.04+NE!D431*0.04+KS!D431*0.04+OK!D431*0.04+TX!D431*0.15</f>
        <v>17.010899999999999</v>
      </c>
      <c r="E431">
        <f>West!E431*0.65+ND!E431*0.04+SD!E431*0.04+NE!E431*0.04+KS!E431*0.04+OK!E431*0.04+TX!E431*0.15</f>
        <v>10.521000000000001</v>
      </c>
      <c r="F431">
        <f>West!F431*0.65+ND!F431*0.04+SD!F431*0.04+NE!F431*0.04+KS!F431*0.04+OK!F431*0.04+TX!F431*0.15</f>
        <v>7.8579999999999997</v>
      </c>
      <c r="G431">
        <f>West!G431*0.65+ND!G431*0.04+SD!G431*0.04+NE!G431*0.04+KS!G431*0.04+OK!G431*0.04+TX!G431*0.15</f>
        <v>0.5655</v>
      </c>
      <c r="H431">
        <f t="shared" si="6"/>
        <v>58.624400000000001</v>
      </c>
    </row>
    <row r="432" spans="1:9" x14ac:dyDescent="0.25">
      <c r="A432" s="2">
        <f>West!A432</f>
        <v>39084</v>
      </c>
      <c r="B432">
        <f>West!B432*0.65+ND!B432*0.04+SD!B432*0.04+NE!B432*0.04+KS!B432*0.04+OK!B432*0.04+TX!B432*0.15</f>
        <v>41.823700000000009</v>
      </c>
      <c r="C432">
        <f>West!C432*0.65+ND!C432*0.04+SD!C432*0.04+NE!C432*0.04+KS!C432*0.04+OK!C432*0.04+TX!C432*0.15</f>
        <v>22.747600000000006</v>
      </c>
      <c r="D432">
        <f>West!D432*0.65+ND!D432*0.04+SD!D432*0.04+NE!D432*0.04+KS!D432*0.04+OK!D432*0.04+TX!D432*0.15</f>
        <v>17.900700000000001</v>
      </c>
      <c r="E432">
        <f>West!E432*0.65+ND!E432*0.04+SD!E432*0.04+NE!E432*0.04+KS!E432*0.04+OK!E432*0.04+TX!E432*0.15</f>
        <v>9.6725000000000012</v>
      </c>
      <c r="F432">
        <f>West!F432*0.65+ND!F432*0.04+SD!F432*0.04+NE!F432*0.04+KS!F432*0.04+OK!F432*0.04+TX!F432*0.15</f>
        <v>7.2969000000000008</v>
      </c>
      <c r="G432">
        <f>West!G432*0.65+ND!G432*0.04+SD!G432*0.04+NE!G432*0.04+KS!G432*0.04+OK!G432*0.04+TX!G432*0.15</f>
        <v>0.5655</v>
      </c>
      <c r="H432">
        <f t="shared" si="6"/>
        <v>58.176299999999991</v>
      </c>
      <c r="I432">
        <f>AVERAGE(H381:H432)</f>
        <v>56.613771153846152</v>
      </c>
    </row>
    <row r="433" spans="1:8" x14ac:dyDescent="0.25">
      <c r="A433" s="2">
        <f>West!A433</f>
        <v>39077</v>
      </c>
      <c r="B433">
        <f>West!B433*0.65+ND!B433*0.04+SD!B433*0.04+NE!B433*0.04+KS!B433*0.04+OK!B433*0.04+TX!B433*0.15</f>
        <v>37.1755</v>
      </c>
      <c r="C433">
        <f>West!C433*0.65+ND!C433*0.04+SD!C433*0.04+NE!C433*0.04+KS!C433*0.04+OK!C433*0.04+TX!C433*0.15</f>
        <v>27.6221</v>
      </c>
      <c r="D433">
        <f>West!D433*0.65+ND!D433*0.04+SD!D433*0.04+NE!D433*0.04+KS!D433*0.04+OK!D433*0.04+TX!D433*0.15</f>
        <v>17.123899999999999</v>
      </c>
      <c r="E433">
        <f>West!E433*0.65+ND!E433*0.04+SD!E433*0.04+NE!E433*0.04+KS!E433*0.04+OK!E433*0.04+TX!E433*0.15</f>
        <v>10.341000000000001</v>
      </c>
      <c r="F433">
        <f>West!F433*0.65+ND!F433*0.04+SD!F433*0.04+NE!F433*0.04+KS!F433*0.04+OK!F433*0.04+TX!F433*0.15</f>
        <v>6.9333000000000009</v>
      </c>
      <c r="G433">
        <f>West!G433*0.65+ND!G433*0.04+SD!G433*0.04+NE!G433*0.04+KS!G433*0.04+OK!G433*0.04+TX!G433*0.15</f>
        <v>0.81109999999999993</v>
      </c>
      <c r="H433">
        <f t="shared" si="6"/>
        <v>62.8245</v>
      </c>
    </row>
    <row r="434" spans="1:8" x14ac:dyDescent="0.25">
      <c r="A434" s="2">
        <f>West!A434</f>
        <v>39070</v>
      </c>
      <c r="B434">
        <f>West!B434*0.65+ND!B434*0.04+SD!B434*0.04+NE!B434*0.04+KS!B434*0.04+OK!B434*0.04+TX!B434*0.15</f>
        <v>35.220300000000002</v>
      </c>
      <c r="C434">
        <f>West!C434*0.65+ND!C434*0.04+SD!C434*0.04+NE!C434*0.04+KS!C434*0.04+OK!C434*0.04+TX!C434*0.15</f>
        <v>28.249099999999999</v>
      </c>
      <c r="D434">
        <f>West!D434*0.65+ND!D434*0.04+SD!D434*0.04+NE!D434*0.04+KS!D434*0.04+OK!D434*0.04+TX!D434*0.15</f>
        <v>17.312100000000001</v>
      </c>
      <c r="E434">
        <f>West!E434*0.65+ND!E434*0.04+SD!E434*0.04+NE!E434*0.04+KS!E434*0.04+OK!E434*0.04+TX!E434*0.15</f>
        <v>10.915900000000002</v>
      </c>
      <c r="F434">
        <f>West!F434*0.65+ND!F434*0.04+SD!F434*0.04+NE!F434*0.04+KS!F434*0.04+OK!F434*0.04+TX!F434*0.15</f>
        <v>7.2627000000000006</v>
      </c>
      <c r="G434">
        <f>West!G434*0.65+ND!G434*0.04+SD!G434*0.04+NE!G434*0.04+KS!G434*0.04+OK!G434*0.04+TX!G434*0.15</f>
        <v>1.0323</v>
      </c>
      <c r="H434">
        <f t="shared" si="6"/>
        <v>64.779699999999991</v>
      </c>
    </row>
    <row r="435" spans="1:8" x14ac:dyDescent="0.25">
      <c r="A435" s="2">
        <f>West!A435</f>
        <v>39063</v>
      </c>
      <c r="B435">
        <f>West!B435*0.65+ND!B435*0.04+SD!B435*0.04+NE!B435*0.04+KS!B435*0.04+OK!B435*0.04+TX!B435*0.15</f>
        <v>38.745200000000004</v>
      </c>
      <c r="C435">
        <f>West!C435*0.65+ND!C435*0.04+SD!C435*0.04+NE!C435*0.04+KS!C435*0.04+OK!C435*0.04+TX!C435*0.15</f>
        <v>25.080200000000005</v>
      </c>
      <c r="D435">
        <f>West!D435*0.65+ND!D435*0.04+SD!D435*0.04+NE!D435*0.04+KS!D435*0.04+OK!D435*0.04+TX!D435*0.15</f>
        <v>16.559200000000001</v>
      </c>
      <c r="E435">
        <f>West!E435*0.65+ND!E435*0.04+SD!E435*0.04+NE!E435*0.04+KS!E435*0.04+OK!E435*0.04+TX!E435*0.15</f>
        <v>11.247400000000001</v>
      </c>
      <c r="F435">
        <f>West!F435*0.65+ND!F435*0.04+SD!F435*0.04+NE!F435*0.04+KS!F435*0.04+OK!F435*0.04+TX!F435*0.15</f>
        <v>7.3342000000000009</v>
      </c>
      <c r="G435">
        <f>West!G435*0.65+ND!G435*0.04+SD!G435*0.04+NE!G435*0.04+KS!G435*0.04+OK!G435*0.04+TX!G435*0.15</f>
        <v>1.0323</v>
      </c>
      <c r="H435">
        <f t="shared" si="6"/>
        <v>61.254799999999996</v>
      </c>
    </row>
    <row r="436" spans="1:8" x14ac:dyDescent="0.25">
      <c r="A436" s="2">
        <f>West!A436</f>
        <v>39056</v>
      </c>
      <c r="B436">
        <f>West!B436*0.65+ND!B436*0.04+SD!B436*0.04+NE!B436*0.04+KS!B436*0.04+OK!B436*0.04+TX!B436*0.15</f>
        <v>39.182500000000005</v>
      </c>
      <c r="C436">
        <f>West!C436*0.65+ND!C436*0.04+SD!C436*0.04+NE!C436*0.04+KS!C436*0.04+OK!C436*0.04+TX!C436*0.15</f>
        <v>25.188000000000002</v>
      </c>
      <c r="D436">
        <f>West!D436*0.65+ND!D436*0.04+SD!D436*0.04+NE!D436*0.04+KS!D436*0.04+OK!D436*0.04+TX!D436*0.15</f>
        <v>16.668500000000002</v>
      </c>
      <c r="E436">
        <f>West!E436*0.65+ND!E436*0.04+SD!E436*0.04+NE!E436*0.04+KS!E436*0.04+OK!E436*0.04+TX!E436*0.15</f>
        <v>10.7378</v>
      </c>
      <c r="F436">
        <f>West!F436*0.65+ND!F436*0.04+SD!F436*0.04+NE!F436*0.04+KS!F436*0.04+OK!F436*0.04+TX!F436*0.15</f>
        <v>7.9248000000000003</v>
      </c>
      <c r="G436">
        <f>West!G436*0.65+ND!G436*0.04+SD!G436*0.04+NE!G436*0.04+KS!G436*0.04+OK!G436*0.04+TX!G436*0.15</f>
        <v>0.29919999999999997</v>
      </c>
      <c r="H436">
        <f t="shared" si="6"/>
        <v>60.817499999999995</v>
      </c>
    </row>
    <row r="437" spans="1:8" x14ac:dyDescent="0.25">
      <c r="A437" s="2">
        <f>West!A437</f>
        <v>39049</v>
      </c>
      <c r="B437">
        <f>West!B437*0.65+ND!B437*0.04+SD!B437*0.04+NE!B437*0.04+KS!B437*0.04+OK!B437*0.04+TX!B437*0.15</f>
        <v>45.374899999999997</v>
      </c>
      <c r="C437">
        <f>West!C437*0.65+ND!C437*0.04+SD!C437*0.04+NE!C437*0.04+KS!C437*0.04+OK!C437*0.04+TX!C437*0.15</f>
        <v>19.2529</v>
      </c>
      <c r="D437">
        <f>West!D437*0.65+ND!D437*0.04+SD!D437*0.04+NE!D437*0.04+KS!D437*0.04+OK!D437*0.04+TX!D437*0.15</f>
        <v>15.590300000000001</v>
      </c>
      <c r="E437">
        <f>West!E437*0.65+ND!E437*0.04+SD!E437*0.04+NE!E437*0.04+KS!E437*0.04+OK!E437*0.04+TX!E437*0.15</f>
        <v>9.3911000000000016</v>
      </c>
      <c r="F437">
        <f>West!F437*0.65+ND!F437*0.04+SD!F437*0.04+NE!F437*0.04+KS!F437*0.04+OK!F437*0.04+TX!F437*0.15</f>
        <v>9.9403999999999986</v>
      </c>
      <c r="G437">
        <f>West!G437*0.65+ND!G437*0.04+SD!G437*0.04+NE!G437*0.04+KS!G437*0.04+OK!G437*0.04+TX!G437*0.15</f>
        <v>0.44120000000000004</v>
      </c>
      <c r="H437">
        <f t="shared" si="6"/>
        <v>54.625100000000003</v>
      </c>
    </row>
    <row r="438" spans="1:8" x14ac:dyDescent="0.25">
      <c r="A438" s="2">
        <f>West!A438</f>
        <v>39042</v>
      </c>
      <c r="B438">
        <f>West!B438*0.65+ND!B438*0.04+SD!B438*0.04+NE!B438*0.04+KS!B438*0.04+OK!B438*0.04+TX!B438*0.15</f>
        <v>45.6768</v>
      </c>
      <c r="C438">
        <f>West!C438*0.65+ND!C438*0.04+SD!C438*0.04+NE!C438*0.04+KS!C438*0.04+OK!C438*0.04+TX!C438*0.15</f>
        <v>19.446100000000001</v>
      </c>
      <c r="D438">
        <f>West!D438*0.65+ND!D438*0.04+SD!D438*0.04+NE!D438*0.04+KS!D438*0.04+OK!D438*0.04+TX!D438*0.15</f>
        <v>15.601500000000001</v>
      </c>
      <c r="E438">
        <f>West!E438*0.65+ND!E438*0.04+SD!E438*0.04+NE!E438*0.04+KS!E438*0.04+OK!E438*0.04+TX!E438*0.15</f>
        <v>10.630800000000001</v>
      </c>
      <c r="F438">
        <f>West!F438*0.65+ND!F438*0.04+SD!F438*0.04+NE!F438*0.04+KS!F438*0.04+OK!F438*0.04+TX!F438*0.15</f>
        <v>8.3475000000000001</v>
      </c>
      <c r="G438">
        <f>West!G438*0.65+ND!G438*0.04+SD!G438*0.04+NE!G438*0.04+KS!G438*0.04+OK!G438*0.04+TX!G438*0.15</f>
        <v>0.2908</v>
      </c>
      <c r="H438">
        <f t="shared" si="6"/>
        <v>54.3232</v>
      </c>
    </row>
    <row r="439" spans="1:8" x14ac:dyDescent="0.25">
      <c r="A439" s="2">
        <f>West!A439</f>
        <v>39035</v>
      </c>
      <c r="B439">
        <f>West!B439*0.65+ND!B439*0.04+SD!B439*0.04+NE!B439*0.04+KS!B439*0.04+OK!B439*0.04+TX!B439*0.15</f>
        <v>45.654100000000007</v>
      </c>
      <c r="C439">
        <f>West!C439*0.65+ND!C439*0.04+SD!C439*0.04+NE!C439*0.04+KS!C439*0.04+OK!C439*0.04+TX!C439*0.15</f>
        <v>18.854699999999998</v>
      </c>
      <c r="D439">
        <f>West!D439*0.65+ND!D439*0.04+SD!D439*0.04+NE!D439*0.04+KS!D439*0.04+OK!D439*0.04+TX!D439*0.15</f>
        <v>15.588900000000001</v>
      </c>
      <c r="E439">
        <f>West!E439*0.65+ND!E439*0.04+SD!E439*0.04+NE!E439*0.04+KS!E439*0.04+OK!E439*0.04+TX!E439*0.15</f>
        <v>12.228300000000001</v>
      </c>
      <c r="F439">
        <f>West!F439*0.65+ND!F439*0.04+SD!F439*0.04+NE!F439*0.04+KS!F439*0.04+OK!F439*0.04+TX!F439*0.15</f>
        <v>7.6820000000000004</v>
      </c>
      <c r="G439">
        <f>West!G439*0.65+ND!G439*0.04+SD!G439*0.04+NE!G439*0.04+KS!G439*0.04+OK!G439*0.04+TX!G439*0.15</f>
        <v>0</v>
      </c>
      <c r="H439">
        <f t="shared" si="6"/>
        <v>54.345899999999993</v>
      </c>
    </row>
    <row r="440" spans="1:8" x14ac:dyDescent="0.25">
      <c r="A440" s="2">
        <f>West!A440</f>
        <v>39028</v>
      </c>
      <c r="B440">
        <f>West!B440*0.65+ND!B440*0.04+SD!B440*0.04+NE!B440*0.04+KS!B440*0.04+OK!B440*0.04+TX!B440*0.15</f>
        <v>47.021300000000004</v>
      </c>
      <c r="C440">
        <f>West!C440*0.65+ND!C440*0.04+SD!C440*0.04+NE!C440*0.04+KS!C440*0.04+OK!C440*0.04+TX!C440*0.15</f>
        <v>17.487099999999998</v>
      </c>
      <c r="D440">
        <f>West!D440*0.65+ND!D440*0.04+SD!D440*0.04+NE!D440*0.04+KS!D440*0.04+OK!D440*0.04+TX!D440*0.15</f>
        <v>15.588900000000001</v>
      </c>
      <c r="E440">
        <f>West!E440*0.65+ND!E440*0.04+SD!E440*0.04+NE!E440*0.04+KS!E440*0.04+OK!E440*0.04+TX!E440*0.15</f>
        <v>12.4535</v>
      </c>
      <c r="F440">
        <f>West!F440*0.65+ND!F440*0.04+SD!F440*0.04+NE!F440*0.04+KS!F440*0.04+OK!F440*0.04+TX!F440*0.15</f>
        <v>7.4572000000000003</v>
      </c>
      <c r="G440">
        <f>West!G440*0.65+ND!G440*0.04+SD!G440*0.04+NE!G440*0.04+KS!G440*0.04+OK!G440*0.04+TX!G440*0.15</f>
        <v>0</v>
      </c>
      <c r="H440">
        <f t="shared" si="6"/>
        <v>52.978699999999996</v>
      </c>
    </row>
    <row r="441" spans="1:8" x14ac:dyDescent="0.25">
      <c r="A441" s="2">
        <f>West!A441</f>
        <v>39021</v>
      </c>
      <c r="B441">
        <f>West!B441*0.65+ND!B441*0.04+SD!B441*0.04+NE!B441*0.04+KS!B441*0.04+OK!B441*0.04+TX!B441*0.15</f>
        <v>42.047000000000004</v>
      </c>
      <c r="C441">
        <f>West!C441*0.65+ND!C441*0.04+SD!C441*0.04+NE!C441*0.04+KS!C441*0.04+OK!C441*0.04+TX!C441*0.15</f>
        <v>19.250299999999999</v>
      </c>
      <c r="D441">
        <f>West!D441*0.65+ND!D441*0.04+SD!D441*0.04+NE!D441*0.04+KS!D441*0.04+OK!D441*0.04+TX!D441*0.15</f>
        <v>16.349599999999999</v>
      </c>
      <c r="E441">
        <f>West!E441*0.65+ND!E441*0.04+SD!E441*0.04+NE!E441*0.04+KS!E441*0.04+OK!E441*0.04+TX!E441*0.15</f>
        <v>14.322999999999999</v>
      </c>
      <c r="F441">
        <f>West!F441*0.65+ND!F441*0.04+SD!F441*0.04+NE!F441*0.04+KS!F441*0.04+OK!F441*0.04+TX!F441*0.15</f>
        <v>8.0228000000000002</v>
      </c>
      <c r="G441">
        <f>West!G441*0.65+ND!G441*0.04+SD!G441*0.04+NE!G441*0.04+KS!G441*0.04+OK!G441*0.04+TX!G441*0.15</f>
        <v>0</v>
      </c>
      <c r="H441">
        <f t="shared" si="6"/>
        <v>57.952999999999996</v>
      </c>
    </row>
    <row r="442" spans="1:8" x14ac:dyDescent="0.25">
      <c r="A442" s="2">
        <f>West!A442</f>
        <v>39014</v>
      </c>
      <c r="B442">
        <f>West!B442*0.65+ND!B442*0.04+SD!B442*0.04+NE!B442*0.04+KS!B442*0.04+OK!B442*0.04+TX!B442*0.15</f>
        <v>40.277299999999997</v>
      </c>
      <c r="C442">
        <f>West!C442*0.65+ND!C442*0.04+SD!C442*0.04+NE!C442*0.04+KS!C442*0.04+OK!C442*0.04+TX!C442*0.15</f>
        <v>20.1738</v>
      </c>
      <c r="D442">
        <f>West!D442*0.65+ND!D442*0.04+SD!D442*0.04+NE!D442*0.04+KS!D442*0.04+OK!D442*0.04+TX!D442*0.15</f>
        <v>15.705200000000001</v>
      </c>
      <c r="E442">
        <f>West!E442*0.65+ND!E442*0.04+SD!E442*0.04+NE!E442*0.04+KS!E442*0.04+OK!E442*0.04+TX!E442*0.15</f>
        <v>15.819799999999999</v>
      </c>
      <c r="F442">
        <f>West!F442*0.65+ND!F442*0.04+SD!F442*0.04+NE!F442*0.04+KS!F442*0.04+OK!F442*0.04+TX!F442*0.15</f>
        <v>8.0228000000000002</v>
      </c>
      <c r="G442">
        <f>West!G442*0.65+ND!G442*0.04+SD!G442*0.04+NE!G442*0.04+KS!G442*0.04+OK!G442*0.04+TX!G442*0.15</f>
        <v>0</v>
      </c>
      <c r="H442">
        <f t="shared" si="6"/>
        <v>59.722700000000003</v>
      </c>
    </row>
    <row r="443" spans="1:8" x14ac:dyDescent="0.25">
      <c r="A443" s="2">
        <f>West!A443</f>
        <v>39007</v>
      </c>
      <c r="B443">
        <f>West!B443*0.65+ND!B443*0.04+SD!B443*0.04+NE!B443*0.04+KS!B443*0.04+OK!B443*0.04+TX!B443*0.15</f>
        <v>39.658600000000007</v>
      </c>
      <c r="C443">
        <f>West!C443*0.65+ND!C443*0.04+SD!C443*0.04+NE!C443*0.04+KS!C443*0.04+OK!C443*0.04+TX!C443*0.15</f>
        <v>19.816800000000001</v>
      </c>
      <c r="D443">
        <f>West!D443*0.65+ND!D443*0.04+SD!D443*0.04+NE!D443*0.04+KS!D443*0.04+OK!D443*0.04+TX!D443*0.15</f>
        <v>17.0503</v>
      </c>
      <c r="E443">
        <f>West!E443*0.65+ND!E443*0.04+SD!E443*0.04+NE!E443*0.04+KS!E443*0.04+OK!E443*0.04+TX!E443*0.15</f>
        <v>15.070799999999998</v>
      </c>
      <c r="F443">
        <f>West!F443*0.65+ND!F443*0.04+SD!F443*0.04+NE!F443*0.04+KS!F443*0.04+OK!F443*0.04+TX!F443*0.15</f>
        <v>7.9230999999999998</v>
      </c>
      <c r="G443">
        <f>West!G443*0.65+ND!G443*0.04+SD!G443*0.04+NE!G443*0.04+KS!G443*0.04+OK!G443*0.04+TX!G443*0.15</f>
        <v>0.48149999999999998</v>
      </c>
      <c r="H443">
        <f t="shared" si="6"/>
        <v>60.341399999999993</v>
      </c>
    </row>
    <row r="444" spans="1:8" x14ac:dyDescent="0.25">
      <c r="A444" s="2">
        <f>West!A444</f>
        <v>39000</v>
      </c>
      <c r="B444">
        <f>West!B444*0.65+ND!B444*0.04+SD!B444*0.04+NE!B444*0.04+KS!B444*0.04+OK!B444*0.04+TX!B444*0.15</f>
        <v>37.91640000000001</v>
      </c>
      <c r="C444">
        <f>West!C444*0.65+ND!C444*0.04+SD!C444*0.04+NE!C444*0.04+KS!C444*0.04+OK!C444*0.04+TX!C444*0.15</f>
        <v>20.113</v>
      </c>
      <c r="D444">
        <f>West!D444*0.65+ND!D444*0.04+SD!D444*0.04+NE!D444*0.04+KS!D444*0.04+OK!D444*0.04+TX!D444*0.15</f>
        <v>17.709299999999999</v>
      </c>
      <c r="E444">
        <f>West!E444*0.65+ND!E444*0.04+SD!E444*0.04+NE!E444*0.04+KS!E444*0.04+OK!E444*0.04+TX!E444*0.15</f>
        <v>15.2615</v>
      </c>
      <c r="F444">
        <f>West!F444*0.65+ND!F444*0.04+SD!F444*0.04+NE!F444*0.04+KS!F444*0.04+OK!F444*0.04+TX!F444*0.15</f>
        <v>8.5962999999999994</v>
      </c>
      <c r="G444">
        <f>West!G444*0.65+ND!G444*0.04+SD!G444*0.04+NE!G444*0.04+KS!G444*0.04+OK!G444*0.04+TX!G444*0.15</f>
        <v>0.40199999999999997</v>
      </c>
      <c r="H444">
        <f t="shared" si="6"/>
        <v>62.08359999999999</v>
      </c>
    </row>
    <row r="445" spans="1:8" x14ac:dyDescent="0.25">
      <c r="A445" s="2">
        <f>West!A445</f>
        <v>38993</v>
      </c>
      <c r="B445">
        <f>West!B445*0.65+ND!B445*0.04+SD!B445*0.04+NE!B445*0.04+KS!B445*0.04+OK!B445*0.04+TX!B445*0.15</f>
        <v>35.113500000000002</v>
      </c>
      <c r="C445">
        <f>West!C445*0.65+ND!C445*0.04+SD!C445*0.04+NE!C445*0.04+KS!C445*0.04+OK!C445*0.04+TX!C445*0.15</f>
        <v>21.486999999999998</v>
      </c>
      <c r="D445">
        <f>West!D445*0.65+ND!D445*0.04+SD!D445*0.04+NE!D445*0.04+KS!D445*0.04+OK!D445*0.04+TX!D445*0.15</f>
        <v>18.995000000000001</v>
      </c>
      <c r="E445">
        <f>West!E445*0.65+ND!E445*0.04+SD!E445*0.04+NE!E445*0.04+KS!E445*0.04+OK!E445*0.04+TX!E445*0.15</f>
        <v>15.257399999999999</v>
      </c>
      <c r="F445">
        <f>West!F445*0.65+ND!F445*0.04+SD!F445*0.04+NE!F445*0.04+KS!F445*0.04+OK!F445*0.04+TX!F445*0.15</f>
        <v>8.8952999999999989</v>
      </c>
      <c r="G445">
        <f>West!G445*0.65+ND!G445*0.04+SD!G445*0.04+NE!G445*0.04+KS!G445*0.04+OK!G445*0.04+TX!G445*0.15</f>
        <v>0.24599999999999997</v>
      </c>
      <c r="H445">
        <f t="shared" si="6"/>
        <v>64.886499999999998</v>
      </c>
    </row>
    <row r="446" spans="1:8" x14ac:dyDescent="0.25">
      <c r="A446" s="2">
        <f>West!A446</f>
        <v>38986</v>
      </c>
      <c r="B446">
        <f>West!B446*0.65+ND!B446*0.04+SD!B446*0.04+NE!B446*0.04+KS!B446*0.04+OK!B446*0.04+TX!B446*0.15</f>
        <v>34.884100000000004</v>
      </c>
      <c r="C446">
        <f>West!C446*0.65+ND!C446*0.04+SD!C446*0.04+NE!C446*0.04+KS!C446*0.04+OK!C446*0.04+TX!C446*0.15</f>
        <v>22.1523</v>
      </c>
      <c r="D446">
        <f>West!D446*0.65+ND!D446*0.04+SD!D446*0.04+NE!D446*0.04+KS!D446*0.04+OK!D446*0.04+TX!D446*0.15</f>
        <v>18.930500000000002</v>
      </c>
      <c r="E446">
        <f>West!E446*0.65+ND!E446*0.04+SD!E446*0.04+NE!E446*0.04+KS!E446*0.04+OK!E446*0.04+TX!E446*0.15</f>
        <v>15.2308</v>
      </c>
      <c r="F446">
        <f>West!F446*0.65+ND!F446*0.04+SD!F446*0.04+NE!F446*0.04+KS!F446*0.04+OK!F446*0.04+TX!F446*0.15</f>
        <v>8.5512999999999995</v>
      </c>
      <c r="G446">
        <f>West!G446*0.65+ND!G446*0.04+SD!G446*0.04+NE!G446*0.04+KS!G446*0.04+OK!G446*0.04+TX!G446*0.15</f>
        <v>0.24599999999999997</v>
      </c>
      <c r="H446">
        <f t="shared" si="6"/>
        <v>65.115899999999996</v>
      </c>
    </row>
    <row r="447" spans="1:8" x14ac:dyDescent="0.25">
      <c r="A447" s="2">
        <f>West!A447</f>
        <v>38979</v>
      </c>
      <c r="B447">
        <f>West!B447*0.65+ND!B447*0.04+SD!B447*0.04+NE!B447*0.04+KS!B447*0.04+OK!B447*0.04+TX!B447*0.15</f>
        <v>33.985399999999998</v>
      </c>
      <c r="C447">
        <f>West!C447*0.65+ND!C447*0.04+SD!C447*0.04+NE!C447*0.04+KS!C447*0.04+OK!C447*0.04+TX!C447*0.15</f>
        <v>19.1538</v>
      </c>
      <c r="D447">
        <f>West!D447*0.65+ND!D447*0.04+SD!D447*0.04+NE!D447*0.04+KS!D447*0.04+OK!D447*0.04+TX!D447*0.15</f>
        <v>22.671500000000002</v>
      </c>
      <c r="E447">
        <f>West!E447*0.65+ND!E447*0.04+SD!E447*0.04+NE!E447*0.04+KS!E447*0.04+OK!E447*0.04+TX!E447*0.15</f>
        <v>13.968300000000001</v>
      </c>
      <c r="F447">
        <f>West!F447*0.65+ND!F447*0.04+SD!F447*0.04+NE!F447*0.04+KS!F447*0.04+OK!F447*0.04+TX!F447*0.15</f>
        <v>9.7092000000000009</v>
      </c>
      <c r="G447">
        <f>West!G447*0.65+ND!G447*0.04+SD!G447*0.04+NE!G447*0.04+KS!G447*0.04+OK!G447*0.04+TX!G447*0.15</f>
        <v>0.51329999999999998</v>
      </c>
      <c r="H447">
        <f t="shared" si="6"/>
        <v>66.014600000000002</v>
      </c>
    </row>
    <row r="448" spans="1:8" x14ac:dyDescent="0.25">
      <c r="A448" s="2">
        <f>West!A448</f>
        <v>38972</v>
      </c>
      <c r="B448">
        <f>West!B448*0.65+ND!B448*0.04+SD!B448*0.04+NE!B448*0.04+KS!B448*0.04+OK!B448*0.04+TX!B448*0.15</f>
        <v>33.611499999999999</v>
      </c>
      <c r="C448">
        <f>West!C448*0.65+ND!C448*0.04+SD!C448*0.04+NE!C448*0.04+KS!C448*0.04+OK!C448*0.04+TX!C448*0.15</f>
        <v>17.230399999999999</v>
      </c>
      <c r="D448">
        <f>West!D448*0.65+ND!D448*0.04+SD!D448*0.04+NE!D448*0.04+KS!D448*0.04+OK!D448*0.04+TX!D448*0.15</f>
        <v>21.745800000000003</v>
      </c>
      <c r="E448">
        <f>West!E448*0.65+ND!E448*0.04+SD!E448*0.04+NE!E448*0.04+KS!E448*0.04+OK!E448*0.04+TX!E448*0.15</f>
        <v>12.411699999999998</v>
      </c>
      <c r="F448">
        <f>West!F448*0.65+ND!F448*0.04+SD!F448*0.04+NE!F448*0.04+KS!F448*0.04+OK!F448*0.04+TX!F448*0.15</f>
        <v>12.5403</v>
      </c>
      <c r="G448">
        <f>West!G448*0.65+ND!G448*0.04+SD!G448*0.04+NE!G448*0.04+KS!G448*0.04+OK!G448*0.04+TX!G448*0.15</f>
        <v>2.4611000000000001</v>
      </c>
      <c r="H448">
        <f t="shared" si="6"/>
        <v>66.388499999999993</v>
      </c>
    </row>
    <row r="449" spans="1:8" x14ac:dyDescent="0.25">
      <c r="A449" s="2">
        <f>West!A449</f>
        <v>38965</v>
      </c>
      <c r="B449">
        <f>West!B449*0.65+ND!B449*0.04+SD!B449*0.04+NE!B449*0.04+KS!B449*0.04+OK!B449*0.04+TX!B449*0.15</f>
        <v>31.2136</v>
      </c>
      <c r="C449">
        <f>West!C449*0.65+ND!C449*0.04+SD!C449*0.04+NE!C449*0.04+KS!C449*0.04+OK!C449*0.04+TX!C449*0.15</f>
        <v>18.527300000000004</v>
      </c>
      <c r="D449">
        <f>West!D449*0.65+ND!D449*0.04+SD!D449*0.04+NE!D449*0.04+KS!D449*0.04+OK!D449*0.04+TX!D449*0.15</f>
        <v>21.641999999999999</v>
      </c>
      <c r="E449">
        <f>West!E449*0.65+ND!E449*0.04+SD!E449*0.04+NE!E449*0.04+KS!E449*0.04+OK!E449*0.04+TX!E449*0.15</f>
        <v>14.463100000000001</v>
      </c>
      <c r="F449">
        <f>West!F449*0.65+ND!F449*0.04+SD!F449*0.04+NE!F449*0.04+KS!F449*0.04+OK!F449*0.04+TX!F449*0.15</f>
        <v>12.385000000000002</v>
      </c>
      <c r="G449">
        <f>West!G449*0.65+ND!G449*0.04+SD!G449*0.04+NE!G449*0.04+KS!G449*0.04+OK!G449*0.04+TX!G449*0.15</f>
        <v>1.7625</v>
      </c>
      <c r="H449">
        <f t="shared" si="6"/>
        <v>68.7864</v>
      </c>
    </row>
    <row r="450" spans="1:8" x14ac:dyDescent="0.25">
      <c r="A450" s="2">
        <f>West!A450</f>
        <v>38958</v>
      </c>
      <c r="B450">
        <f>West!B450*0.65+ND!B450*0.04+SD!B450*0.04+NE!B450*0.04+KS!B450*0.04+OK!B450*0.04+TX!B450*0.15</f>
        <v>30.722499999999997</v>
      </c>
      <c r="C450">
        <f>West!C450*0.65+ND!C450*0.04+SD!C450*0.04+NE!C450*0.04+KS!C450*0.04+OK!C450*0.04+TX!C450*0.15</f>
        <v>16.8432</v>
      </c>
      <c r="D450">
        <f>West!D450*0.65+ND!D450*0.04+SD!D450*0.04+NE!D450*0.04+KS!D450*0.04+OK!D450*0.04+TX!D450*0.15</f>
        <v>21.520800000000001</v>
      </c>
      <c r="E450">
        <f>West!E450*0.65+ND!E450*0.04+SD!E450*0.04+NE!E450*0.04+KS!E450*0.04+OK!E450*0.04+TX!E450*0.15</f>
        <v>16.2911</v>
      </c>
      <c r="F450">
        <f>West!F450*0.65+ND!F450*0.04+SD!F450*0.04+NE!F450*0.04+KS!F450*0.04+OK!F450*0.04+TX!F450*0.15</f>
        <v>11.697500000000002</v>
      </c>
      <c r="G450">
        <f>West!G450*0.65+ND!G450*0.04+SD!G450*0.04+NE!G450*0.04+KS!G450*0.04+OK!G450*0.04+TX!G450*0.15</f>
        <v>2.9324999999999997</v>
      </c>
      <c r="H450">
        <f t="shared" si="6"/>
        <v>69.277500000000003</v>
      </c>
    </row>
    <row r="451" spans="1:8" x14ac:dyDescent="0.25">
      <c r="A451" s="2">
        <f>West!A451</f>
        <v>38951</v>
      </c>
      <c r="B451">
        <f>West!B451*0.65+ND!B451*0.04+SD!B451*0.04+NE!B451*0.04+KS!B451*0.04+OK!B451*0.04+TX!B451*0.15</f>
        <v>32.135300000000001</v>
      </c>
      <c r="C451">
        <f>West!C451*0.65+ND!C451*0.04+SD!C451*0.04+NE!C451*0.04+KS!C451*0.04+OK!C451*0.04+TX!C451*0.15</f>
        <v>13.417299999999999</v>
      </c>
      <c r="D451">
        <f>West!D451*0.65+ND!D451*0.04+SD!D451*0.04+NE!D451*0.04+KS!D451*0.04+OK!D451*0.04+TX!D451*0.15</f>
        <v>18.0686</v>
      </c>
      <c r="E451">
        <f>West!E451*0.65+ND!E451*0.04+SD!E451*0.04+NE!E451*0.04+KS!E451*0.04+OK!E451*0.04+TX!E451*0.15</f>
        <v>20.818199999999997</v>
      </c>
      <c r="F451">
        <f>West!F451*0.65+ND!F451*0.04+SD!F451*0.04+NE!F451*0.04+KS!F451*0.04+OK!F451*0.04+TX!F451*0.15</f>
        <v>12.216200000000001</v>
      </c>
      <c r="G451">
        <f>West!G451*0.65+ND!G451*0.04+SD!G451*0.04+NE!G451*0.04+KS!G451*0.04+OK!G451*0.04+TX!G451*0.15</f>
        <v>3.3436000000000003</v>
      </c>
      <c r="H451">
        <f t="shared" ref="H451:H514" si="7">100-B451</f>
        <v>67.864699999999999</v>
      </c>
    </row>
    <row r="452" spans="1:8" x14ac:dyDescent="0.25">
      <c r="A452" s="2">
        <f>West!A452</f>
        <v>38944</v>
      </c>
      <c r="B452">
        <f>West!B452*0.65+ND!B452*0.04+SD!B452*0.04+NE!B452*0.04+KS!B452*0.04+OK!B452*0.04+TX!B452*0.15</f>
        <v>30.416</v>
      </c>
      <c r="C452">
        <f>West!C452*0.65+ND!C452*0.04+SD!C452*0.04+NE!C452*0.04+KS!C452*0.04+OK!C452*0.04+TX!C452*0.15</f>
        <v>12.176500000000001</v>
      </c>
      <c r="D452">
        <f>West!D452*0.65+ND!D452*0.04+SD!D452*0.04+NE!D452*0.04+KS!D452*0.04+OK!D452*0.04+TX!D452*0.15</f>
        <v>18.9177</v>
      </c>
      <c r="E452">
        <f>West!E452*0.65+ND!E452*0.04+SD!E452*0.04+NE!E452*0.04+KS!E452*0.04+OK!E452*0.04+TX!E452*0.15</f>
        <v>22.464700000000001</v>
      </c>
      <c r="F452">
        <f>West!F452*0.65+ND!F452*0.04+SD!F452*0.04+NE!F452*0.04+KS!F452*0.04+OK!F452*0.04+TX!F452*0.15</f>
        <v>12.7043</v>
      </c>
      <c r="G452">
        <f>West!G452*0.65+ND!G452*0.04+SD!G452*0.04+NE!G452*0.04+KS!G452*0.04+OK!G452*0.04+TX!G452*0.15</f>
        <v>3.3283999999999998</v>
      </c>
      <c r="H452">
        <f t="shared" si="7"/>
        <v>69.584000000000003</v>
      </c>
    </row>
    <row r="453" spans="1:8" x14ac:dyDescent="0.25">
      <c r="A453" s="2">
        <f>West!A453</f>
        <v>38937</v>
      </c>
      <c r="B453">
        <f>West!B453*0.65+ND!B453*0.04+SD!B453*0.04+NE!B453*0.04+KS!B453*0.04+OK!B453*0.04+TX!B453*0.15</f>
        <v>29.831999999999997</v>
      </c>
      <c r="C453">
        <f>West!C453*0.65+ND!C453*0.04+SD!C453*0.04+NE!C453*0.04+KS!C453*0.04+OK!C453*0.04+TX!C453*0.15</f>
        <v>14.227500000000003</v>
      </c>
      <c r="D453">
        <f>West!D453*0.65+ND!D453*0.04+SD!D453*0.04+NE!D453*0.04+KS!D453*0.04+OK!D453*0.04+TX!D453*0.15</f>
        <v>16.8414</v>
      </c>
      <c r="E453">
        <f>West!E453*0.65+ND!E453*0.04+SD!E453*0.04+NE!E453*0.04+KS!E453*0.04+OK!E453*0.04+TX!E453*0.15</f>
        <v>22.656600000000001</v>
      </c>
      <c r="F453">
        <f>West!F453*0.65+ND!F453*0.04+SD!F453*0.04+NE!F453*0.04+KS!F453*0.04+OK!F453*0.04+TX!F453*0.15</f>
        <v>13.304000000000002</v>
      </c>
      <c r="G453">
        <f>West!G453*0.65+ND!G453*0.04+SD!G453*0.04+NE!G453*0.04+KS!G453*0.04+OK!G453*0.04+TX!G453*0.15</f>
        <v>3.1450000000000005</v>
      </c>
      <c r="H453">
        <f t="shared" si="7"/>
        <v>70.168000000000006</v>
      </c>
    </row>
    <row r="454" spans="1:8" x14ac:dyDescent="0.25">
      <c r="A454" s="2">
        <f>West!A454</f>
        <v>38930</v>
      </c>
      <c r="B454">
        <f>West!B454*0.65+ND!B454*0.04+SD!B454*0.04+NE!B454*0.04+KS!B454*0.04+OK!B454*0.04+TX!B454*0.15</f>
        <v>31.778499999999998</v>
      </c>
      <c r="C454">
        <f>West!C454*0.65+ND!C454*0.04+SD!C454*0.04+NE!C454*0.04+KS!C454*0.04+OK!C454*0.04+TX!C454*0.15</f>
        <v>11.744900000000001</v>
      </c>
      <c r="D454">
        <f>West!D454*0.65+ND!D454*0.04+SD!D454*0.04+NE!D454*0.04+KS!D454*0.04+OK!D454*0.04+TX!D454*0.15</f>
        <v>20.187400000000004</v>
      </c>
      <c r="E454">
        <f>West!E454*0.65+ND!E454*0.04+SD!E454*0.04+NE!E454*0.04+KS!E454*0.04+OK!E454*0.04+TX!E454*0.15</f>
        <v>21.081600000000002</v>
      </c>
      <c r="F454">
        <f>West!F454*0.65+ND!F454*0.04+SD!F454*0.04+NE!F454*0.04+KS!F454*0.04+OK!F454*0.04+TX!F454*0.15</f>
        <v>13.153599999999999</v>
      </c>
      <c r="G454">
        <f>West!G454*0.65+ND!G454*0.04+SD!G454*0.04+NE!G454*0.04+KS!G454*0.04+OK!G454*0.04+TX!G454*0.15</f>
        <v>2.0463000000000005</v>
      </c>
      <c r="H454">
        <f t="shared" si="7"/>
        <v>68.221500000000006</v>
      </c>
    </row>
    <row r="455" spans="1:8" x14ac:dyDescent="0.25">
      <c r="A455" s="2">
        <f>West!A455</f>
        <v>38923</v>
      </c>
      <c r="B455">
        <f>West!B455*0.65+ND!B455*0.04+SD!B455*0.04+NE!B455*0.04+KS!B455*0.04+OK!B455*0.04+TX!B455*0.15</f>
        <v>32.136499999999998</v>
      </c>
      <c r="C455">
        <f>West!C455*0.65+ND!C455*0.04+SD!C455*0.04+NE!C455*0.04+KS!C455*0.04+OK!C455*0.04+TX!C455*0.15</f>
        <v>8.8191000000000006</v>
      </c>
      <c r="D455">
        <f>West!D455*0.65+ND!D455*0.04+SD!D455*0.04+NE!D455*0.04+KS!D455*0.04+OK!D455*0.04+TX!D455*0.15</f>
        <v>21.731400000000001</v>
      </c>
      <c r="E455">
        <f>West!E455*0.65+ND!E455*0.04+SD!E455*0.04+NE!E455*0.04+KS!E455*0.04+OK!E455*0.04+TX!E455*0.15</f>
        <v>22.434800000000003</v>
      </c>
      <c r="F455">
        <f>West!F455*0.65+ND!F455*0.04+SD!F455*0.04+NE!F455*0.04+KS!F455*0.04+OK!F455*0.04+TX!F455*0.15</f>
        <v>12.840599999999998</v>
      </c>
      <c r="G455">
        <f>West!G455*0.65+ND!G455*0.04+SD!G455*0.04+NE!G455*0.04+KS!G455*0.04+OK!G455*0.04+TX!G455*0.15</f>
        <v>2.0379999999999998</v>
      </c>
      <c r="H455">
        <f t="shared" si="7"/>
        <v>67.863500000000002</v>
      </c>
    </row>
    <row r="456" spans="1:8" x14ac:dyDescent="0.25">
      <c r="A456" s="2">
        <f>West!A456</f>
        <v>38916</v>
      </c>
      <c r="B456">
        <f>West!B456*0.65+ND!B456*0.04+SD!B456*0.04+NE!B456*0.04+KS!B456*0.04+OK!B456*0.04+TX!B456*0.15</f>
        <v>34.093500000000006</v>
      </c>
      <c r="C456">
        <f>West!C456*0.65+ND!C456*0.04+SD!C456*0.04+NE!C456*0.04+KS!C456*0.04+OK!C456*0.04+TX!C456*0.15</f>
        <v>7.9423999999999992</v>
      </c>
      <c r="D456">
        <f>West!D456*0.65+ND!D456*0.04+SD!D456*0.04+NE!D456*0.04+KS!D456*0.04+OK!D456*0.04+TX!D456*0.15</f>
        <v>24.472999999999999</v>
      </c>
      <c r="E456">
        <f>West!E456*0.65+ND!E456*0.04+SD!E456*0.04+NE!E456*0.04+KS!E456*0.04+OK!E456*0.04+TX!E456*0.15</f>
        <v>23.5791</v>
      </c>
      <c r="F456">
        <f>West!F456*0.65+ND!F456*0.04+SD!F456*0.04+NE!F456*0.04+KS!F456*0.04+OK!F456*0.04+TX!F456*0.15</f>
        <v>8.2634000000000007</v>
      </c>
      <c r="G456">
        <f>West!G456*0.65+ND!G456*0.04+SD!G456*0.04+NE!G456*0.04+KS!G456*0.04+OK!G456*0.04+TX!G456*0.15</f>
        <v>1.6471</v>
      </c>
      <c r="H456">
        <f t="shared" si="7"/>
        <v>65.906499999999994</v>
      </c>
    </row>
    <row r="457" spans="1:8" x14ac:dyDescent="0.25">
      <c r="A457" s="2">
        <f>West!A457</f>
        <v>38909</v>
      </c>
      <c r="B457">
        <f>West!B457*0.65+ND!B457*0.04+SD!B457*0.04+NE!B457*0.04+KS!B457*0.04+OK!B457*0.04+TX!B457*0.15</f>
        <v>35.112000000000002</v>
      </c>
      <c r="C457">
        <f>West!C457*0.65+ND!C457*0.04+SD!C457*0.04+NE!C457*0.04+KS!C457*0.04+OK!C457*0.04+TX!C457*0.15</f>
        <v>14.964000000000002</v>
      </c>
      <c r="D457">
        <f>West!D457*0.65+ND!D457*0.04+SD!D457*0.04+NE!D457*0.04+KS!D457*0.04+OK!D457*0.04+TX!D457*0.15</f>
        <v>24.256399999999999</v>
      </c>
      <c r="E457">
        <f>West!E457*0.65+ND!E457*0.04+SD!E457*0.04+NE!E457*0.04+KS!E457*0.04+OK!E457*0.04+TX!E457*0.15</f>
        <v>17.966200000000001</v>
      </c>
      <c r="F457">
        <f>West!F457*0.65+ND!F457*0.04+SD!F457*0.04+NE!F457*0.04+KS!F457*0.04+OK!F457*0.04+TX!F457*0.15</f>
        <v>6.6705000000000005</v>
      </c>
      <c r="G457">
        <f>West!G457*0.65+ND!G457*0.04+SD!G457*0.04+NE!G457*0.04+KS!G457*0.04+OK!G457*0.04+TX!G457*0.15</f>
        <v>1.0259</v>
      </c>
      <c r="H457">
        <f t="shared" si="7"/>
        <v>64.888000000000005</v>
      </c>
    </row>
    <row r="458" spans="1:8" x14ac:dyDescent="0.25">
      <c r="A458" s="2">
        <f>West!A458</f>
        <v>38902</v>
      </c>
      <c r="B458">
        <f>West!B458*0.65+ND!B458*0.04+SD!B458*0.04+NE!B458*0.04+KS!B458*0.04+OK!B458*0.04+TX!B458*0.15</f>
        <v>40.094500000000004</v>
      </c>
      <c r="C458">
        <f>West!C458*0.65+ND!C458*0.04+SD!C458*0.04+NE!C458*0.04+KS!C458*0.04+OK!C458*0.04+TX!C458*0.15</f>
        <v>11.1654</v>
      </c>
      <c r="D458">
        <f>West!D458*0.65+ND!D458*0.04+SD!D458*0.04+NE!D458*0.04+KS!D458*0.04+OK!D458*0.04+TX!D458*0.15</f>
        <v>18.566800000000001</v>
      </c>
      <c r="E458">
        <f>West!E458*0.65+ND!E458*0.04+SD!E458*0.04+NE!E458*0.04+KS!E458*0.04+OK!E458*0.04+TX!E458*0.15</f>
        <v>17.433</v>
      </c>
      <c r="F458">
        <f>West!F458*0.65+ND!F458*0.04+SD!F458*0.04+NE!F458*0.04+KS!F458*0.04+OK!F458*0.04+TX!F458*0.15</f>
        <v>11.1768</v>
      </c>
      <c r="G458">
        <f>West!G458*0.65+ND!G458*0.04+SD!G458*0.04+NE!G458*0.04+KS!G458*0.04+OK!G458*0.04+TX!G458*0.15</f>
        <v>1.57</v>
      </c>
      <c r="H458">
        <f t="shared" si="7"/>
        <v>59.905499999999996</v>
      </c>
    </row>
    <row r="459" spans="1:8" x14ac:dyDescent="0.25">
      <c r="A459" s="2">
        <f>West!A459</f>
        <v>38895</v>
      </c>
      <c r="B459">
        <f>West!B459*0.65+ND!B459*0.04+SD!B459*0.04+NE!B459*0.04+KS!B459*0.04+OK!B459*0.04+TX!B459*0.15</f>
        <v>40.589400000000005</v>
      </c>
      <c r="C459">
        <f>West!C459*0.65+ND!C459*0.04+SD!C459*0.04+NE!C459*0.04+KS!C459*0.04+OK!C459*0.04+TX!C459*0.15</f>
        <v>11.893600000000001</v>
      </c>
      <c r="D459">
        <f>West!D459*0.65+ND!D459*0.04+SD!D459*0.04+NE!D459*0.04+KS!D459*0.04+OK!D459*0.04+TX!D459*0.15</f>
        <v>17.811</v>
      </c>
      <c r="E459">
        <f>West!E459*0.65+ND!E459*0.04+SD!E459*0.04+NE!E459*0.04+KS!E459*0.04+OK!E459*0.04+TX!E459*0.15</f>
        <v>16.150400000000001</v>
      </c>
      <c r="F459">
        <f>West!F459*0.65+ND!F459*0.04+SD!F459*0.04+NE!F459*0.04+KS!F459*0.04+OK!F459*0.04+TX!F459*0.15</f>
        <v>11.461500000000001</v>
      </c>
      <c r="G459">
        <f>West!G459*0.65+ND!G459*0.04+SD!G459*0.04+NE!G459*0.04+KS!G459*0.04+OK!G459*0.04+TX!G459*0.15</f>
        <v>2.101</v>
      </c>
      <c r="H459">
        <f t="shared" si="7"/>
        <v>59.410599999999995</v>
      </c>
    </row>
    <row r="460" spans="1:8" x14ac:dyDescent="0.25">
      <c r="A460" s="2">
        <f>West!A460</f>
        <v>38888</v>
      </c>
      <c r="B460">
        <f>West!B460*0.65+ND!B460*0.04+SD!B460*0.04+NE!B460*0.04+KS!B460*0.04+OK!B460*0.04+TX!B460*0.15</f>
        <v>41.648600000000002</v>
      </c>
      <c r="C460">
        <f>West!C460*0.65+ND!C460*0.04+SD!C460*0.04+NE!C460*0.04+KS!C460*0.04+OK!C460*0.04+TX!C460*0.15</f>
        <v>12.3217</v>
      </c>
      <c r="D460">
        <f>West!D460*0.65+ND!D460*0.04+SD!D460*0.04+NE!D460*0.04+KS!D460*0.04+OK!D460*0.04+TX!D460*0.15</f>
        <v>15.915700000000001</v>
      </c>
      <c r="E460">
        <f>West!E460*0.65+ND!E460*0.04+SD!E460*0.04+NE!E460*0.04+KS!E460*0.04+OK!E460*0.04+TX!E460*0.15</f>
        <v>15.599299999999999</v>
      </c>
      <c r="F460">
        <f>West!F460*0.65+ND!F460*0.04+SD!F460*0.04+NE!F460*0.04+KS!F460*0.04+OK!F460*0.04+TX!F460*0.15</f>
        <v>12.556000000000001</v>
      </c>
      <c r="G460">
        <f>West!G460*0.65+ND!G460*0.04+SD!G460*0.04+NE!G460*0.04+KS!G460*0.04+OK!G460*0.04+TX!G460*0.15</f>
        <v>1.958</v>
      </c>
      <c r="H460">
        <f t="shared" si="7"/>
        <v>58.351399999999998</v>
      </c>
    </row>
    <row r="461" spans="1:8" x14ac:dyDescent="0.25">
      <c r="A461" s="2">
        <f>West!A461</f>
        <v>38881</v>
      </c>
      <c r="B461">
        <f>West!B461*0.65+ND!B461*0.04+SD!B461*0.04+NE!B461*0.04+KS!B461*0.04+OK!B461*0.04+TX!B461*0.15</f>
        <v>41.456600000000002</v>
      </c>
      <c r="C461">
        <f>West!C461*0.65+ND!C461*0.04+SD!C461*0.04+NE!C461*0.04+KS!C461*0.04+OK!C461*0.04+TX!C461*0.15</f>
        <v>11.913399999999999</v>
      </c>
      <c r="D461">
        <f>West!D461*0.65+ND!D461*0.04+SD!D461*0.04+NE!D461*0.04+KS!D461*0.04+OK!D461*0.04+TX!D461*0.15</f>
        <v>16.496700000000001</v>
      </c>
      <c r="E461">
        <f>West!E461*0.65+ND!E461*0.04+SD!E461*0.04+NE!E461*0.04+KS!E461*0.04+OK!E461*0.04+TX!E461*0.15</f>
        <v>15.2378</v>
      </c>
      <c r="F461">
        <f>West!F461*0.65+ND!F461*0.04+SD!F461*0.04+NE!F461*0.04+KS!F461*0.04+OK!F461*0.04+TX!F461*0.15</f>
        <v>12.938299999999998</v>
      </c>
      <c r="G461">
        <f>West!G461*0.65+ND!G461*0.04+SD!G461*0.04+NE!G461*0.04+KS!G461*0.04+OK!G461*0.04+TX!G461*0.15</f>
        <v>1.958</v>
      </c>
      <c r="H461">
        <f t="shared" si="7"/>
        <v>58.543399999999998</v>
      </c>
    </row>
    <row r="462" spans="1:8" x14ac:dyDescent="0.25">
      <c r="A462" s="2">
        <f>West!A462</f>
        <v>38874</v>
      </c>
      <c r="B462">
        <f>West!B462*0.65+ND!B462*0.04+SD!B462*0.04+NE!B462*0.04+KS!B462*0.04+OK!B462*0.04+TX!B462*0.15</f>
        <v>44.04010000000001</v>
      </c>
      <c r="C462">
        <f>West!C462*0.65+ND!C462*0.04+SD!C462*0.04+NE!C462*0.04+KS!C462*0.04+OK!C462*0.04+TX!C462*0.15</f>
        <v>13.898099999999999</v>
      </c>
      <c r="D462">
        <f>West!D462*0.65+ND!D462*0.04+SD!D462*0.04+NE!D462*0.04+KS!D462*0.04+OK!D462*0.04+TX!D462*0.15</f>
        <v>14.344999999999999</v>
      </c>
      <c r="E462">
        <f>West!E462*0.65+ND!E462*0.04+SD!E462*0.04+NE!E462*0.04+KS!E462*0.04+OK!E462*0.04+TX!E462*0.15</f>
        <v>14.760899999999999</v>
      </c>
      <c r="F462">
        <f>West!F462*0.65+ND!F462*0.04+SD!F462*0.04+NE!F462*0.04+KS!F462*0.04+OK!F462*0.04+TX!F462*0.15</f>
        <v>10.984499999999999</v>
      </c>
      <c r="G462">
        <f>West!G462*0.65+ND!G462*0.04+SD!G462*0.04+NE!G462*0.04+KS!G462*0.04+OK!G462*0.04+TX!G462*0.15</f>
        <v>1.9710000000000001</v>
      </c>
      <c r="H462">
        <f t="shared" si="7"/>
        <v>55.95989999999999</v>
      </c>
    </row>
    <row r="463" spans="1:8" x14ac:dyDescent="0.25">
      <c r="A463" s="2">
        <f>West!A463</f>
        <v>38867</v>
      </c>
      <c r="B463">
        <f>West!B463*0.65+ND!B463*0.04+SD!B463*0.04+NE!B463*0.04+KS!B463*0.04+OK!B463*0.04+TX!B463*0.15</f>
        <v>43.868200000000009</v>
      </c>
      <c r="C463">
        <f>West!C463*0.65+ND!C463*0.04+SD!C463*0.04+NE!C463*0.04+KS!C463*0.04+OK!C463*0.04+TX!C463*0.15</f>
        <v>16.46</v>
      </c>
      <c r="D463">
        <f>West!D463*0.65+ND!D463*0.04+SD!D463*0.04+NE!D463*0.04+KS!D463*0.04+OK!D463*0.04+TX!D463*0.15</f>
        <v>16.473800000000001</v>
      </c>
      <c r="E463">
        <f>West!E463*0.65+ND!E463*0.04+SD!E463*0.04+NE!E463*0.04+KS!E463*0.04+OK!E463*0.04+TX!E463*0.15</f>
        <v>11.7464</v>
      </c>
      <c r="F463">
        <f>West!F463*0.65+ND!F463*0.04+SD!F463*0.04+NE!F463*0.04+KS!F463*0.04+OK!F463*0.04+TX!F463*0.15</f>
        <v>9.2798999999999996</v>
      </c>
      <c r="G463">
        <f>West!G463*0.65+ND!G463*0.04+SD!G463*0.04+NE!G463*0.04+KS!G463*0.04+OK!G463*0.04+TX!G463*0.15</f>
        <v>2.1645000000000003</v>
      </c>
      <c r="H463">
        <f t="shared" si="7"/>
        <v>56.131799999999991</v>
      </c>
    </row>
    <row r="464" spans="1:8" x14ac:dyDescent="0.25">
      <c r="A464" s="2">
        <f>West!A464</f>
        <v>38860</v>
      </c>
      <c r="B464">
        <f>West!B464*0.65+ND!B464*0.04+SD!B464*0.04+NE!B464*0.04+KS!B464*0.04+OK!B464*0.04+TX!B464*0.15</f>
        <v>47.7727</v>
      </c>
      <c r="C464">
        <f>West!C464*0.65+ND!C464*0.04+SD!C464*0.04+NE!C464*0.04+KS!C464*0.04+OK!C464*0.04+TX!C464*0.15</f>
        <v>15.9594</v>
      </c>
      <c r="D464">
        <f>West!D464*0.65+ND!D464*0.04+SD!D464*0.04+NE!D464*0.04+KS!D464*0.04+OK!D464*0.04+TX!D464*0.15</f>
        <v>14.650399999999999</v>
      </c>
      <c r="E464">
        <f>West!E464*0.65+ND!E464*0.04+SD!E464*0.04+NE!E464*0.04+KS!E464*0.04+OK!E464*0.04+TX!E464*0.15</f>
        <v>9.7514000000000003</v>
      </c>
      <c r="F464">
        <f>West!F464*0.65+ND!F464*0.04+SD!F464*0.04+NE!F464*0.04+KS!F464*0.04+OK!F464*0.04+TX!F464*0.15</f>
        <v>9.5974000000000004</v>
      </c>
      <c r="G464">
        <f>West!G464*0.65+ND!G464*0.04+SD!G464*0.04+NE!G464*0.04+KS!G464*0.04+OK!G464*0.04+TX!G464*0.15</f>
        <v>2.2709999999999999</v>
      </c>
      <c r="H464">
        <f t="shared" si="7"/>
        <v>52.2273</v>
      </c>
    </row>
    <row r="465" spans="1:8" x14ac:dyDescent="0.25">
      <c r="A465" s="2">
        <f>West!A465</f>
        <v>38853</v>
      </c>
      <c r="B465">
        <f>West!B465*0.65+ND!B465*0.04+SD!B465*0.04+NE!B465*0.04+KS!B465*0.04+OK!B465*0.04+TX!B465*0.15</f>
        <v>48.915400000000005</v>
      </c>
      <c r="C465">
        <f>West!C465*0.65+ND!C465*0.04+SD!C465*0.04+NE!C465*0.04+KS!C465*0.04+OK!C465*0.04+TX!C465*0.15</f>
        <v>17.6615</v>
      </c>
      <c r="D465">
        <f>West!D465*0.65+ND!D465*0.04+SD!D465*0.04+NE!D465*0.04+KS!D465*0.04+OK!D465*0.04+TX!D465*0.15</f>
        <v>13.095699999999999</v>
      </c>
      <c r="E465">
        <f>West!E465*0.65+ND!E465*0.04+SD!E465*0.04+NE!E465*0.04+KS!E465*0.04+OK!E465*0.04+TX!E465*0.15</f>
        <v>8.9234000000000009</v>
      </c>
      <c r="F465">
        <f>West!F465*0.65+ND!F465*0.04+SD!F465*0.04+NE!F465*0.04+KS!F465*0.04+OK!F465*0.04+TX!F465*0.15</f>
        <v>9.1181000000000001</v>
      </c>
      <c r="G465">
        <f>West!G465*0.65+ND!G465*0.04+SD!G465*0.04+NE!G465*0.04+KS!G465*0.04+OK!G465*0.04+TX!G465*0.15</f>
        <v>2.2709999999999999</v>
      </c>
      <c r="H465">
        <f t="shared" si="7"/>
        <v>51.084599999999995</v>
      </c>
    </row>
    <row r="466" spans="1:8" x14ac:dyDescent="0.25">
      <c r="A466" s="2">
        <f>West!A466</f>
        <v>38846</v>
      </c>
      <c r="B466">
        <f>West!B466*0.65+ND!B466*0.04+SD!B466*0.04+NE!B466*0.04+KS!B466*0.04+OK!B466*0.04+TX!B466*0.15</f>
        <v>49.1188</v>
      </c>
      <c r="C466">
        <f>West!C466*0.65+ND!C466*0.04+SD!C466*0.04+NE!C466*0.04+KS!C466*0.04+OK!C466*0.04+TX!C466*0.15</f>
        <v>17.581200000000003</v>
      </c>
      <c r="D466">
        <f>West!D466*0.65+ND!D466*0.04+SD!D466*0.04+NE!D466*0.04+KS!D466*0.04+OK!D466*0.04+TX!D466*0.15</f>
        <v>13.342200000000002</v>
      </c>
      <c r="E466">
        <f>West!E466*0.65+ND!E466*0.04+SD!E466*0.04+NE!E466*0.04+KS!E466*0.04+OK!E466*0.04+TX!E466*0.15</f>
        <v>8.354099999999999</v>
      </c>
      <c r="F466">
        <f>West!F466*0.65+ND!F466*0.04+SD!F466*0.04+NE!F466*0.04+KS!F466*0.04+OK!F466*0.04+TX!F466*0.15</f>
        <v>8.7437000000000005</v>
      </c>
      <c r="G466">
        <f>West!G466*0.65+ND!G466*0.04+SD!G466*0.04+NE!G466*0.04+KS!G466*0.04+OK!G466*0.04+TX!G466*0.15</f>
        <v>2.8534999999999995</v>
      </c>
      <c r="H466">
        <f t="shared" si="7"/>
        <v>50.8812</v>
      </c>
    </row>
    <row r="467" spans="1:8" x14ac:dyDescent="0.25">
      <c r="A467" s="2">
        <f>West!A467</f>
        <v>38839</v>
      </c>
      <c r="B467">
        <f>West!B467*0.65+ND!B467*0.04+SD!B467*0.04+NE!B467*0.04+KS!B467*0.04+OK!B467*0.04+TX!B467*0.15</f>
        <v>47.609200000000008</v>
      </c>
      <c r="C467">
        <f>West!C467*0.65+ND!C467*0.04+SD!C467*0.04+NE!C467*0.04+KS!C467*0.04+OK!C467*0.04+TX!C467*0.15</f>
        <v>12.9346</v>
      </c>
      <c r="D467">
        <f>West!D467*0.65+ND!D467*0.04+SD!D467*0.04+NE!D467*0.04+KS!D467*0.04+OK!D467*0.04+TX!D467*0.15</f>
        <v>15.360500000000002</v>
      </c>
      <c r="E467">
        <f>West!E467*0.65+ND!E467*0.04+SD!E467*0.04+NE!E467*0.04+KS!E467*0.04+OK!E467*0.04+TX!E467*0.15</f>
        <v>14.761799999999999</v>
      </c>
      <c r="F467">
        <f>West!F467*0.65+ND!F467*0.04+SD!F467*0.04+NE!F467*0.04+KS!F467*0.04+OK!F467*0.04+TX!F467*0.15</f>
        <v>6.2744999999999997</v>
      </c>
      <c r="G467">
        <f>West!G467*0.65+ND!G467*0.04+SD!G467*0.04+NE!G467*0.04+KS!G467*0.04+OK!G467*0.04+TX!G467*0.15</f>
        <v>3.0575000000000001</v>
      </c>
      <c r="H467">
        <f t="shared" si="7"/>
        <v>52.390799999999992</v>
      </c>
    </row>
    <row r="468" spans="1:8" x14ac:dyDescent="0.25">
      <c r="A468" s="2">
        <f>West!A468</f>
        <v>38832</v>
      </c>
      <c r="B468">
        <f>West!B468*0.65+ND!B468*0.04+SD!B468*0.04+NE!B468*0.04+KS!B468*0.04+OK!B468*0.04+TX!B468*0.15</f>
        <v>48.070099999999996</v>
      </c>
      <c r="C468">
        <f>West!C468*0.65+ND!C468*0.04+SD!C468*0.04+NE!C468*0.04+KS!C468*0.04+OK!C468*0.04+TX!C468*0.15</f>
        <v>11.399100000000001</v>
      </c>
      <c r="D468">
        <f>West!D468*0.65+ND!D468*0.04+SD!D468*0.04+NE!D468*0.04+KS!D468*0.04+OK!D468*0.04+TX!D468*0.15</f>
        <v>14.599500000000003</v>
      </c>
      <c r="E468">
        <f>West!E468*0.65+ND!E468*0.04+SD!E468*0.04+NE!E468*0.04+KS!E468*0.04+OK!E468*0.04+TX!E468*0.15</f>
        <v>15.753300000000001</v>
      </c>
      <c r="F468">
        <f>West!F468*0.65+ND!F468*0.04+SD!F468*0.04+NE!F468*0.04+KS!F468*0.04+OK!F468*0.04+TX!F468*0.15</f>
        <v>8.0756000000000014</v>
      </c>
      <c r="G468">
        <f>West!G468*0.65+ND!G468*0.04+SD!G468*0.04+NE!G468*0.04+KS!G468*0.04+OK!G468*0.04+TX!G468*0.15</f>
        <v>2.0954999999999999</v>
      </c>
      <c r="H468">
        <f t="shared" si="7"/>
        <v>51.929900000000004</v>
      </c>
    </row>
    <row r="469" spans="1:8" x14ac:dyDescent="0.25">
      <c r="A469" s="2">
        <f>West!A469</f>
        <v>38825</v>
      </c>
      <c r="B469">
        <f>West!B469*0.65+ND!B469*0.04+SD!B469*0.04+NE!B469*0.04+KS!B469*0.04+OK!B469*0.04+TX!B469*0.15</f>
        <v>47.340900000000005</v>
      </c>
      <c r="C469">
        <f>West!C469*0.65+ND!C469*0.04+SD!C469*0.04+NE!C469*0.04+KS!C469*0.04+OK!C469*0.04+TX!C469*0.15</f>
        <v>12.232200000000001</v>
      </c>
      <c r="D469">
        <f>West!D469*0.65+ND!D469*0.04+SD!D469*0.04+NE!D469*0.04+KS!D469*0.04+OK!D469*0.04+TX!D469*0.15</f>
        <v>14.031799999999999</v>
      </c>
      <c r="E469">
        <f>West!E469*0.65+ND!E469*0.04+SD!E469*0.04+NE!E469*0.04+KS!E469*0.04+OK!E469*0.04+TX!E469*0.15</f>
        <v>18.152799999999999</v>
      </c>
      <c r="F469">
        <f>West!F469*0.65+ND!F469*0.04+SD!F469*0.04+NE!F469*0.04+KS!F469*0.04+OK!F469*0.04+TX!F469*0.15</f>
        <v>6.0792000000000002</v>
      </c>
      <c r="G469">
        <f>West!G469*0.65+ND!G469*0.04+SD!G469*0.04+NE!G469*0.04+KS!G469*0.04+OK!G469*0.04+TX!G469*0.15</f>
        <v>2.1585000000000001</v>
      </c>
      <c r="H469">
        <f t="shared" si="7"/>
        <v>52.659099999999995</v>
      </c>
    </row>
    <row r="470" spans="1:8" x14ac:dyDescent="0.25">
      <c r="A470" s="2">
        <f>West!A470</f>
        <v>38818</v>
      </c>
      <c r="B470">
        <f>West!B470*0.65+ND!B470*0.04+SD!B470*0.04+NE!B470*0.04+KS!B470*0.04+OK!B470*0.04+TX!B470*0.15</f>
        <v>47.508500000000005</v>
      </c>
      <c r="C470">
        <f>West!C470*0.65+ND!C470*0.04+SD!C470*0.04+NE!C470*0.04+KS!C470*0.04+OK!C470*0.04+TX!C470*0.15</f>
        <v>12.4695</v>
      </c>
      <c r="D470">
        <f>West!D470*0.65+ND!D470*0.04+SD!D470*0.04+NE!D470*0.04+KS!D470*0.04+OK!D470*0.04+TX!D470*0.15</f>
        <v>14.949700000000002</v>
      </c>
      <c r="E470">
        <f>West!E470*0.65+ND!E470*0.04+SD!E470*0.04+NE!E470*0.04+KS!E470*0.04+OK!E470*0.04+TX!E470*0.15</f>
        <v>18.664400000000001</v>
      </c>
      <c r="F470">
        <f>West!F470*0.65+ND!F470*0.04+SD!F470*0.04+NE!F470*0.04+KS!F470*0.04+OK!F470*0.04+TX!F470*0.15</f>
        <v>4.5094000000000003</v>
      </c>
      <c r="G470">
        <f>West!G470*0.65+ND!G470*0.04+SD!G470*0.04+NE!G470*0.04+KS!G470*0.04+OK!G470*0.04+TX!G470*0.15</f>
        <v>1.9049999999999998</v>
      </c>
      <c r="H470">
        <f t="shared" si="7"/>
        <v>52.491499999999995</v>
      </c>
    </row>
    <row r="471" spans="1:8" x14ac:dyDescent="0.25">
      <c r="A471" s="2">
        <f>West!A471</f>
        <v>38811</v>
      </c>
      <c r="B471">
        <f>West!B471*0.65+ND!B471*0.04+SD!B471*0.04+NE!B471*0.04+KS!B471*0.04+OK!B471*0.04+TX!B471*0.15</f>
        <v>46.814300000000003</v>
      </c>
      <c r="C471">
        <f>West!C471*0.65+ND!C471*0.04+SD!C471*0.04+NE!C471*0.04+KS!C471*0.04+OK!C471*0.04+TX!C471*0.15</f>
        <v>12.534400000000002</v>
      </c>
      <c r="D471">
        <f>West!D471*0.65+ND!D471*0.04+SD!D471*0.04+NE!D471*0.04+KS!D471*0.04+OK!D471*0.04+TX!D471*0.15</f>
        <v>16.904199999999999</v>
      </c>
      <c r="E471">
        <f>West!E471*0.65+ND!E471*0.04+SD!E471*0.04+NE!E471*0.04+KS!E471*0.04+OK!E471*0.04+TX!E471*0.15</f>
        <v>17.130099999999999</v>
      </c>
      <c r="F471">
        <f>West!F471*0.65+ND!F471*0.04+SD!F471*0.04+NE!F471*0.04+KS!F471*0.04+OK!F471*0.04+TX!F471*0.15</f>
        <v>4.7054999999999998</v>
      </c>
      <c r="G471">
        <f>West!G471*0.65+ND!G471*0.04+SD!G471*0.04+NE!G471*0.04+KS!G471*0.04+OK!G471*0.04+TX!G471*0.15</f>
        <v>1.9049999999999998</v>
      </c>
      <c r="H471">
        <f t="shared" si="7"/>
        <v>53.185699999999997</v>
      </c>
    </row>
    <row r="472" spans="1:8" x14ac:dyDescent="0.25">
      <c r="A472" s="2">
        <f>West!A472</f>
        <v>38804</v>
      </c>
      <c r="B472">
        <f>West!B472*0.65+ND!B472*0.04+SD!B472*0.04+NE!B472*0.04+KS!B472*0.04+OK!B472*0.04+TX!B472*0.15</f>
        <v>43.590700000000005</v>
      </c>
      <c r="C472">
        <f>West!C472*0.65+ND!C472*0.04+SD!C472*0.04+NE!C472*0.04+KS!C472*0.04+OK!C472*0.04+TX!C472*0.15</f>
        <v>15.7323</v>
      </c>
      <c r="D472">
        <f>West!D472*0.65+ND!D472*0.04+SD!D472*0.04+NE!D472*0.04+KS!D472*0.04+OK!D472*0.04+TX!D472*0.15</f>
        <v>16.344799999999999</v>
      </c>
      <c r="E472">
        <f>West!E472*0.65+ND!E472*0.04+SD!E472*0.04+NE!E472*0.04+KS!E472*0.04+OK!E472*0.04+TX!E472*0.15</f>
        <v>17.465899999999998</v>
      </c>
      <c r="F472">
        <f>West!F472*0.65+ND!F472*0.04+SD!F472*0.04+NE!F472*0.04+KS!F472*0.04+OK!F472*0.04+TX!F472*0.15</f>
        <v>4.9604999999999997</v>
      </c>
      <c r="G472">
        <f>West!G472*0.65+ND!G472*0.04+SD!G472*0.04+NE!G472*0.04+KS!G472*0.04+OK!G472*0.04+TX!G472*0.15</f>
        <v>1.9049999999999998</v>
      </c>
      <c r="H472">
        <f t="shared" si="7"/>
        <v>56.409299999999995</v>
      </c>
    </row>
    <row r="473" spans="1:8" x14ac:dyDescent="0.25">
      <c r="A473" s="2">
        <f>West!A473</f>
        <v>38797</v>
      </c>
      <c r="B473">
        <f>West!B473*0.65+ND!B473*0.04+SD!B473*0.04+NE!B473*0.04+KS!B473*0.04+OK!B473*0.04+TX!B473*0.15</f>
        <v>41.498999999999995</v>
      </c>
      <c r="C473">
        <f>West!C473*0.65+ND!C473*0.04+SD!C473*0.04+NE!C473*0.04+KS!C473*0.04+OK!C473*0.04+TX!C473*0.15</f>
        <v>17.868800000000004</v>
      </c>
      <c r="D473">
        <f>West!D473*0.65+ND!D473*0.04+SD!D473*0.04+NE!D473*0.04+KS!D473*0.04+OK!D473*0.04+TX!D473*0.15</f>
        <v>16.2943</v>
      </c>
      <c r="E473">
        <f>West!E473*0.65+ND!E473*0.04+SD!E473*0.04+NE!E473*0.04+KS!E473*0.04+OK!E473*0.04+TX!E473*0.15</f>
        <v>16.088899999999999</v>
      </c>
      <c r="F473">
        <f>West!F473*0.65+ND!F473*0.04+SD!F473*0.04+NE!F473*0.04+KS!F473*0.04+OK!F473*0.04+TX!F473*0.15</f>
        <v>6.3375000000000004</v>
      </c>
      <c r="G473">
        <f>West!G473*0.65+ND!G473*0.04+SD!G473*0.04+NE!G473*0.04+KS!G473*0.04+OK!G473*0.04+TX!G473*0.15</f>
        <v>1.9049999999999998</v>
      </c>
      <c r="H473">
        <f t="shared" si="7"/>
        <v>58.501000000000005</v>
      </c>
    </row>
    <row r="474" spans="1:8" x14ac:dyDescent="0.25">
      <c r="A474" s="2">
        <f>West!A474</f>
        <v>38790</v>
      </c>
      <c r="B474">
        <f>West!B474*0.65+ND!B474*0.04+SD!B474*0.04+NE!B474*0.04+KS!B474*0.04+OK!B474*0.04+TX!B474*0.15</f>
        <v>44.866199999999999</v>
      </c>
      <c r="C474">
        <f>West!C474*0.65+ND!C474*0.04+SD!C474*0.04+NE!C474*0.04+KS!C474*0.04+OK!C474*0.04+TX!C474*0.15</f>
        <v>12.886900000000001</v>
      </c>
      <c r="D474">
        <f>West!D474*0.65+ND!D474*0.04+SD!D474*0.04+NE!D474*0.04+KS!D474*0.04+OK!D474*0.04+TX!D474*0.15</f>
        <v>15.671399999999998</v>
      </c>
      <c r="E474">
        <f>West!E474*0.65+ND!E474*0.04+SD!E474*0.04+NE!E474*0.04+KS!E474*0.04+OK!E474*0.04+TX!E474*0.15</f>
        <v>13.471399999999999</v>
      </c>
      <c r="F474">
        <f>West!F474*0.65+ND!F474*0.04+SD!F474*0.04+NE!F474*0.04+KS!F474*0.04+OK!F474*0.04+TX!F474*0.15</f>
        <v>10.853300000000001</v>
      </c>
      <c r="G474">
        <f>West!G474*0.65+ND!G474*0.04+SD!G474*0.04+NE!G474*0.04+KS!G474*0.04+OK!G474*0.04+TX!G474*0.15</f>
        <v>2.2587999999999999</v>
      </c>
      <c r="H474">
        <f t="shared" si="7"/>
        <v>55.133800000000001</v>
      </c>
    </row>
    <row r="475" spans="1:8" x14ac:dyDescent="0.25">
      <c r="A475" s="2">
        <f>West!A475</f>
        <v>38783</v>
      </c>
      <c r="B475">
        <f>West!B475*0.65+ND!B475*0.04+SD!B475*0.04+NE!B475*0.04+KS!B475*0.04+OK!B475*0.04+TX!B475*0.15</f>
        <v>43.6967</v>
      </c>
      <c r="C475">
        <f>West!C475*0.65+ND!C475*0.04+SD!C475*0.04+NE!C475*0.04+KS!C475*0.04+OK!C475*0.04+TX!C475*0.15</f>
        <v>15.280399999999998</v>
      </c>
      <c r="D475">
        <f>West!D475*0.65+ND!D475*0.04+SD!D475*0.04+NE!D475*0.04+KS!D475*0.04+OK!D475*0.04+TX!D475*0.15</f>
        <v>15.6325</v>
      </c>
      <c r="E475">
        <f>West!E475*0.65+ND!E475*0.04+SD!E475*0.04+NE!E475*0.04+KS!E475*0.04+OK!E475*0.04+TX!E475*0.15</f>
        <v>12.384799999999998</v>
      </c>
      <c r="F475">
        <f>West!F475*0.65+ND!F475*0.04+SD!F475*0.04+NE!F475*0.04+KS!F475*0.04+OK!F475*0.04+TX!F475*0.15</f>
        <v>11.147300000000001</v>
      </c>
      <c r="G475">
        <f>West!G475*0.65+ND!G475*0.04+SD!G475*0.04+NE!G475*0.04+KS!G475*0.04+OK!G475*0.04+TX!G475*0.15</f>
        <v>1.8507</v>
      </c>
      <c r="H475">
        <f t="shared" si="7"/>
        <v>56.3033</v>
      </c>
    </row>
    <row r="476" spans="1:8" x14ac:dyDescent="0.25">
      <c r="A476" s="2">
        <f>West!A476</f>
        <v>38776</v>
      </c>
      <c r="B476">
        <f>West!B476*0.65+ND!B476*0.04+SD!B476*0.04+NE!B476*0.04+KS!B476*0.04+OK!B476*0.04+TX!B476*0.15</f>
        <v>43.235800000000005</v>
      </c>
      <c r="C476">
        <f>West!C476*0.65+ND!C476*0.04+SD!C476*0.04+NE!C476*0.04+KS!C476*0.04+OK!C476*0.04+TX!C476*0.15</f>
        <v>15.861500000000003</v>
      </c>
      <c r="D476">
        <f>West!D476*0.65+ND!D476*0.04+SD!D476*0.04+NE!D476*0.04+KS!D476*0.04+OK!D476*0.04+TX!D476*0.15</f>
        <v>18.098199999999999</v>
      </c>
      <c r="E476">
        <f>West!E476*0.65+ND!E476*0.04+SD!E476*0.04+NE!E476*0.04+KS!E476*0.04+OK!E476*0.04+TX!E476*0.15</f>
        <v>11.709899999999999</v>
      </c>
      <c r="F476">
        <f>West!F476*0.65+ND!F476*0.04+SD!F476*0.04+NE!F476*0.04+KS!F476*0.04+OK!F476*0.04+TX!F476*0.15</f>
        <v>9.242799999999999</v>
      </c>
      <c r="G476">
        <f>West!G476*0.65+ND!G476*0.04+SD!G476*0.04+NE!G476*0.04+KS!G476*0.04+OK!G476*0.04+TX!G476*0.15</f>
        <v>1.8507</v>
      </c>
      <c r="H476">
        <f t="shared" si="7"/>
        <v>56.764199999999995</v>
      </c>
    </row>
    <row r="477" spans="1:8" x14ac:dyDescent="0.25">
      <c r="A477" s="2">
        <f>West!A477</f>
        <v>38769</v>
      </c>
      <c r="B477">
        <f>West!B477*0.65+ND!B477*0.04+SD!B477*0.04+NE!B477*0.04+KS!B477*0.04+OK!B477*0.04+TX!B477*0.15</f>
        <v>44.726500000000001</v>
      </c>
      <c r="C477">
        <f>West!C477*0.65+ND!C477*0.04+SD!C477*0.04+NE!C477*0.04+KS!C477*0.04+OK!C477*0.04+TX!C477*0.15</f>
        <v>15.691800000000001</v>
      </c>
      <c r="D477">
        <f>West!D477*0.65+ND!D477*0.04+SD!D477*0.04+NE!D477*0.04+KS!D477*0.04+OK!D477*0.04+TX!D477*0.15</f>
        <v>17.799699999999998</v>
      </c>
      <c r="E477">
        <f>West!E477*0.65+ND!E477*0.04+SD!E477*0.04+NE!E477*0.04+KS!E477*0.04+OK!E477*0.04+TX!E477*0.15</f>
        <v>11.661000000000001</v>
      </c>
      <c r="F477">
        <f>West!F477*0.65+ND!F477*0.04+SD!F477*0.04+NE!F477*0.04+KS!F477*0.04+OK!F477*0.04+TX!F477*0.15</f>
        <v>9.2459999999999987</v>
      </c>
      <c r="G477">
        <f>West!G477*0.65+ND!G477*0.04+SD!G477*0.04+NE!G477*0.04+KS!G477*0.04+OK!G477*0.04+TX!G477*0.15</f>
        <v>0.87959999999999994</v>
      </c>
      <c r="H477">
        <f t="shared" si="7"/>
        <v>55.273499999999999</v>
      </c>
    </row>
    <row r="478" spans="1:8" x14ac:dyDescent="0.25">
      <c r="A478" s="2">
        <f>West!A478</f>
        <v>38762</v>
      </c>
      <c r="B478">
        <f>West!B478*0.65+ND!B478*0.04+SD!B478*0.04+NE!B478*0.04+KS!B478*0.04+OK!B478*0.04+TX!B478*0.15</f>
        <v>45.072800000000008</v>
      </c>
      <c r="C478">
        <f>West!C478*0.65+ND!C478*0.04+SD!C478*0.04+NE!C478*0.04+KS!C478*0.04+OK!C478*0.04+TX!C478*0.15</f>
        <v>15.572100000000001</v>
      </c>
      <c r="D478">
        <f>West!D478*0.65+ND!D478*0.04+SD!D478*0.04+NE!D478*0.04+KS!D478*0.04+OK!D478*0.04+TX!D478*0.15</f>
        <v>19.5672</v>
      </c>
      <c r="E478">
        <f>West!E478*0.65+ND!E478*0.04+SD!E478*0.04+NE!E478*0.04+KS!E478*0.04+OK!E478*0.04+TX!E478*0.15</f>
        <v>10.047000000000001</v>
      </c>
      <c r="F478">
        <f>West!F478*0.65+ND!F478*0.04+SD!F478*0.04+NE!F478*0.04+KS!F478*0.04+OK!F478*0.04+TX!F478*0.15</f>
        <v>8.9191000000000003</v>
      </c>
      <c r="G478">
        <f>West!G478*0.65+ND!G478*0.04+SD!G478*0.04+NE!G478*0.04+KS!G478*0.04+OK!G478*0.04+TX!G478*0.15</f>
        <v>0.8276</v>
      </c>
      <c r="H478">
        <f t="shared" si="7"/>
        <v>54.927199999999992</v>
      </c>
    </row>
    <row r="479" spans="1:8" x14ac:dyDescent="0.25">
      <c r="A479" s="2">
        <f>West!A479</f>
        <v>38755</v>
      </c>
      <c r="B479">
        <f>West!B479*0.65+ND!B479*0.04+SD!B479*0.04+NE!B479*0.04+KS!B479*0.04+OK!B479*0.04+TX!B479*0.15</f>
        <v>45.2986</v>
      </c>
      <c r="C479">
        <f>West!C479*0.65+ND!C479*0.04+SD!C479*0.04+NE!C479*0.04+KS!C479*0.04+OK!C479*0.04+TX!C479*0.15</f>
        <v>15.521300000000002</v>
      </c>
      <c r="D479">
        <f>West!D479*0.65+ND!D479*0.04+SD!D479*0.04+NE!D479*0.04+KS!D479*0.04+OK!D479*0.04+TX!D479*0.15</f>
        <v>20.419699999999999</v>
      </c>
      <c r="E479">
        <f>West!E479*0.65+ND!E479*0.04+SD!E479*0.04+NE!E479*0.04+KS!E479*0.04+OK!E479*0.04+TX!E479*0.15</f>
        <v>9.6682999999999986</v>
      </c>
      <c r="F479">
        <f>West!F479*0.65+ND!F479*0.04+SD!F479*0.04+NE!F479*0.04+KS!F479*0.04+OK!F479*0.04+TX!F479*0.15</f>
        <v>8.1951999999999998</v>
      </c>
      <c r="G479">
        <f>West!G479*0.65+ND!G479*0.04+SD!G479*0.04+NE!G479*0.04+KS!G479*0.04+OK!G479*0.04+TX!G479*0.15</f>
        <v>0.89500000000000002</v>
      </c>
      <c r="H479">
        <f t="shared" si="7"/>
        <v>54.7014</v>
      </c>
    </row>
    <row r="480" spans="1:8" x14ac:dyDescent="0.25">
      <c r="A480" s="2">
        <f>West!A480</f>
        <v>38748</v>
      </c>
      <c r="B480">
        <f>West!B480*0.65+ND!B480*0.04+SD!B480*0.04+NE!B480*0.04+KS!B480*0.04+OK!B480*0.04+TX!B480*0.15</f>
        <v>46.423400000000008</v>
      </c>
      <c r="C480">
        <f>West!C480*0.65+ND!C480*0.04+SD!C480*0.04+NE!C480*0.04+KS!C480*0.04+OK!C480*0.04+TX!C480*0.15</f>
        <v>18.598700000000001</v>
      </c>
      <c r="D480">
        <f>West!D480*0.65+ND!D480*0.04+SD!D480*0.04+NE!D480*0.04+KS!D480*0.04+OK!D480*0.04+TX!D480*0.15</f>
        <v>20.493600000000001</v>
      </c>
      <c r="E480">
        <f>West!E480*0.65+ND!E480*0.04+SD!E480*0.04+NE!E480*0.04+KS!E480*0.04+OK!E480*0.04+TX!E480*0.15</f>
        <v>8.370000000000001</v>
      </c>
      <c r="F480">
        <f>West!F480*0.65+ND!F480*0.04+SD!F480*0.04+NE!F480*0.04+KS!F480*0.04+OK!F480*0.04+TX!F480*0.15</f>
        <v>5.3441000000000001</v>
      </c>
      <c r="G480">
        <f>West!G480*0.65+ND!G480*0.04+SD!G480*0.04+NE!G480*0.04+KS!G480*0.04+OK!G480*0.04+TX!G480*0.15</f>
        <v>0.76979999999999993</v>
      </c>
      <c r="H480">
        <f t="shared" si="7"/>
        <v>53.576599999999992</v>
      </c>
    </row>
    <row r="481" spans="1:9" x14ac:dyDescent="0.25">
      <c r="A481" s="2">
        <f>West!A481</f>
        <v>38741</v>
      </c>
      <c r="B481">
        <f>West!B481*0.65+ND!B481*0.04+SD!B481*0.04+NE!B481*0.04+KS!B481*0.04+OK!B481*0.04+TX!B481*0.15</f>
        <v>48.538699999999999</v>
      </c>
      <c r="C481">
        <f>West!C481*0.65+ND!C481*0.04+SD!C481*0.04+NE!C481*0.04+KS!C481*0.04+OK!C481*0.04+TX!C481*0.15</f>
        <v>21.729800000000004</v>
      </c>
      <c r="D481">
        <f>West!D481*0.65+ND!D481*0.04+SD!D481*0.04+NE!D481*0.04+KS!D481*0.04+OK!D481*0.04+TX!D481*0.15</f>
        <v>17.0703</v>
      </c>
      <c r="E481">
        <f>West!E481*0.65+ND!E481*0.04+SD!E481*0.04+NE!E481*0.04+KS!E481*0.04+OK!E481*0.04+TX!E481*0.15</f>
        <v>7.1980000000000004</v>
      </c>
      <c r="F481">
        <f>West!F481*0.65+ND!F481*0.04+SD!F481*0.04+NE!F481*0.04+KS!F481*0.04+OK!F481*0.04+TX!F481*0.15</f>
        <v>4.1712999999999996</v>
      </c>
      <c r="G481">
        <f>West!G481*0.65+ND!G481*0.04+SD!G481*0.04+NE!G481*0.04+KS!G481*0.04+OK!G481*0.04+TX!G481*0.15</f>
        <v>1.2914999999999999</v>
      </c>
      <c r="H481">
        <f t="shared" si="7"/>
        <v>51.461300000000001</v>
      </c>
    </row>
    <row r="482" spans="1:9" x14ac:dyDescent="0.25">
      <c r="A482" s="2">
        <f>West!A482</f>
        <v>38734</v>
      </c>
      <c r="B482">
        <f>West!B482*0.65+ND!B482*0.04+SD!B482*0.04+NE!B482*0.04+KS!B482*0.04+OK!B482*0.04+TX!B482*0.15</f>
        <v>47.622</v>
      </c>
      <c r="C482">
        <f>West!C482*0.65+ND!C482*0.04+SD!C482*0.04+NE!C482*0.04+KS!C482*0.04+OK!C482*0.04+TX!C482*0.15</f>
        <v>23.174999999999997</v>
      </c>
      <c r="D482">
        <f>West!D482*0.65+ND!D482*0.04+SD!D482*0.04+NE!D482*0.04+KS!D482*0.04+OK!D482*0.04+TX!D482*0.15</f>
        <v>20.1374</v>
      </c>
      <c r="E482">
        <f>West!E482*0.65+ND!E482*0.04+SD!E482*0.04+NE!E482*0.04+KS!E482*0.04+OK!E482*0.04+TX!E482*0.15</f>
        <v>4.8201000000000001</v>
      </c>
      <c r="F482">
        <f>West!F482*0.65+ND!F482*0.04+SD!F482*0.04+NE!F482*0.04+KS!F482*0.04+OK!F482*0.04+TX!F482*0.15</f>
        <v>3.137</v>
      </c>
      <c r="G482">
        <f>West!G482*0.65+ND!G482*0.04+SD!G482*0.04+NE!G482*0.04+KS!G482*0.04+OK!G482*0.04+TX!G482*0.15</f>
        <v>1.107</v>
      </c>
      <c r="H482">
        <f t="shared" si="7"/>
        <v>52.378</v>
      </c>
    </row>
    <row r="483" spans="1:9" x14ac:dyDescent="0.25">
      <c r="A483" s="2">
        <f>West!A483</f>
        <v>38727</v>
      </c>
      <c r="B483">
        <f>West!B483*0.65+ND!B483*0.04+SD!B483*0.04+NE!B483*0.04+KS!B483*0.04+OK!B483*0.04+TX!B483*0.15</f>
        <v>48.080999999999996</v>
      </c>
      <c r="C483">
        <f>West!C483*0.65+ND!C483*0.04+SD!C483*0.04+NE!C483*0.04+KS!C483*0.04+OK!C483*0.04+TX!C483*0.15</f>
        <v>26.631900000000005</v>
      </c>
      <c r="D483">
        <f>West!D483*0.65+ND!D483*0.04+SD!D483*0.04+NE!D483*0.04+KS!D483*0.04+OK!D483*0.04+TX!D483*0.15</f>
        <v>17.018599999999999</v>
      </c>
      <c r="E483">
        <f>West!E483*0.65+ND!E483*0.04+SD!E483*0.04+NE!E483*0.04+KS!E483*0.04+OK!E483*0.04+TX!E483*0.15</f>
        <v>4.0160999999999998</v>
      </c>
      <c r="F483">
        <f>West!F483*0.65+ND!F483*0.04+SD!F483*0.04+NE!F483*0.04+KS!F483*0.04+OK!F483*0.04+TX!F483*0.15</f>
        <v>3.3214999999999999</v>
      </c>
      <c r="G483">
        <f>West!G483*0.65+ND!G483*0.04+SD!G483*0.04+NE!G483*0.04+KS!G483*0.04+OK!G483*0.04+TX!G483*0.15</f>
        <v>0.92249999999999999</v>
      </c>
      <c r="H483">
        <f t="shared" si="7"/>
        <v>51.919000000000004</v>
      </c>
    </row>
    <row r="484" spans="1:9" x14ac:dyDescent="0.25">
      <c r="A484" s="2">
        <f>West!A484</f>
        <v>38720</v>
      </c>
      <c r="B484">
        <f>West!B484*0.65+ND!B484*0.04+SD!B484*0.04+NE!B484*0.04+KS!B484*0.04+OK!B484*0.04+TX!B484*0.15</f>
        <v>47.754099999999994</v>
      </c>
      <c r="C484">
        <f>West!C484*0.65+ND!C484*0.04+SD!C484*0.04+NE!C484*0.04+KS!C484*0.04+OK!C484*0.04+TX!C484*0.15</f>
        <v>27.414100000000005</v>
      </c>
      <c r="D484">
        <f>West!D484*0.65+ND!D484*0.04+SD!D484*0.04+NE!D484*0.04+KS!D484*0.04+OK!D484*0.04+TX!D484*0.15</f>
        <v>17.3338</v>
      </c>
      <c r="E484">
        <f>West!E484*0.65+ND!E484*0.04+SD!E484*0.04+NE!E484*0.04+KS!E484*0.04+OK!E484*0.04+TX!E484*0.15</f>
        <v>3.8464999999999998</v>
      </c>
      <c r="F484">
        <f>West!F484*0.65+ND!F484*0.04+SD!F484*0.04+NE!F484*0.04+KS!F484*0.04+OK!F484*0.04+TX!F484*0.15</f>
        <v>2.7944999999999998</v>
      </c>
      <c r="G484">
        <f>West!G484*0.65+ND!G484*0.04+SD!G484*0.04+NE!G484*0.04+KS!G484*0.04+OK!G484*0.04+TX!G484*0.15</f>
        <v>0.85050000000000003</v>
      </c>
      <c r="H484">
        <f t="shared" si="7"/>
        <v>52.245900000000006</v>
      </c>
      <c r="I484">
        <f>AVERAGE(H433:H484)</f>
        <v>58.764671153846152</v>
      </c>
    </row>
    <row r="485" spans="1:9" x14ac:dyDescent="0.25">
      <c r="A485" s="2">
        <f>West!A485</f>
        <v>38713</v>
      </c>
      <c r="B485">
        <f>West!B485*0.65+ND!B485*0.04+SD!B485*0.04+NE!B485*0.04+KS!B485*0.04+OK!B485*0.04+TX!B485*0.15</f>
        <v>46.439500000000002</v>
      </c>
      <c r="C485">
        <f>West!C485*0.65+ND!C485*0.04+SD!C485*0.04+NE!C485*0.04+KS!C485*0.04+OK!C485*0.04+TX!C485*0.15</f>
        <v>26.712399999999999</v>
      </c>
      <c r="D485">
        <f>West!D485*0.65+ND!D485*0.04+SD!D485*0.04+NE!D485*0.04+KS!D485*0.04+OK!D485*0.04+TX!D485*0.15</f>
        <v>19.048200000000001</v>
      </c>
      <c r="E485">
        <f>West!E485*0.65+ND!E485*0.04+SD!E485*0.04+NE!E485*0.04+KS!E485*0.04+OK!E485*0.04+TX!E485*0.15</f>
        <v>4.5337000000000005</v>
      </c>
      <c r="F485">
        <f>West!F485*0.65+ND!F485*0.04+SD!F485*0.04+NE!F485*0.04+KS!F485*0.04+OK!F485*0.04+TX!F485*0.15</f>
        <v>2.5428999999999995</v>
      </c>
      <c r="G485">
        <f>West!G485*0.65+ND!G485*0.04+SD!G485*0.04+NE!G485*0.04+KS!G485*0.04+OK!G485*0.04+TX!G485*0.15</f>
        <v>0.72299999999999998</v>
      </c>
      <c r="H485">
        <f t="shared" si="7"/>
        <v>53.560499999999998</v>
      </c>
    </row>
    <row r="486" spans="1:9" x14ac:dyDescent="0.25">
      <c r="A486" s="2">
        <f>West!A486</f>
        <v>38706</v>
      </c>
      <c r="B486">
        <f>West!B486*0.65+ND!B486*0.04+SD!B486*0.04+NE!B486*0.04+KS!B486*0.04+OK!B486*0.04+TX!B486*0.15</f>
        <v>43.904500000000006</v>
      </c>
      <c r="C486">
        <f>West!C486*0.65+ND!C486*0.04+SD!C486*0.04+NE!C486*0.04+KS!C486*0.04+OK!C486*0.04+TX!C486*0.15</f>
        <v>29.0654</v>
      </c>
      <c r="D486">
        <f>West!D486*0.65+ND!D486*0.04+SD!D486*0.04+NE!D486*0.04+KS!D486*0.04+OK!D486*0.04+TX!D486*0.15</f>
        <v>19.152200000000001</v>
      </c>
      <c r="E486">
        <f>West!E486*0.65+ND!E486*0.04+SD!E486*0.04+NE!E486*0.04+KS!E486*0.04+OK!E486*0.04+TX!E486*0.15</f>
        <v>4.6117000000000008</v>
      </c>
      <c r="F486">
        <f>West!F486*0.65+ND!F486*0.04+SD!F486*0.04+NE!F486*0.04+KS!F486*0.04+OK!F486*0.04+TX!F486*0.15</f>
        <v>2.5428999999999995</v>
      </c>
      <c r="G486">
        <f>West!G486*0.65+ND!G486*0.04+SD!G486*0.04+NE!G486*0.04+KS!G486*0.04+OK!G486*0.04+TX!G486*0.15</f>
        <v>0.72299999999999998</v>
      </c>
      <c r="H486">
        <f t="shared" si="7"/>
        <v>56.095499999999994</v>
      </c>
    </row>
    <row r="487" spans="1:9" x14ac:dyDescent="0.25">
      <c r="A487" s="2">
        <f>West!A487</f>
        <v>38699</v>
      </c>
      <c r="B487">
        <f>West!B487*0.65+ND!B487*0.04+SD!B487*0.04+NE!B487*0.04+KS!B487*0.04+OK!B487*0.04+TX!B487*0.15</f>
        <v>44.806200000000004</v>
      </c>
      <c r="C487">
        <f>West!C487*0.65+ND!C487*0.04+SD!C487*0.04+NE!C487*0.04+KS!C487*0.04+OK!C487*0.04+TX!C487*0.15</f>
        <v>29.461500000000008</v>
      </c>
      <c r="D487">
        <f>West!D487*0.65+ND!D487*0.04+SD!D487*0.04+NE!D487*0.04+KS!D487*0.04+OK!D487*0.04+TX!D487*0.15</f>
        <v>18.927400000000002</v>
      </c>
      <c r="E487">
        <f>West!E487*0.65+ND!E487*0.04+SD!E487*0.04+NE!E487*0.04+KS!E487*0.04+OK!E487*0.04+TX!E487*0.15</f>
        <v>5.2321999999999997</v>
      </c>
      <c r="F487">
        <f>West!F487*0.65+ND!F487*0.04+SD!F487*0.04+NE!F487*0.04+KS!F487*0.04+OK!F487*0.04+TX!F487*0.15</f>
        <v>1.5651000000000002</v>
      </c>
      <c r="G487">
        <f>West!G487*0.65+ND!G487*0.04+SD!G487*0.04+NE!G487*0.04+KS!G487*0.04+OK!G487*0.04+TX!G487*0.15</f>
        <v>0</v>
      </c>
      <c r="H487">
        <f t="shared" si="7"/>
        <v>55.193799999999996</v>
      </c>
    </row>
    <row r="488" spans="1:9" x14ac:dyDescent="0.25">
      <c r="A488" s="2">
        <f>West!A488</f>
        <v>38692</v>
      </c>
      <c r="B488">
        <f>West!B488*0.65+ND!B488*0.04+SD!B488*0.04+NE!B488*0.04+KS!B488*0.04+OK!B488*0.04+TX!B488*0.15</f>
        <v>47.770800000000008</v>
      </c>
      <c r="C488">
        <f>West!C488*0.65+ND!C488*0.04+SD!C488*0.04+NE!C488*0.04+KS!C488*0.04+OK!C488*0.04+TX!C488*0.15</f>
        <v>27.379100000000005</v>
      </c>
      <c r="D488">
        <f>West!D488*0.65+ND!D488*0.04+SD!D488*0.04+NE!D488*0.04+KS!D488*0.04+OK!D488*0.04+TX!D488*0.15</f>
        <v>18.890799999999999</v>
      </c>
      <c r="E488">
        <f>West!E488*0.65+ND!E488*0.04+SD!E488*0.04+NE!E488*0.04+KS!E488*0.04+OK!E488*0.04+TX!E488*0.15</f>
        <v>4.7473000000000001</v>
      </c>
      <c r="F488">
        <f>West!F488*0.65+ND!F488*0.04+SD!F488*0.04+NE!F488*0.04+KS!F488*0.04+OK!F488*0.04+TX!F488*0.15</f>
        <v>1.2127999999999999</v>
      </c>
      <c r="G488">
        <f>West!G488*0.65+ND!G488*0.04+SD!G488*0.04+NE!G488*0.04+KS!G488*0.04+OK!G488*0.04+TX!G488*0.15</f>
        <v>0</v>
      </c>
      <c r="H488">
        <f t="shared" si="7"/>
        <v>52.229199999999992</v>
      </c>
    </row>
    <row r="489" spans="1:9" x14ac:dyDescent="0.25">
      <c r="A489" s="2">
        <f>West!A489</f>
        <v>38685</v>
      </c>
      <c r="B489">
        <f>West!B489*0.65+ND!B489*0.04+SD!B489*0.04+NE!B489*0.04+KS!B489*0.04+OK!B489*0.04+TX!B489*0.15</f>
        <v>45.589599999999997</v>
      </c>
      <c r="C489">
        <f>West!C489*0.65+ND!C489*0.04+SD!C489*0.04+NE!C489*0.04+KS!C489*0.04+OK!C489*0.04+TX!C489*0.15</f>
        <v>30.651499999999999</v>
      </c>
      <c r="D489">
        <f>West!D489*0.65+ND!D489*0.04+SD!D489*0.04+NE!D489*0.04+KS!D489*0.04+OK!D489*0.04+TX!D489*0.15</f>
        <v>16.422599999999999</v>
      </c>
      <c r="E489">
        <f>West!E489*0.65+ND!E489*0.04+SD!E489*0.04+NE!E489*0.04+KS!E489*0.04+OK!E489*0.04+TX!E489*0.15</f>
        <v>6.5138999999999996</v>
      </c>
      <c r="F489">
        <f>West!F489*0.65+ND!F489*0.04+SD!F489*0.04+NE!F489*0.04+KS!F489*0.04+OK!F489*0.04+TX!F489*0.15</f>
        <v>0.8297000000000001</v>
      </c>
      <c r="G489">
        <f>West!G489*0.65+ND!G489*0.04+SD!G489*0.04+NE!G489*0.04+KS!G489*0.04+OK!G489*0.04+TX!G489*0.15</f>
        <v>0</v>
      </c>
      <c r="H489">
        <f t="shared" si="7"/>
        <v>54.410400000000003</v>
      </c>
    </row>
    <row r="490" spans="1:9" x14ac:dyDescent="0.25">
      <c r="A490" s="2">
        <f>West!A490</f>
        <v>38678</v>
      </c>
      <c r="B490">
        <f>West!B490*0.65+ND!B490*0.04+SD!B490*0.04+NE!B490*0.04+KS!B490*0.04+OK!B490*0.04+TX!B490*0.15</f>
        <v>47.7622</v>
      </c>
      <c r="C490">
        <f>West!C490*0.65+ND!C490*0.04+SD!C490*0.04+NE!C490*0.04+KS!C490*0.04+OK!C490*0.04+TX!C490*0.15</f>
        <v>28.101099999999999</v>
      </c>
      <c r="D490">
        <f>West!D490*0.65+ND!D490*0.04+SD!D490*0.04+NE!D490*0.04+KS!D490*0.04+OK!D490*0.04+TX!D490*0.15</f>
        <v>16.728900000000003</v>
      </c>
      <c r="E490">
        <f>West!E490*0.65+ND!E490*0.04+SD!E490*0.04+NE!E490*0.04+KS!E490*0.04+OK!E490*0.04+TX!E490*0.15</f>
        <v>6.7479999999999993</v>
      </c>
      <c r="F490">
        <f>West!F490*0.65+ND!F490*0.04+SD!F490*0.04+NE!F490*0.04+KS!F490*0.04+OK!F490*0.04+TX!F490*0.15</f>
        <v>0.65939999999999999</v>
      </c>
      <c r="G490">
        <f>West!G490*0.65+ND!G490*0.04+SD!G490*0.04+NE!G490*0.04+KS!G490*0.04+OK!G490*0.04+TX!G490*0.15</f>
        <v>0</v>
      </c>
      <c r="H490">
        <f t="shared" si="7"/>
        <v>52.2378</v>
      </c>
    </row>
    <row r="491" spans="1:9" x14ac:dyDescent="0.25">
      <c r="A491" s="2">
        <f>West!A491</f>
        <v>38671</v>
      </c>
      <c r="B491">
        <f>West!B491*0.65+ND!B491*0.04+SD!B491*0.04+NE!B491*0.04+KS!B491*0.04+OK!B491*0.04+TX!B491*0.15</f>
        <v>47.762599999999999</v>
      </c>
      <c r="C491">
        <f>West!C491*0.65+ND!C491*0.04+SD!C491*0.04+NE!C491*0.04+KS!C491*0.04+OK!C491*0.04+TX!C491*0.15</f>
        <v>28.0946</v>
      </c>
      <c r="D491">
        <f>West!D491*0.65+ND!D491*0.04+SD!D491*0.04+NE!D491*0.04+KS!D491*0.04+OK!D491*0.04+TX!D491*0.15</f>
        <v>17.622500000000002</v>
      </c>
      <c r="E491">
        <f>West!E491*0.65+ND!E491*0.04+SD!E491*0.04+NE!E491*0.04+KS!E491*0.04+OK!E491*0.04+TX!E491*0.15</f>
        <v>5.8593999999999999</v>
      </c>
      <c r="F491">
        <f>West!F491*0.65+ND!F491*0.04+SD!F491*0.04+NE!F491*0.04+KS!F491*0.04+OK!F491*0.04+TX!F491*0.15</f>
        <v>0.65939999999999999</v>
      </c>
      <c r="G491">
        <f>West!G491*0.65+ND!G491*0.04+SD!G491*0.04+NE!G491*0.04+KS!G491*0.04+OK!G491*0.04+TX!G491*0.15</f>
        <v>0</v>
      </c>
      <c r="H491">
        <f t="shared" si="7"/>
        <v>52.237400000000001</v>
      </c>
    </row>
    <row r="492" spans="1:9" x14ac:dyDescent="0.25">
      <c r="A492" s="2">
        <f>West!A492</f>
        <v>38664</v>
      </c>
      <c r="B492">
        <f>West!B492*0.65+ND!B492*0.04+SD!B492*0.04+NE!B492*0.04+KS!B492*0.04+OK!B492*0.04+TX!B492*0.15</f>
        <v>48.142600000000009</v>
      </c>
      <c r="C492">
        <f>West!C492*0.65+ND!C492*0.04+SD!C492*0.04+NE!C492*0.04+KS!C492*0.04+OK!C492*0.04+TX!C492*0.15</f>
        <v>28.244599999999998</v>
      </c>
      <c r="D492">
        <f>West!D492*0.65+ND!D492*0.04+SD!D492*0.04+NE!D492*0.04+KS!D492*0.04+OK!D492*0.04+TX!D492*0.15</f>
        <v>19.469800000000003</v>
      </c>
      <c r="E492">
        <f>West!E492*0.65+ND!E492*0.04+SD!E492*0.04+NE!E492*0.04+KS!E492*0.04+OK!E492*0.04+TX!E492*0.15</f>
        <v>3.5939000000000001</v>
      </c>
      <c r="F492">
        <f>West!F492*0.65+ND!F492*0.04+SD!F492*0.04+NE!F492*0.04+KS!F492*0.04+OK!F492*0.04+TX!F492*0.15</f>
        <v>0.54949999999999999</v>
      </c>
      <c r="G492">
        <f>West!G492*0.65+ND!G492*0.04+SD!G492*0.04+NE!G492*0.04+KS!G492*0.04+OK!G492*0.04+TX!G492*0.15</f>
        <v>0</v>
      </c>
      <c r="H492">
        <f t="shared" si="7"/>
        <v>51.857399999999991</v>
      </c>
    </row>
    <row r="493" spans="1:9" x14ac:dyDescent="0.25">
      <c r="A493" s="2">
        <f>West!A493</f>
        <v>38657</v>
      </c>
      <c r="B493">
        <f>West!B493*0.65+ND!B493*0.04+SD!B493*0.04+NE!B493*0.04+KS!B493*0.04+OK!B493*0.04+TX!B493*0.15</f>
        <v>46.816600000000008</v>
      </c>
      <c r="C493">
        <f>West!C493*0.65+ND!C493*0.04+SD!C493*0.04+NE!C493*0.04+KS!C493*0.04+OK!C493*0.04+TX!C493*0.15</f>
        <v>27.628999999999998</v>
      </c>
      <c r="D493">
        <f>West!D493*0.65+ND!D493*0.04+SD!D493*0.04+NE!D493*0.04+KS!D493*0.04+OK!D493*0.04+TX!D493*0.15</f>
        <v>20.005800000000001</v>
      </c>
      <c r="E493">
        <f>West!E493*0.65+ND!E493*0.04+SD!E493*0.04+NE!E493*0.04+KS!E493*0.04+OK!E493*0.04+TX!E493*0.15</f>
        <v>4.8978999999999999</v>
      </c>
      <c r="F493">
        <f>West!F493*0.65+ND!F493*0.04+SD!F493*0.04+NE!F493*0.04+KS!F493*0.04+OK!F493*0.04+TX!F493*0.15</f>
        <v>0.65069999999999995</v>
      </c>
      <c r="G493">
        <f>West!G493*0.65+ND!G493*0.04+SD!G493*0.04+NE!G493*0.04+KS!G493*0.04+OK!G493*0.04+TX!G493*0.15</f>
        <v>0</v>
      </c>
      <c r="H493">
        <f t="shared" si="7"/>
        <v>53.183399999999992</v>
      </c>
    </row>
    <row r="494" spans="1:9" x14ac:dyDescent="0.25">
      <c r="A494" s="2">
        <f>West!A494</f>
        <v>38650</v>
      </c>
      <c r="B494">
        <f>West!B494*0.65+ND!B494*0.04+SD!B494*0.04+NE!B494*0.04+KS!B494*0.04+OK!B494*0.04+TX!B494*0.15</f>
        <v>47.807100000000005</v>
      </c>
      <c r="C494">
        <f>West!C494*0.65+ND!C494*0.04+SD!C494*0.04+NE!C494*0.04+KS!C494*0.04+OK!C494*0.04+TX!C494*0.15</f>
        <v>27.508399999999995</v>
      </c>
      <c r="D494">
        <f>West!D494*0.65+ND!D494*0.04+SD!D494*0.04+NE!D494*0.04+KS!D494*0.04+OK!D494*0.04+TX!D494*0.15</f>
        <v>19.185200000000002</v>
      </c>
      <c r="E494">
        <f>West!E494*0.65+ND!E494*0.04+SD!E494*0.04+NE!E494*0.04+KS!E494*0.04+OK!E494*0.04+TX!E494*0.15</f>
        <v>4.8504999999999994</v>
      </c>
      <c r="F494">
        <f>West!F494*0.65+ND!F494*0.04+SD!F494*0.04+NE!F494*0.04+KS!F494*0.04+OK!F494*0.04+TX!F494*0.15</f>
        <v>0.65069999999999995</v>
      </c>
      <c r="G494">
        <f>West!G494*0.65+ND!G494*0.04+SD!G494*0.04+NE!G494*0.04+KS!G494*0.04+OK!G494*0.04+TX!G494*0.15</f>
        <v>0</v>
      </c>
      <c r="H494">
        <f t="shared" si="7"/>
        <v>52.192899999999995</v>
      </c>
    </row>
    <row r="495" spans="1:9" x14ac:dyDescent="0.25">
      <c r="A495" s="2">
        <f>West!A495</f>
        <v>38643</v>
      </c>
      <c r="B495">
        <f>West!B495*0.65+ND!B495*0.04+SD!B495*0.04+NE!B495*0.04+KS!B495*0.04+OK!B495*0.04+TX!B495*0.15</f>
        <v>52.241599999999998</v>
      </c>
      <c r="C495">
        <f>West!C495*0.65+ND!C495*0.04+SD!C495*0.04+NE!C495*0.04+KS!C495*0.04+OK!C495*0.04+TX!C495*0.15</f>
        <v>24.737099999999998</v>
      </c>
      <c r="D495">
        <f>West!D495*0.65+ND!D495*0.04+SD!D495*0.04+NE!D495*0.04+KS!D495*0.04+OK!D495*0.04+TX!D495*0.15</f>
        <v>17.872900000000001</v>
      </c>
      <c r="E495">
        <f>West!E495*0.65+ND!E495*0.04+SD!E495*0.04+NE!E495*0.04+KS!E495*0.04+OK!E495*0.04+TX!E495*0.15</f>
        <v>4.8363999999999994</v>
      </c>
      <c r="F495">
        <f>West!F495*0.65+ND!F495*0.04+SD!F495*0.04+NE!F495*0.04+KS!F495*0.04+OK!F495*0.04+TX!F495*0.15</f>
        <v>0.312</v>
      </c>
      <c r="G495">
        <f>West!G495*0.65+ND!G495*0.04+SD!G495*0.04+NE!G495*0.04+KS!G495*0.04+OK!G495*0.04+TX!G495*0.15</f>
        <v>0</v>
      </c>
      <c r="H495">
        <f t="shared" si="7"/>
        <v>47.758400000000002</v>
      </c>
    </row>
    <row r="496" spans="1:9" x14ac:dyDescent="0.25">
      <c r="A496" s="2">
        <f>West!A496</f>
        <v>38636</v>
      </c>
      <c r="B496">
        <f>West!B496*0.65+ND!B496*0.04+SD!B496*0.04+NE!B496*0.04+KS!B496*0.04+OK!B496*0.04+TX!B496*0.15</f>
        <v>50.346799999999995</v>
      </c>
      <c r="C496">
        <f>West!C496*0.65+ND!C496*0.04+SD!C496*0.04+NE!C496*0.04+KS!C496*0.04+OK!C496*0.04+TX!C496*0.15</f>
        <v>25.1692</v>
      </c>
      <c r="D496">
        <f>West!D496*0.65+ND!D496*0.04+SD!D496*0.04+NE!D496*0.04+KS!D496*0.04+OK!D496*0.04+TX!D496*0.15</f>
        <v>18.138999999999999</v>
      </c>
      <c r="E496">
        <f>West!E496*0.65+ND!E496*0.04+SD!E496*0.04+NE!E496*0.04+KS!E496*0.04+OK!E496*0.04+TX!E496*0.15</f>
        <v>5.8449</v>
      </c>
      <c r="F496">
        <f>West!F496*0.65+ND!F496*0.04+SD!F496*0.04+NE!F496*0.04+KS!F496*0.04+OK!F496*0.04+TX!F496*0.15</f>
        <v>0.50050000000000006</v>
      </c>
      <c r="G496">
        <f>West!G496*0.65+ND!G496*0.04+SD!G496*0.04+NE!G496*0.04+KS!G496*0.04+OK!G496*0.04+TX!G496*0.15</f>
        <v>0</v>
      </c>
      <c r="H496">
        <f t="shared" si="7"/>
        <v>49.653200000000005</v>
      </c>
    </row>
    <row r="497" spans="1:8" x14ac:dyDescent="0.25">
      <c r="A497" s="2">
        <f>West!A497</f>
        <v>38629</v>
      </c>
      <c r="B497">
        <f>West!B497*0.65+ND!B497*0.04+SD!B497*0.04+NE!B497*0.04+KS!B497*0.04+OK!B497*0.04+TX!B497*0.15</f>
        <v>48.307800000000007</v>
      </c>
      <c r="C497">
        <f>West!C497*0.65+ND!C497*0.04+SD!C497*0.04+NE!C497*0.04+KS!C497*0.04+OK!C497*0.04+TX!C497*0.15</f>
        <v>25.249400000000001</v>
      </c>
      <c r="D497">
        <f>West!D497*0.65+ND!D497*0.04+SD!D497*0.04+NE!D497*0.04+KS!D497*0.04+OK!D497*0.04+TX!D497*0.15</f>
        <v>18.397300000000001</v>
      </c>
      <c r="E497">
        <f>West!E497*0.65+ND!E497*0.04+SD!E497*0.04+NE!E497*0.04+KS!E497*0.04+OK!E497*0.04+TX!E497*0.15</f>
        <v>7.5365999999999991</v>
      </c>
      <c r="F497">
        <f>West!F497*0.65+ND!F497*0.04+SD!F497*0.04+NE!F497*0.04+KS!F497*0.04+OK!F497*0.04+TX!F497*0.15</f>
        <v>0.50050000000000006</v>
      </c>
      <c r="G497">
        <f>West!G497*0.65+ND!G497*0.04+SD!G497*0.04+NE!G497*0.04+KS!G497*0.04+OK!G497*0.04+TX!G497*0.15</f>
        <v>0</v>
      </c>
      <c r="H497">
        <f t="shared" si="7"/>
        <v>51.692199999999993</v>
      </c>
    </row>
    <row r="498" spans="1:8" x14ac:dyDescent="0.25">
      <c r="A498" s="2">
        <f>West!A498</f>
        <v>38622</v>
      </c>
      <c r="B498">
        <f>West!B498*0.65+ND!B498*0.04+SD!B498*0.04+NE!B498*0.04+KS!B498*0.04+OK!B498*0.04+TX!B498*0.15</f>
        <v>50.392200000000003</v>
      </c>
      <c r="C498">
        <f>West!C498*0.65+ND!C498*0.04+SD!C498*0.04+NE!C498*0.04+KS!C498*0.04+OK!C498*0.04+TX!C498*0.15</f>
        <v>23.227199999999996</v>
      </c>
      <c r="D498">
        <f>West!D498*0.65+ND!D498*0.04+SD!D498*0.04+NE!D498*0.04+KS!D498*0.04+OK!D498*0.04+TX!D498*0.15</f>
        <v>17.8568</v>
      </c>
      <c r="E498">
        <f>West!E498*0.65+ND!E498*0.04+SD!E498*0.04+NE!E498*0.04+KS!E498*0.04+OK!E498*0.04+TX!E498*0.15</f>
        <v>7.9005999999999998</v>
      </c>
      <c r="F498">
        <f>West!F498*0.65+ND!F498*0.04+SD!F498*0.04+NE!F498*0.04+KS!F498*0.04+OK!F498*0.04+TX!F498*0.15</f>
        <v>0.624</v>
      </c>
      <c r="G498">
        <f>West!G498*0.65+ND!G498*0.04+SD!G498*0.04+NE!G498*0.04+KS!G498*0.04+OK!G498*0.04+TX!G498*0.15</f>
        <v>0</v>
      </c>
      <c r="H498">
        <f t="shared" si="7"/>
        <v>49.607799999999997</v>
      </c>
    </row>
    <row r="499" spans="1:8" x14ac:dyDescent="0.25">
      <c r="A499" s="2">
        <f>West!A499</f>
        <v>38615</v>
      </c>
      <c r="B499">
        <f>West!B499*0.65+ND!B499*0.04+SD!B499*0.04+NE!B499*0.04+KS!B499*0.04+OK!B499*0.04+TX!B499*0.15</f>
        <v>50.670599999999993</v>
      </c>
      <c r="C499">
        <f>West!C499*0.65+ND!C499*0.04+SD!C499*0.04+NE!C499*0.04+KS!C499*0.04+OK!C499*0.04+TX!C499*0.15</f>
        <v>22.788899999999998</v>
      </c>
      <c r="D499">
        <f>West!D499*0.65+ND!D499*0.04+SD!D499*0.04+NE!D499*0.04+KS!D499*0.04+OK!D499*0.04+TX!D499*0.15</f>
        <v>17.165100000000002</v>
      </c>
      <c r="E499">
        <f>West!E499*0.65+ND!E499*0.04+SD!E499*0.04+NE!E499*0.04+KS!E499*0.04+OK!E499*0.04+TX!E499*0.15</f>
        <v>8.5648</v>
      </c>
      <c r="F499">
        <f>West!F499*0.65+ND!F499*0.04+SD!F499*0.04+NE!F499*0.04+KS!F499*0.04+OK!F499*0.04+TX!F499*0.15</f>
        <v>0.81789999999999996</v>
      </c>
      <c r="G499">
        <f>West!G499*0.65+ND!G499*0.04+SD!G499*0.04+NE!G499*0.04+KS!G499*0.04+OK!G499*0.04+TX!G499*0.15</f>
        <v>0</v>
      </c>
      <c r="H499">
        <f t="shared" si="7"/>
        <v>49.329400000000007</v>
      </c>
    </row>
    <row r="500" spans="1:8" x14ac:dyDescent="0.25">
      <c r="A500" s="2">
        <f>West!A500</f>
        <v>38608</v>
      </c>
      <c r="B500">
        <f>West!B500*0.65+ND!B500*0.04+SD!B500*0.04+NE!B500*0.04+KS!B500*0.04+OK!B500*0.04+TX!B500*0.15</f>
        <v>50.833100000000009</v>
      </c>
      <c r="C500">
        <f>West!C500*0.65+ND!C500*0.04+SD!C500*0.04+NE!C500*0.04+KS!C500*0.04+OK!C500*0.04+TX!C500*0.15</f>
        <v>23.340300000000006</v>
      </c>
      <c r="D500">
        <f>West!D500*0.65+ND!D500*0.04+SD!D500*0.04+NE!D500*0.04+KS!D500*0.04+OK!D500*0.04+TX!D500*0.15</f>
        <v>16.446799999999996</v>
      </c>
      <c r="E500">
        <f>West!E500*0.65+ND!E500*0.04+SD!E500*0.04+NE!E500*0.04+KS!E500*0.04+OK!E500*0.04+TX!E500*0.15</f>
        <v>9.2158999999999995</v>
      </c>
      <c r="F500">
        <f>West!F500*0.65+ND!F500*0.04+SD!F500*0.04+NE!F500*0.04+KS!F500*0.04+OK!F500*0.04+TX!F500*0.15</f>
        <v>0.17040000000000002</v>
      </c>
      <c r="G500">
        <f>West!G500*0.65+ND!G500*0.04+SD!G500*0.04+NE!G500*0.04+KS!G500*0.04+OK!G500*0.04+TX!G500*0.15</f>
        <v>0</v>
      </c>
      <c r="H500">
        <f t="shared" si="7"/>
        <v>49.166899999999991</v>
      </c>
    </row>
    <row r="501" spans="1:8" x14ac:dyDescent="0.25">
      <c r="A501" s="2">
        <f>West!A501</f>
        <v>38601</v>
      </c>
      <c r="B501">
        <f>West!B501*0.65+ND!B501*0.04+SD!B501*0.04+NE!B501*0.04+KS!B501*0.04+OK!B501*0.04+TX!B501*0.15</f>
        <v>52.78240000000001</v>
      </c>
      <c r="C501">
        <f>West!C501*0.65+ND!C501*0.04+SD!C501*0.04+NE!C501*0.04+KS!C501*0.04+OK!C501*0.04+TX!C501*0.15</f>
        <v>21.502500000000001</v>
      </c>
      <c r="D501">
        <f>West!D501*0.65+ND!D501*0.04+SD!D501*0.04+NE!D501*0.04+KS!D501*0.04+OK!D501*0.04+TX!D501*0.15</f>
        <v>15.965199999999999</v>
      </c>
      <c r="E501">
        <f>West!E501*0.65+ND!E501*0.04+SD!E501*0.04+NE!E501*0.04+KS!E501*0.04+OK!E501*0.04+TX!E501*0.15</f>
        <v>9.5860000000000003</v>
      </c>
      <c r="F501">
        <f>West!F501*0.65+ND!F501*0.04+SD!F501*0.04+NE!F501*0.04+KS!F501*0.04+OK!F501*0.04+TX!F501*0.15</f>
        <v>0.17040000000000002</v>
      </c>
      <c r="G501">
        <f>West!G501*0.65+ND!G501*0.04+SD!G501*0.04+NE!G501*0.04+KS!G501*0.04+OK!G501*0.04+TX!G501*0.15</f>
        <v>0</v>
      </c>
      <c r="H501">
        <f t="shared" si="7"/>
        <v>47.21759999999999</v>
      </c>
    </row>
    <row r="502" spans="1:8" x14ac:dyDescent="0.25">
      <c r="A502" s="2">
        <f>West!A502</f>
        <v>38594</v>
      </c>
      <c r="B502">
        <f>West!B502*0.65+ND!B502*0.04+SD!B502*0.04+NE!B502*0.04+KS!B502*0.04+OK!B502*0.04+TX!B502*0.15</f>
        <v>53.002399999999994</v>
      </c>
      <c r="C502">
        <f>West!C502*0.65+ND!C502*0.04+SD!C502*0.04+NE!C502*0.04+KS!C502*0.04+OK!C502*0.04+TX!C502*0.15</f>
        <v>21.625599999999999</v>
      </c>
      <c r="D502">
        <f>West!D502*0.65+ND!D502*0.04+SD!D502*0.04+NE!D502*0.04+KS!D502*0.04+OK!D502*0.04+TX!D502*0.15</f>
        <v>15.615600000000001</v>
      </c>
      <c r="E502">
        <f>West!E502*0.65+ND!E502*0.04+SD!E502*0.04+NE!E502*0.04+KS!E502*0.04+OK!E502*0.04+TX!E502*0.15</f>
        <v>9.5860000000000003</v>
      </c>
      <c r="F502">
        <f>West!F502*0.65+ND!F502*0.04+SD!F502*0.04+NE!F502*0.04+KS!F502*0.04+OK!F502*0.04+TX!F502*0.15</f>
        <v>0.17040000000000002</v>
      </c>
      <c r="G502">
        <f>West!G502*0.65+ND!G502*0.04+SD!G502*0.04+NE!G502*0.04+KS!G502*0.04+OK!G502*0.04+TX!G502*0.15</f>
        <v>0</v>
      </c>
      <c r="H502">
        <f t="shared" si="7"/>
        <v>46.997600000000006</v>
      </c>
    </row>
    <row r="503" spans="1:8" x14ac:dyDescent="0.25">
      <c r="A503" s="2">
        <f>West!A503</f>
        <v>38587</v>
      </c>
      <c r="B503">
        <f>West!B503*0.65+ND!B503*0.04+SD!B503*0.04+NE!B503*0.04+KS!B503*0.04+OK!B503*0.04+TX!B503*0.15</f>
        <v>53.308499999999988</v>
      </c>
      <c r="C503">
        <f>West!C503*0.65+ND!C503*0.04+SD!C503*0.04+NE!C503*0.04+KS!C503*0.04+OK!C503*0.04+TX!C503*0.15</f>
        <v>21.2361</v>
      </c>
      <c r="D503">
        <f>West!D503*0.65+ND!D503*0.04+SD!D503*0.04+NE!D503*0.04+KS!D503*0.04+OK!D503*0.04+TX!D503*0.15</f>
        <v>15.772</v>
      </c>
      <c r="E503">
        <f>West!E503*0.65+ND!E503*0.04+SD!E503*0.04+NE!E503*0.04+KS!E503*0.04+OK!E503*0.04+TX!E503*0.15</f>
        <v>9.5080000000000009</v>
      </c>
      <c r="F503">
        <f>West!F503*0.65+ND!F503*0.04+SD!F503*0.04+NE!F503*0.04+KS!F503*0.04+OK!F503*0.04+TX!F503*0.15</f>
        <v>0.17040000000000002</v>
      </c>
      <c r="G503">
        <f>West!G503*0.65+ND!G503*0.04+SD!G503*0.04+NE!G503*0.04+KS!G503*0.04+OK!G503*0.04+TX!G503*0.15</f>
        <v>0</v>
      </c>
      <c r="H503">
        <f t="shared" si="7"/>
        <v>46.691500000000012</v>
      </c>
    </row>
    <row r="504" spans="1:8" x14ac:dyDescent="0.25">
      <c r="A504" s="2">
        <f>West!A504</f>
        <v>38580</v>
      </c>
      <c r="B504">
        <f>West!B504*0.65+ND!B504*0.04+SD!B504*0.04+NE!B504*0.04+KS!B504*0.04+OK!B504*0.04+TX!B504*0.15</f>
        <v>51.2575</v>
      </c>
      <c r="C504">
        <f>West!C504*0.65+ND!C504*0.04+SD!C504*0.04+NE!C504*0.04+KS!C504*0.04+OK!C504*0.04+TX!C504*0.15</f>
        <v>21.569399999999998</v>
      </c>
      <c r="D504">
        <f>West!D504*0.65+ND!D504*0.04+SD!D504*0.04+NE!D504*0.04+KS!D504*0.04+OK!D504*0.04+TX!D504*0.15</f>
        <v>16.8034</v>
      </c>
      <c r="E504">
        <f>West!E504*0.65+ND!E504*0.04+SD!E504*0.04+NE!E504*0.04+KS!E504*0.04+OK!E504*0.04+TX!E504*0.15</f>
        <v>10.199300000000001</v>
      </c>
      <c r="F504">
        <f>West!F504*0.65+ND!F504*0.04+SD!F504*0.04+NE!F504*0.04+KS!F504*0.04+OK!F504*0.04+TX!F504*0.15</f>
        <v>0.17040000000000002</v>
      </c>
      <c r="G504">
        <f>West!G504*0.65+ND!G504*0.04+SD!G504*0.04+NE!G504*0.04+KS!G504*0.04+OK!G504*0.04+TX!G504*0.15</f>
        <v>0</v>
      </c>
      <c r="H504">
        <f t="shared" si="7"/>
        <v>48.7425</v>
      </c>
    </row>
    <row r="505" spans="1:8" x14ac:dyDescent="0.25">
      <c r="A505" s="2">
        <f>West!A505</f>
        <v>38573</v>
      </c>
      <c r="B505">
        <f>West!B505*0.65+ND!B505*0.04+SD!B505*0.04+NE!B505*0.04+KS!B505*0.04+OK!B505*0.04+TX!B505*0.15</f>
        <v>41.693100000000001</v>
      </c>
      <c r="C505">
        <f>West!C505*0.65+ND!C505*0.04+SD!C505*0.04+NE!C505*0.04+KS!C505*0.04+OK!C505*0.04+TX!C505*0.15</f>
        <v>28.013600000000004</v>
      </c>
      <c r="D505">
        <f>West!D505*0.65+ND!D505*0.04+SD!D505*0.04+NE!D505*0.04+KS!D505*0.04+OK!D505*0.04+TX!D505*0.15</f>
        <v>19.064800000000002</v>
      </c>
      <c r="E505">
        <f>West!E505*0.65+ND!E505*0.04+SD!E505*0.04+NE!E505*0.04+KS!E505*0.04+OK!E505*0.04+TX!E505*0.15</f>
        <v>10.840399999999999</v>
      </c>
      <c r="F505">
        <f>West!F505*0.65+ND!F505*0.04+SD!F505*0.04+NE!F505*0.04+KS!F505*0.04+OK!F505*0.04+TX!F505*0.15</f>
        <v>0.38809999999999995</v>
      </c>
      <c r="G505">
        <f>West!G505*0.65+ND!G505*0.04+SD!G505*0.04+NE!G505*0.04+KS!G505*0.04+OK!G505*0.04+TX!G505*0.15</f>
        <v>0</v>
      </c>
      <c r="H505">
        <f t="shared" si="7"/>
        <v>58.306899999999999</v>
      </c>
    </row>
    <row r="506" spans="1:8" x14ac:dyDescent="0.25">
      <c r="A506" s="2">
        <f>West!A506</f>
        <v>38566</v>
      </c>
      <c r="B506">
        <f>West!B506*0.65+ND!B506*0.04+SD!B506*0.04+NE!B506*0.04+KS!B506*0.04+OK!B506*0.04+TX!B506*0.15</f>
        <v>38.627899999999997</v>
      </c>
      <c r="C506">
        <f>West!C506*0.65+ND!C506*0.04+SD!C506*0.04+NE!C506*0.04+KS!C506*0.04+OK!C506*0.04+TX!C506*0.15</f>
        <v>27.3095</v>
      </c>
      <c r="D506">
        <f>West!D506*0.65+ND!D506*0.04+SD!D506*0.04+NE!D506*0.04+KS!D506*0.04+OK!D506*0.04+TX!D506*0.15</f>
        <v>20.878499999999999</v>
      </c>
      <c r="E506">
        <f>West!E506*0.65+ND!E506*0.04+SD!E506*0.04+NE!E506*0.04+KS!E506*0.04+OK!E506*0.04+TX!E506*0.15</f>
        <v>12.610000000000001</v>
      </c>
      <c r="F506">
        <f>West!F506*0.65+ND!F506*0.04+SD!F506*0.04+NE!F506*0.04+KS!F506*0.04+OK!F506*0.04+TX!F506*0.15</f>
        <v>0.57519999999999993</v>
      </c>
      <c r="G506">
        <f>West!G506*0.65+ND!G506*0.04+SD!G506*0.04+NE!G506*0.04+KS!G506*0.04+OK!G506*0.04+TX!G506*0.15</f>
        <v>0</v>
      </c>
      <c r="H506">
        <f t="shared" si="7"/>
        <v>61.372100000000003</v>
      </c>
    </row>
    <row r="507" spans="1:8" x14ac:dyDescent="0.25">
      <c r="A507" s="2">
        <f>West!A507</f>
        <v>38559</v>
      </c>
      <c r="B507">
        <f>West!B507*0.65+ND!B507*0.04+SD!B507*0.04+NE!B507*0.04+KS!B507*0.04+OK!B507*0.04+TX!B507*0.15</f>
        <v>39.3489</v>
      </c>
      <c r="C507">
        <f>West!C507*0.65+ND!C507*0.04+SD!C507*0.04+NE!C507*0.04+KS!C507*0.04+OK!C507*0.04+TX!C507*0.15</f>
        <v>27.825899999999997</v>
      </c>
      <c r="D507">
        <f>West!D507*0.65+ND!D507*0.04+SD!D507*0.04+NE!D507*0.04+KS!D507*0.04+OK!D507*0.04+TX!D507*0.15</f>
        <v>20.422900000000002</v>
      </c>
      <c r="E507">
        <f>West!E507*0.65+ND!E507*0.04+SD!E507*0.04+NE!E507*0.04+KS!E507*0.04+OK!E507*0.04+TX!E507*0.15</f>
        <v>11.823600000000001</v>
      </c>
      <c r="F507">
        <f>West!F507*0.65+ND!F507*0.04+SD!F507*0.04+NE!F507*0.04+KS!F507*0.04+OK!F507*0.04+TX!F507*0.15</f>
        <v>0.57830000000000004</v>
      </c>
      <c r="G507">
        <f>West!G507*0.65+ND!G507*0.04+SD!G507*0.04+NE!G507*0.04+KS!G507*0.04+OK!G507*0.04+TX!G507*0.15</f>
        <v>0</v>
      </c>
      <c r="H507">
        <f t="shared" si="7"/>
        <v>60.6511</v>
      </c>
    </row>
    <row r="508" spans="1:8" x14ac:dyDescent="0.25">
      <c r="A508" s="2">
        <f>West!A508</f>
        <v>38552</v>
      </c>
      <c r="B508">
        <f>West!B508*0.65+ND!B508*0.04+SD!B508*0.04+NE!B508*0.04+KS!B508*0.04+OK!B508*0.04+TX!B508*0.15</f>
        <v>46.157600000000002</v>
      </c>
      <c r="C508">
        <f>West!C508*0.65+ND!C508*0.04+SD!C508*0.04+NE!C508*0.04+KS!C508*0.04+OK!C508*0.04+TX!C508*0.15</f>
        <v>21.496700000000001</v>
      </c>
      <c r="D508">
        <f>West!D508*0.65+ND!D508*0.04+SD!D508*0.04+NE!D508*0.04+KS!D508*0.04+OK!D508*0.04+TX!D508*0.15</f>
        <v>19.482199999999999</v>
      </c>
      <c r="E508">
        <f>West!E508*0.65+ND!E508*0.04+SD!E508*0.04+NE!E508*0.04+KS!E508*0.04+OK!E508*0.04+TX!E508*0.15</f>
        <v>12.13</v>
      </c>
      <c r="F508">
        <f>West!F508*0.65+ND!F508*0.04+SD!F508*0.04+NE!F508*0.04+KS!F508*0.04+OK!F508*0.04+TX!F508*0.15</f>
        <v>0.73429999999999995</v>
      </c>
      <c r="G508">
        <f>West!G508*0.65+ND!G508*0.04+SD!G508*0.04+NE!G508*0.04+KS!G508*0.04+OK!G508*0.04+TX!G508*0.15</f>
        <v>0</v>
      </c>
      <c r="H508">
        <f t="shared" si="7"/>
        <v>53.842399999999998</v>
      </c>
    </row>
    <row r="509" spans="1:8" x14ac:dyDescent="0.25">
      <c r="A509" s="2">
        <f>West!A509</f>
        <v>38545</v>
      </c>
      <c r="B509">
        <f>West!B509*0.65+ND!B509*0.04+SD!B509*0.04+NE!B509*0.04+KS!B509*0.04+OK!B509*0.04+TX!B509*0.15</f>
        <v>49.608800000000002</v>
      </c>
      <c r="C509">
        <f>West!C509*0.65+ND!C509*0.04+SD!C509*0.04+NE!C509*0.04+KS!C509*0.04+OK!C509*0.04+TX!C509*0.15</f>
        <v>18.2225</v>
      </c>
      <c r="D509">
        <f>West!D509*0.65+ND!D509*0.04+SD!D509*0.04+NE!D509*0.04+KS!D509*0.04+OK!D509*0.04+TX!D509*0.15</f>
        <v>18.970800000000001</v>
      </c>
      <c r="E509">
        <f>West!E509*0.65+ND!E509*0.04+SD!E509*0.04+NE!E509*0.04+KS!E509*0.04+OK!E509*0.04+TX!E509*0.15</f>
        <v>12.219200000000001</v>
      </c>
      <c r="F509">
        <f>West!F509*0.65+ND!F509*0.04+SD!F509*0.04+NE!F509*0.04+KS!F509*0.04+OK!F509*0.04+TX!F509*0.15</f>
        <v>0.97870000000000001</v>
      </c>
      <c r="G509">
        <f>West!G509*0.65+ND!G509*0.04+SD!G509*0.04+NE!G509*0.04+KS!G509*0.04+OK!G509*0.04+TX!G509*0.15</f>
        <v>0</v>
      </c>
      <c r="H509">
        <f t="shared" si="7"/>
        <v>50.391199999999998</v>
      </c>
    </row>
    <row r="510" spans="1:8" x14ac:dyDescent="0.25">
      <c r="A510" s="2">
        <f>West!A510</f>
        <v>38538</v>
      </c>
      <c r="B510">
        <f>West!B510*0.65+ND!B510*0.04+SD!B510*0.04+NE!B510*0.04+KS!B510*0.04+OK!B510*0.04+TX!B510*0.15</f>
        <v>48.732199999999992</v>
      </c>
      <c r="C510">
        <f>West!C510*0.65+ND!C510*0.04+SD!C510*0.04+NE!C510*0.04+KS!C510*0.04+OK!C510*0.04+TX!C510*0.15</f>
        <v>18.201699999999999</v>
      </c>
      <c r="D510">
        <f>West!D510*0.65+ND!D510*0.04+SD!D510*0.04+NE!D510*0.04+KS!D510*0.04+OK!D510*0.04+TX!D510*0.15</f>
        <v>19.831499999999998</v>
      </c>
      <c r="E510">
        <f>West!E510*0.65+ND!E510*0.04+SD!E510*0.04+NE!E510*0.04+KS!E510*0.04+OK!E510*0.04+TX!E510*0.15</f>
        <v>12.4893</v>
      </c>
      <c r="F510">
        <f>West!F510*0.65+ND!F510*0.04+SD!F510*0.04+NE!F510*0.04+KS!F510*0.04+OK!F510*0.04+TX!F510*0.15</f>
        <v>0.74419999999999997</v>
      </c>
      <c r="G510">
        <f>West!G510*0.65+ND!G510*0.04+SD!G510*0.04+NE!G510*0.04+KS!G510*0.04+OK!G510*0.04+TX!G510*0.15</f>
        <v>0</v>
      </c>
      <c r="H510">
        <f t="shared" si="7"/>
        <v>51.267800000000008</v>
      </c>
    </row>
    <row r="511" spans="1:8" x14ac:dyDescent="0.25">
      <c r="A511" s="2">
        <f>West!A511</f>
        <v>38531</v>
      </c>
      <c r="B511">
        <f>West!B511*0.65+ND!B511*0.04+SD!B511*0.04+NE!B511*0.04+KS!B511*0.04+OK!B511*0.04+TX!B511*0.15</f>
        <v>50.116700000000002</v>
      </c>
      <c r="C511">
        <f>West!C511*0.65+ND!C511*0.04+SD!C511*0.04+NE!C511*0.04+KS!C511*0.04+OK!C511*0.04+TX!C511*0.15</f>
        <v>19.018599999999999</v>
      </c>
      <c r="D511">
        <f>West!D511*0.65+ND!D511*0.04+SD!D511*0.04+NE!D511*0.04+KS!D511*0.04+OK!D511*0.04+TX!D511*0.15</f>
        <v>19.308500000000002</v>
      </c>
      <c r="E511">
        <f>West!E511*0.65+ND!E511*0.04+SD!E511*0.04+NE!E511*0.04+KS!E511*0.04+OK!E511*0.04+TX!E511*0.15</f>
        <v>10.825099999999999</v>
      </c>
      <c r="F511">
        <f>West!F511*0.65+ND!F511*0.04+SD!F511*0.04+NE!F511*0.04+KS!F511*0.04+OK!F511*0.04+TX!F511*0.15</f>
        <v>0.73259999999999992</v>
      </c>
      <c r="G511">
        <f>West!G511*0.65+ND!G511*0.04+SD!G511*0.04+NE!G511*0.04+KS!G511*0.04+OK!G511*0.04+TX!G511*0.15</f>
        <v>0</v>
      </c>
      <c r="H511">
        <f t="shared" si="7"/>
        <v>49.883299999999998</v>
      </c>
    </row>
    <row r="512" spans="1:8" x14ac:dyDescent="0.25">
      <c r="A512" s="2">
        <f>West!A512</f>
        <v>38524</v>
      </c>
      <c r="B512">
        <f>West!B512*0.65+ND!B512*0.04+SD!B512*0.04+NE!B512*0.04+KS!B512*0.04+OK!B512*0.04+TX!B512*0.15</f>
        <v>53.533099999999997</v>
      </c>
      <c r="C512">
        <f>West!C512*0.65+ND!C512*0.04+SD!C512*0.04+NE!C512*0.04+KS!C512*0.04+OK!C512*0.04+TX!C512*0.15</f>
        <v>17.194300000000002</v>
      </c>
      <c r="D512">
        <f>West!D512*0.65+ND!D512*0.04+SD!D512*0.04+NE!D512*0.04+KS!D512*0.04+OK!D512*0.04+TX!D512*0.15</f>
        <v>18.6632</v>
      </c>
      <c r="E512">
        <f>West!E512*0.65+ND!E512*0.04+SD!E512*0.04+NE!E512*0.04+KS!E512*0.04+OK!E512*0.04+TX!E512*0.15</f>
        <v>10.609400000000001</v>
      </c>
      <c r="F512">
        <f>West!F512*0.65+ND!F512*0.04+SD!F512*0.04+NE!F512*0.04+KS!F512*0.04+OK!F512*0.04+TX!F512*0.15</f>
        <v>0</v>
      </c>
      <c r="G512">
        <f>West!G512*0.65+ND!G512*0.04+SD!G512*0.04+NE!G512*0.04+KS!G512*0.04+OK!G512*0.04+TX!G512*0.15</f>
        <v>0</v>
      </c>
      <c r="H512">
        <f t="shared" si="7"/>
        <v>46.466900000000003</v>
      </c>
    </row>
    <row r="513" spans="1:8" x14ac:dyDescent="0.25">
      <c r="A513" s="2">
        <f>West!A513</f>
        <v>38517</v>
      </c>
      <c r="B513">
        <f>West!B513*0.65+ND!B513*0.04+SD!B513*0.04+NE!B513*0.04+KS!B513*0.04+OK!B513*0.04+TX!B513*0.15</f>
        <v>53.750799999999991</v>
      </c>
      <c r="C513">
        <f>West!C513*0.65+ND!C513*0.04+SD!C513*0.04+NE!C513*0.04+KS!C513*0.04+OK!C513*0.04+TX!C513*0.15</f>
        <v>14.6219</v>
      </c>
      <c r="D513">
        <f>West!D513*0.65+ND!D513*0.04+SD!D513*0.04+NE!D513*0.04+KS!D513*0.04+OK!D513*0.04+TX!D513*0.15</f>
        <v>20.624299999999998</v>
      </c>
      <c r="E513">
        <f>West!E513*0.65+ND!E513*0.04+SD!E513*0.04+NE!E513*0.04+KS!E513*0.04+OK!E513*0.04+TX!E513*0.15</f>
        <v>10.171799999999999</v>
      </c>
      <c r="F513">
        <f>West!F513*0.65+ND!F513*0.04+SD!F513*0.04+NE!F513*0.04+KS!F513*0.04+OK!F513*0.04+TX!F513*0.15</f>
        <v>0.83200000000000007</v>
      </c>
      <c r="G513">
        <f>West!G513*0.65+ND!G513*0.04+SD!G513*0.04+NE!G513*0.04+KS!G513*0.04+OK!G513*0.04+TX!G513*0.15</f>
        <v>0</v>
      </c>
      <c r="H513">
        <f t="shared" si="7"/>
        <v>46.249200000000009</v>
      </c>
    </row>
    <row r="514" spans="1:8" x14ac:dyDescent="0.25">
      <c r="A514" s="2">
        <f>West!A514</f>
        <v>38510</v>
      </c>
      <c r="B514">
        <f>West!B514*0.65+ND!B514*0.04+SD!B514*0.04+NE!B514*0.04+KS!B514*0.04+OK!B514*0.04+TX!B514*0.15</f>
        <v>50.599500000000006</v>
      </c>
      <c r="C514">
        <f>West!C514*0.65+ND!C514*0.04+SD!C514*0.04+NE!C514*0.04+KS!C514*0.04+OK!C514*0.04+TX!C514*0.15</f>
        <v>14.377500000000001</v>
      </c>
      <c r="D514">
        <f>West!D514*0.65+ND!D514*0.04+SD!D514*0.04+NE!D514*0.04+KS!D514*0.04+OK!D514*0.04+TX!D514*0.15</f>
        <v>20.9466</v>
      </c>
      <c r="E514">
        <f>West!E514*0.65+ND!E514*0.04+SD!E514*0.04+NE!E514*0.04+KS!E514*0.04+OK!E514*0.04+TX!E514*0.15</f>
        <v>12.3025</v>
      </c>
      <c r="F514">
        <f>West!F514*0.65+ND!F514*0.04+SD!F514*0.04+NE!F514*0.04+KS!F514*0.04+OK!F514*0.04+TX!F514*0.15</f>
        <v>1.7735000000000001</v>
      </c>
      <c r="G514">
        <f>West!G514*0.65+ND!G514*0.04+SD!G514*0.04+NE!G514*0.04+KS!G514*0.04+OK!G514*0.04+TX!G514*0.15</f>
        <v>0</v>
      </c>
      <c r="H514">
        <f t="shared" si="7"/>
        <v>49.400499999999994</v>
      </c>
    </row>
    <row r="515" spans="1:8" x14ac:dyDescent="0.25">
      <c r="A515" s="2">
        <f>West!A515</f>
        <v>38503</v>
      </c>
      <c r="B515">
        <f>West!B515*0.65+ND!B515*0.04+SD!B515*0.04+NE!B515*0.04+KS!B515*0.04+OK!B515*0.04+TX!B515*0.15</f>
        <v>48.242900000000006</v>
      </c>
      <c r="C515">
        <f>West!C515*0.65+ND!C515*0.04+SD!C515*0.04+NE!C515*0.04+KS!C515*0.04+OK!C515*0.04+TX!C515*0.15</f>
        <v>17.555</v>
      </c>
      <c r="D515">
        <f>West!D515*0.65+ND!D515*0.04+SD!D515*0.04+NE!D515*0.04+KS!D515*0.04+OK!D515*0.04+TX!D515*0.15</f>
        <v>16.810199999999998</v>
      </c>
      <c r="E515">
        <f>West!E515*0.65+ND!E515*0.04+SD!E515*0.04+NE!E515*0.04+KS!E515*0.04+OK!E515*0.04+TX!E515*0.15</f>
        <v>14.277099999999999</v>
      </c>
      <c r="F515">
        <f>West!F515*0.65+ND!F515*0.04+SD!F515*0.04+NE!F515*0.04+KS!F515*0.04+OK!F515*0.04+TX!F515*0.15</f>
        <v>3.1133000000000006</v>
      </c>
      <c r="G515">
        <f>West!G515*0.65+ND!G515*0.04+SD!G515*0.04+NE!G515*0.04+KS!G515*0.04+OK!G515*0.04+TX!G515*0.15</f>
        <v>0</v>
      </c>
      <c r="H515">
        <f t="shared" ref="H515:H578" si="8">100-B515</f>
        <v>51.757099999999994</v>
      </c>
    </row>
    <row r="516" spans="1:8" x14ac:dyDescent="0.25">
      <c r="A516" s="2">
        <f>West!A516</f>
        <v>38496</v>
      </c>
      <c r="B516">
        <f>West!B516*0.65+ND!B516*0.04+SD!B516*0.04+NE!B516*0.04+KS!B516*0.04+OK!B516*0.04+TX!B516*0.15</f>
        <v>47.307400000000001</v>
      </c>
      <c r="C516">
        <f>West!C516*0.65+ND!C516*0.04+SD!C516*0.04+NE!C516*0.04+KS!C516*0.04+OK!C516*0.04+TX!C516*0.15</f>
        <v>18.487700000000004</v>
      </c>
      <c r="D516">
        <f>West!D516*0.65+ND!D516*0.04+SD!D516*0.04+NE!D516*0.04+KS!D516*0.04+OK!D516*0.04+TX!D516*0.15</f>
        <v>16.623100000000001</v>
      </c>
      <c r="E516">
        <f>West!E516*0.65+ND!E516*0.04+SD!E516*0.04+NE!E516*0.04+KS!E516*0.04+OK!E516*0.04+TX!E516*0.15</f>
        <v>14.467000000000001</v>
      </c>
      <c r="F516">
        <f>West!F516*0.65+ND!F516*0.04+SD!F516*0.04+NE!F516*0.04+KS!F516*0.04+OK!F516*0.04+TX!F516*0.15</f>
        <v>3.1133000000000006</v>
      </c>
      <c r="G516">
        <f>West!G516*0.65+ND!G516*0.04+SD!G516*0.04+NE!G516*0.04+KS!G516*0.04+OK!G516*0.04+TX!G516*0.15</f>
        <v>0</v>
      </c>
      <c r="H516">
        <f t="shared" si="8"/>
        <v>52.692599999999999</v>
      </c>
    </row>
    <row r="517" spans="1:8" x14ac:dyDescent="0.25">
      <c r="A517" s="2">
        <f>West!A517</f>
        <v>38489</v>
      </c>
      <c r="B517">
        <f>West!B517*0.65+ND!B517*0.04+SD!B517*0.04+NE!B517*0.04+KS!B517*0.04+OK!B517*0.04+TX!B517*0.15</f>
        <v>48.751800000000003</v>
      </c>
      <c r="C517">
        <f>West!C517*0.65+ND!C517*0.04+SD!C517*0.04+NE!C517*0.04+KS!C517*0.04+OK!C517*0.04+TX!C517*0.15</f>
        <v>17.281199999999998</v>
      </c>
      <c r="D517">
        <f>West!D517*0.65+ND!D517*0.04+SD!D517*0.04+NE!D517*0.04+KS!D517*0.04+OK!D517*0.04+TX!D517*0.15</f>
        <v>16.810399999999998</v>
      </c>
      <c r="E517">
        <f>West!E517*0.65+ND!E517*0.04+SD!E517*0.04+NE!E517*0.04+KS!E517*0.04+OK!E517*0.04+TX!E517*0.15</f>
        <v>14.043299999999999</v>
      </c>
      <c r="F517">
        <f>West!F517*0.65+ND!F517*0.04+SD!F517*0.04+NE!F517*0.04+KS!F517*0.04+OK!F517*0.04+TX!F517*0.15</f>
        <v>3.1133000000000006</v>
      </c>
      <c r="G517">
        <f>West!G517*0.65+ND!G517*0.04+SD!G517*0.04+NE!G517*0.04+KS!G517*0.04+OK!G517*0.04+TX!G517*0.15</f>
        <v>0</v>
      </c>
      <c r="H517">
        <f t="shared" si="8"/>
        <v>51.248199999999997</v>
      </c>
    </row>
    <row r="518" spans="1:8" x14ac:dyDescent="0.25">
      <c r="A518" s="2">
        <f>West!A518</f>
        <v>38482</v>
      </c>
      <c r="B518">
        <f>West!B518*0.65+ND!B518*0.04+SD!B518*0.04+NE!B518*0.04+KS!B518*0.04+OK!B518*0.04+TX!B518*0.15</f>
        <v>41.515900000000002</v>
      </c>
      <c r="C518">
        <f>West!C518*0.65+ND!C518*0.04+SD!C518*0.04+NE!C518*0.04+KS!C518*0.04+OK!C518*0.04+TX!C518*0.15</f>
        <v>21.840600000000002</v>
      </c>
      <c r="D518">
        <f>West!D518*0.65+ND!D518*0.04+SD!D518*0.04+NE!D518*0.04+KS!D518*0.04+OK!D518*0.04+TX!D518*0.15</f>
        <v>14.874599999999999</v>
      </c>
      <c r="E518">
        <f>West!E518*0.65+ND!E518*0.04+SD!E518*0.04+NE!E518*0.04+KS!E518*0.04+OK!E518*0.04+TX!E518*0.15</f>
        <v>16.373100000000001</v>
      </c>
      <c r="F518">
        <f>West!F518*0.65+ND!F518*0.04+SD!F518*0.04+NE!F518*0.04+KS!F518*0.04+OK!F518*0.04+TX!F518*0.15</f>
        <v>5.4019000000000004</v>
      </c>
      <c r="G518">
        <f>West!G518*0.65+ND!G518*0.04+SD!G518*0.04+NE!G518*0.04+KS!G518*0.04+OK!G518*0.04+TX!G518*0.15</f>
        <v>0</v>
      </c>
      <c r="H518">
        <f t="shared" si="8"/>
        <v>58.484099999999998</v>
      </c>
    </row>
    <row r="519" spans="1:8" x14ac:dyDescent="0.25">
      <c r="A519" s="2">
        <f>West!A519</f>
        <v>38475</v>
      </c>
      <c r="B519">
        <f>West!B519*0.65+ND!B519*0.04+SD!B519*0.04+NE!B519*0.04+KS!B519*0.04+OK!B519*0.04+TX!B519*0.15</f>
        <v>37.049900000000001</v>
      </c>
      <c r="C519">
        <f>West!C519*0.65+ND!C519*0.04+SD!C519*0.04+NE!C519*0.04+KS!C519*0.04+OK!C519*0.04+TX!C519*0.15</f>
        <v>27.110799999999998</v>
      </c>
      <c r="D519">
        <f>West!D519*0.65+ND!D519*0.04+SD!D519*0.04+NE!D519*0.04+KS!D519*0.04+OK!D519*0.04+TX!D519*0.15</f>
        <v>14.202200000000001</v>
      </c>
      <c r="E519">
        <f>West!E519*0.65+ND!E519*0.04+SD!E519*0.04+NE!E519*0.04+KS!E519*0.04+OK!E519*0.04+TX!E519*0.15</f>
        <v>14.014900000000001</v>
      </c>
      <c r="F519">
        <f>West!F519*0.65+ND!F519*0.04+SD!F519*0.04+NE!F519*0.04+KS!F519*0.04+OK!F519*0.04+TX!F519*0.15</f>
        <v>6.5290000000000008</v>
      </c>
      <c r="G519">
        <f>West!G519*0.65+ND!G519*0.04+SD!G519*0.04+NE!G519*0.04+KS!G519*0.04+OK!G519*0.04+TX!G519*0.15</f>
        <v>1.0936000000000001</v>
      </c>
      <c r="H519">
        <f t="shared" si="8"/>
        <v>62.950099999999999</v>
      </c>
    </row>
    <row r="520" spans="1:8" x14ac:dyDescent="0.25">
      <c r="A520" s="2">
        <f>West!A520</f>
        <v>38468</v>
      </c>
      <c r="B520">
        <f>West!B520*0.65+ND!B520*0.04+SD!B520*0.04+NE!B520*0.04+KS!B520*0.04+OK!B520*0.04+TX!B520*0.15</f>
        <v>47.250699999999995</v>
      </c>
      <c r="C520">
        <f>West!C520*0.65+ND!C520*0.04+SD!C520*0.04+NE!C520*0.04+KS!C520*0.04+OK!C520*0.04+TX!C520*0.15</f>
        <v>16.3352</v>
      </c>
      <c r="D520">
        <f>West!D520*0.65+ND!D520*0.04+SD!D520*0.04+NE!D520*0.04+KS!D520*0.04+OK!D520*0.04+TX!D520*0.15</f>
        <v>14.586600000000001</v>
      </c>
      <c r="E520">
        <f>West!E520*0.65+ND!E520*0.04+SD!E520*0.04+NE!E520*0.04+KS!E520*0.04+OK!E520*0.04+TX!E520*0.15</f>
        <v>14.014900000000001</v>
      </c>
      <c r="F520">
        <f>West!F520*0.65+ND!F520*0.04+SD!F520*0.04+NE!F520*0.04+KS!F520*0.04+OK!F520*0.04+TX!F520*0.15</f>
        <v>6.4120000000000008</v>
      </c>
      <c r="G520">
        <f>West!G520*0.65+ND!G520*0.04+SD!G520*0.04+NE!G520*0.04+KS!G520*0.04+OK!G520*0.04+TX!G520*0.15</f>
        <v>1.3926000000000003</v>
      </c>
      <c r="H520">
        <f t="shared" si="8"/>
        <v>52.749300000000005</v>
      </c>
    </row>
    <row r="521" spans="1:8" x14ac:dyDescent="0.25">
      <c r="A521" s="2">
        <f>West!A521</f>
        <v>38461</v>
      </c>
      <c r="B521">
        <f>West!B521*0.65+ND!B521*0.04+SD!B521*0.04+NE!B521*0.04+KS!B521*0.04+OK!B521*0.04+TX!B521*0.15</f>
        <v>49.217099999999995</v>
      </c>
      <c r="C521">
        <f>West!C521*0.65+ND!C521*0.04+SD!C521*0.04+NE!C521*0.04+KS!C521*0.04+OK!C521*0.04+TX!C521*0.15</f>
        <v>14.421000000000001</v>
      </c>
      <c r="D521">
        <f>West!D521*0.65+ND!D521*0.04+SD!D521*0.04+NE!D521*0.04+KS!D521*0.04+OK!D521*0.04+TX!D521*0.15</f>
        <v>13.425900000000002</v>
      </c>
      <c r="E521">
        <f>West!E521*0.65+ND!E521*0.04+SD!E521*0.04+NE!E521*0.04+KS!E521*0.04+OK!E521*0.04+TX!E521*0.15</f>
        <v>13.4556</v>
      </c>
      <c r="F521">
        <f>West!F521*0.65+ND!F521*0.04+SD!F521*0.04+NE!F521*0.04+KS!F521*0.04+OK!F521*0.04+TX!F521*0.15</f>
        <v>6.9672000000000001</v>
      </c>
      <c r="G521">
        <f>West!G521*0.65+ND!G521*0.04+SD!G521*0.04+NE!G521*0.04+KS!G521*0.04+OK!G521*0.04+TX!G521*0.15</f>
        <v>2.5127999999999999</v>
      </c>
      <c r="H521">
        <f t="shared" si="8"/>
        <v>50.782900000000005</v>
      </c>
    </row>
    <row r="522" spans="1:8" x14ac:dyDescent="0.25">
      <c r="A522" s="2">
        <f>West!A522</f>
        <v>38454</v>
      </c>
      <c r="B522">
        <f>West!B522*0.65+ND!B522*0.04+SD!B522*0.04+NE!B522*0.04+KS!B522*0.04+OK!B522*0.04+TX!B522*0.15</f>
        <v>47.5518</v>
      </c>
      <c r="C522">
        <f>West!C522*0.65+ND!C522*0.04+SD!C522*0.04+NE!C522*0.04+KS!C522*0.04+OK!C522*0.04+TX!C522*0.15</f>
        <v>14.003500000000003</v>
      </c>
      <c r="D522">
        <f>West!D522*0.65+ND!D522*0.04+SD!D522*0.04+NE!D522*0.04+KS!D522*0.04+OK!D522*0.04+TX!D522*0.15</f>
        <v>13.123200000000002</v>
      </c>
      <c r="E522">
        <f>West!E522*0.65+ND!E522*0.04+SD!E522*0.04+NE!E522*0.04+KS!E522*0.04+OK!E522*0.04+TX!E522*0.15</f>
        <v>16.256899999999998</v>
      </c>
      <c r="F522">
        <f>West!F522*0.65+ND!F522*0.04+SD!F522*0.04+NE!F522*0.04+KS!F522*0.04+OK!F522*0.04+TX!F522*0.15</f>
        <v>6.6075999999999997</v>
      </c>
      <c r="G522">
        <f>West!G522*0.65+ND!G522*0.04+SD!G522*0.04+NE!G522*0.04+KS!G522*0.04+OK!G522*0.04+TX!G522*0.15</f>
        <v>2.4504999999999999</v>
      </c>
      <c r="H522">
        <f t="shared" si="8"/>
        <v>52.4482</v>
      </c>
    </row>
    <row r="523" spans="1:8" x14ac:dyDescent="0.25">
      <c r="A523" s="2">
        <f>West!A523</f>
        <v>38447</v>
      </c>
      <c r="B523">
        <f>West!B523*0.65+ND!B523*0.04+SD!B523*0.04+NE!B523*0.04+KS!B523*0.04+OK!B523*0.04+TX!B523*0.15</f>
        <v>42.093699999999998</v>
      </c>
      <c r="C523">
        <f>West!C523*0.65+ND!C523*0.04+SD!C523*0.04+NE!C523*0.04+KS!C523*0.04+OK!C523*0.04+TX!C523*0.15</f>
        <v>16.692699999999999</v>
      </c>
      <c r="D523">
        <f>West!D523*0.65+ND!D523*0.04+SD!D523*0.04+NE!D523*0.04+KS!D523*0.04+OK!D523*0.04+TX!D523*0.15</f>
        <v>14.417499999999999</v>
      </c>
      <c r="E523">
        <f>West!E523*0.65+ND!E523*0.04+SD!E523*0.04+NE!E523*0.04+KS!E523*0.04+OK!E523*0.04+TX!E523*0.15</f>
        <v>17.452400000000001</v>
      </c>
      <c r="F523">
        <f>West!F523*0.65+ND!F523*0.04+SD!F523*0.04+NE!F523*0.04+KS!F523*0.04+OK!F523*0.04+TX!F523*0.15</f>
        <v>6.9585999999999997</v>
      </c>
      <c r="G523">
        <f>West!G523*0.65+ND!G523*0.04+SD!G523*0.04+NE!G523*0.04+KS!G523*0.04+OK!G523*0.04+TX!G523*0.15</f>
        <v>2.3855</v>
      </c>
      <c r="H523">
        <f t="shared" si="8"/>
        <v>57.906300000000002</v>
      </c>
    </row>
    <row r="524" spans="1:8" x14ac:dyDescent="0.25">
      <c r="A524" s="2">
        <f>West!A524</f>
        <v>38440</v>
      </c>
      <c r="B524">
        <f>West!B524*0.65+ND!B524*0.04+SD!B524*0.04+NE!B524*0.04+KS!B524*0.04+OK!B524*0.04+TX!B524*0.15</f>
        <v>41.663200000000003</v>
      </c>
      <c r="C524">
        <f>West!C524*0.65+ND!C524*0.04+SD!C524*0.04+NE!C524*0.04+KS!C524*0.04+OK!C524*0.04+TX!C524*0.15</f>
        <v>15.877000000000001</v>
      </c>
      <c r="D524">
        <f>West!D524*0.65+ND!D524*0.04+SD!D524*0.04+NE!D524*0.04+KS!D524*0.04+OK!D524*0.04+TX!D524*0.15</f>
        <v>15.384600000000002</v>
      </c>
      <c r="E524">
        <f>West!E524*0.65+ND!E524*0.04+SD!E524*0.04+NE!E524*0.04+KS!E524*0.04+OK!E524*0.04+TX!E524*0.15</f>
        <v>17.490600000000001</v>
      </c>
      <c r="F524">
        <f>West!F524*0.65+ND!F524*0.04+SD!F524*0.04+NE!F524*0.04+KS!F524*0.04+OK!F524*0.04+TX!F524*0.15</f>
        <v>7.0950999999999995</v>
      </c>
      <c r="G524">
        <f>West!G524*0.65+ND!G524*0.04+SD!G524*0.04+NE!G524*0.04+KS!G524*0.04+OK!G524*0.04+TX!G524*0.15</f>
        <v>2.4829999999999997</v>
      </c>
      <c r="H524">
        <f t="shared" si="8"/>
        <v>58.336799999999997</v>
      </c>
    </row>
    <row r="525" spans="1:8" x14ac:dyDescent="0.25">
      <c r="A525" s="2">
        <f>West!A525</f>
        <v>38433</v>
      </c>
      <c r="B525">
        <f>West!B525*0.65+ND!B525*0.04+SD!B525*0.04+NE!B525*0.04+KS!B525*0.04+OK!B525*0.04+TX!B525*0.15</f>
        <v>39.305399999999999</v>
      </c>
      <c r="C525">
        <f>West!C525*0.65+ND!C525*0.04+SD!C525*0.04+NE!C525*0.04+KS!C525*0.04+OK!C525*0.04+TX!C525*0.15</f>
        <v>16.748899999999999</v>
      </c>
      <c r="D525">
        <f>West!D525*0.65+ND!D525*0.04+SD!D525*0.04+NE!D525*0.04+KS!D525*0.04+OK!D525*0.04+TX!D525*0.15</f>
        <v>15.141500000000001</v>
      </c>
      <c r="E525">
        <f>West!E525*0.65+ND!E525*0.04+SD!E525*0.04+NE!E525*0.04+KS!E525*0.04+OK!E525*0.04+TX!E525*0.15</f>
        <v>17.808599999999998</v>
      </c>
      <c r="F525">
        <f>West!F525*0.65+ND!F525*0.04+SD!F525*0.04+NE!F525*0.04+KS!F525*0.04+OK!F525*0.04+TX!F525*0.15</f>
        <v>8.4154999999999998</v>
      </c>
      <c r="G525">
        <f>West!G525*0.65+ND!G525*0.04+SD!G525*0.04+NE!G525*0.04+KS!G525*0.04+OK!G525*0.04+TX!G525*0.15</f>
        <v>2.5804999999999998</v>
      </c>
      <c r="H525">
        <f t="shared" si="8"/>
        <v>60.694600000000001</v>
      </c>
    </row>
    <row r="526" spans="1:8" x14ac:dyDescent="0.25">
      <c r="A526" s="2">
        <f>West!A526</f>
        <v>38426</v>
      </c>
      <c r="B526">
        <f>West!B526*0.65+ND!B526*0.04+SD!B526*0.04+NE!B526*0.04+KS!B526*0.04+OK!B526*0.04+TX!B526*0.15</f>
        <v>39.111399999999996</v>
      </c>
      <c r="C526">
        <f>West!C526*0.65+ND!C526*0.04+SD!C526*0.04+NE!C526*0.04+KS!C526*0.04+OK!C526*0.04+TX!C526*0.15</f>
        <v>16.942899999999998</v>
      </c>
      <c r="D526">
        <f>West!D526*0.65+ND!D526*0.04+SD!D526*0.04+NE!D526*0.04+KS!D526*0.04+OK!D526*0.04+TX!D526*0.15</f>
        <v>15.141500000000001</v>
      </c>
      <c r="E526">
        <f>West!E526*0.65+ND!E526*0.04+SD!E526*0.04+NE!E526*0.04+KS!E526*0.04+OK!E526*0.04+TX!E526*0.15</f>
        <v>17.808599999999998</v>
      </c>
      <c r="F526">
        <f>West!F526*0.65+ND!F526*0.04+SD!F526*0.04+NE!F526*0.04+KS!F526*0.04+OK!F526*0.04+TX!F526*0.15</f>
        <v>8.4154999999999998</v>
      </c>
      <c r="G526">
        <f>West!G526*0.65+ND!G526*0.04+SD!G526*0.04+NE!G526*0.04+KS!G526*0.04+OK!G526*0.04+TX!G526*0.15</f>
        <v>2.5804999999999998</v>
      </c>
      <c r="H526">
        <f t="shared" si="8"/>
        <v>60.888600000000004</v>
      </c>
    </row>
    <row r="527" spans="1:8" x14ac:dyDescent="0.25">
      <c r="A527" s="2">
        <f>West!A527</f>
        <v>38419</v>
      </c>
      <c r="B527">
        <f>West!B527*0.65+ND!B527*0.04+SD!B527*0.04+NE!B527*0.04+KS!B527*0.04+OK!B527*0.04+TX!B527*0.15</f>
        <v>39.295000000000002</v>
      </c>
      <c r="C527">
        <f>West!C527*0.65+ND!C527*0.04+SD!C527*0.04+NE!C527*0.04+KS!C527*0.04+OK!C527*0.04+TX!C527*0.15</f>
        <v>16.843799999999998</v>
      </c>
      <c r="D527">
        <f>West!D527*0.65+ND!D527*0.04+SD!D527*0.04+NE!D527*0.04+KS!D527*0.04+OK!D527*0.04+TX!D527*0.15</f>
        <v>16.344000000000005</v>
      </c>
      <c r="E527">
        <f>West!E527*0.65+ND!E527*0.04+SD!E527*0.04+NE!E527*0.04+KS!E527*0.04+OK!E527*0.04+TX!E527*0.15</f>
        <v>18.380600000000001</v>
      </c>
      <c r="F527">
        <f>West!F527*0.65+ND!F527*0.04+SD!F527*0.04+NE!F527*0.04+KS!F527*0.04+OK!F527*0.04+TX!F527*0.15</f>
        <v>6.9400000000000013</v>
      </c>
      <c r="G527">
        <f>West!G527*0.65+ND!G527*0.04+SD!G527*0.04+NE!G527*0.04+KS!G527*0.04+OK!G527*0.04+TX!G527*0.15</f>
        <v>2.1969999999999996</v>
      </c>
      <c r="H527">
        <f t="shared" si="8"/>
        <v>60.704999999999998</v>
      </c>
    </row>
    <row r="528" spans="1:8" x14ac:dyDescent="0.25">
      <c r="A528" s="2">
        <f>West!A528</f>
        <v>38412</v>
      </c>
      <c r="B528">
        <f>West!B528*0.65+ND!B528*0.04+SD!B528*0.04+NE!B528*0.04+KS!B528*0.04+OK!B528*0.04+TX!B528*0.15</f>
        <v>40.148399999999995</v>
      </c>
      <c r="C528">
        <f>West!C528*0.65+ND!C528*0.04+SD!C528*0.04+NE!C528*0.04+KS!C528*0.04+OK!C528*0.04+TX!C528*0.15</f>
        <v>16.0944</v>
      </c>
      <c r="D528">
        <f>West!D528*0.65+ND!D528*0.04+SD!D528*0.04+NE!D528*0.04+KS!D528*0.04+OK!D528*0.04+TX!D528*0.15</f>
        <v>17.1175</v>
      </c>
      <c r="E528">
        <f>West!E528*0.65+ND!E528*0.04+SD!E528*0.04+NE!E528*0.04+KS!E528*0.04+OK!E528*0.04+TX!E528*0.15</f>
        <v>17.583699999999997</v>
      </c>
      <c r="F528">
        <f>West!F528*0.65+ND!F528*0.04+SD!F528*0.04+NE!F528*0.04+KS!F528*0.04+OK!F528*0.04+TX!F528*0.15</f>
        <v>6.8880000000000008</v>
      </c>
      <c r="G528">
        <f>West!G528*0.65+ND!G528*0.04+SD!G528*0.04+NE!G528*0.04+KS!G528*0.04+OK!G528*0.04+TX!G528*0.15</f>
        <v>2.1745000000000001</v>
      </c>
      <c r="H528">
        <f t="shared" si="8"/>
        <v>59.851600000000005</v>
      </c>
    </row>
    <row r="529" spans="1:9" x14ac:dyDescent="0.25">
      <c r="A529" s="2">
        <f>West!A529</f>
        <v>38405</v>
      </c>
      <c r="B529">
        <f>West!B529*0.65+ND!B529*0.04+SD!B529*0.04+NE!B529*0.04+KS!B529*0.04+OK!B529*0.04+TX!B529*0.15</f>
        <v>38.724900000000005</v>
      </c>
      <c r="C529">
        <f>West!C529*0.65+ND!C529*0.04+SD!C529*0.04+NE!C529*0.04+KS!C529*0.04+OK!C529*0.04+TX!C529*0.15</f>
        <v>16.7379</v>
      </c>
      <c r="D529">
        <f>West!D529*0.65+ND!D529*0.04+SD!D529*0.04+NE!D529*0.04+KS!D529*0.04+OK!D529*0.04+TX!D529*0.15</f>
        <v>19.308000000000003</v>
      </c>
      <c r="E529">
        <f>West!E529*0.65+ND!E529*0.04+SD!E529*0.04+NE!E529*0.04+KS!E529*0.04+OK!E529*0.04+TX!E529*0.15</f>
        <v>15.620699999999999</v>
      </c>
      <c r="F529">
        <f>West!F529*0.65+ND!F529*0.04+SD!F529*0.04+NE!F529*0.04+KS!F529*0.04+OK!F529*0.04+TX!F529*0.15</f>
        <v>7.8890000000000002</v>
      </c>
      <c r="G529">
        <f>West!G529*0.65+ND!G529*0.04+SD!G529*0.04+NE!G529*0.04+KS!G529*0.04+OK!G529*0.04+TX!G529*0.15</f>
        <v>1.7195</v>
      </c>
      <c r="H529">
        <f t="shared" si="8"/>
        <v>61.275099999999995</v>
      </c>
    </row>
    <row r="530" spans="1:9" x14ac:dyDescent="0.25">
      <c r="A530" s="2">
        <f>West!A530</f>
        <v>38398</v>
      </c>
      <c r="B530">
        <f>West!B530*0.65+ND!B530*0.04+SD!B530*0.04+NE!B530*0.04+KS!B530*0.04+OK!B530*0.04+TX!B530*0.15</f>
        <v>39.218900000000005</v>
      </c>
      <c r="C530">
        <f>West!C530*0.65+ND!C530*0.04+SD!C530*0.04+NE!C530*0.04+KS!C530*0.04+OK!C530*0.04+TX!C530*0.15</f>
        <v>16.133400000000002</v>
      </c>
      <c r="D530">
        <f>West!D530*0.65+ND!D530*0.04+SD!D530*0.04+NE!D530*0.04+KS!D530*0.04+OK!D530*0.04+TX!D530*0.15</f>
        <v>21.407500000000002</v>
      </c>
      <c r="E530">
        <f>West!E530*0.65+ND!E530*0.04+SD!E530*0.04+NE!E530*0.04+KS!E530*0.04+OK!E530*0.04+TX!E530*0.15</f>
        <v>13.748699999999999</v>
      </c>
      <c r="F530">
        <f>West!F530*0.65+ND!F530*0.04+SD!F530*0.04+NE!F530*0.04+KS!F530*0.04+OK!F530*0.04+TX!F530*0.15</f>
        <v>7.7720000000000002</v>
      </c>
      <c r="G530">
        <f>West!G530*0.65+ND!G530*0.04+SD!G530*0.04+NE!G530*0.04+KS!G530*0.04+OK!G530*0.04+TX!G530*0.15</f>
        <v>1.7195</v>
      </c>
      <c r="H530">
        <f t="shared" si="8"/>
        <v>60.781099999999995</v>
      </c>
    </row>
    <row r="531" spans="1:9" x14ac:dyDescent="0.25">
      <c r="A531" s="2">
        <f>West!A531</f>
        <v>38391</v>
      </c>
      <c r="B531">
        <f>West!B531*0.65+ND!B531*0.04+SD!B531*0.04+NE!B531*0.04+KS!B531*0.04+OK!B531*0.04+TX!B531*0.15</f>
        <v>40.123199999999997</v>
      </c>
      <c r="C531">
        <f>West!C531*0.65+ND!C531*0.04+SD!C531*0.04+NE!C531*0.04+KS!C531*0.04+OK!C531*0.04+TX!C531*0.15</f>
        <v>14.294700000000002</v>
      </c>
      <c r="D531">
        <f>West!D531*0.65+ND!D531*0.04+SD!D531*0.04+NE!D531*0.04+KS!D531*0.04+OK!D531*0.04+TX!D531*0.15</f>
        <v>22.473100000000002</v>
      </c>
      <c r="E531">
        <f>West!E531*0.65+ND!E531*0.04+SD!E531*0.04+NE!E531*0.04+KS!E531*0.04+OK!E531*0.04+TX!E531*0.15</f>
        <v>13.840299999999999</v>
      </c>
      <c r="F531">
        <f>West!F531*0.65+ND!F531*0.04+SD!F531*0.04+NE!F531*0.04+KS!F531*0.04+OK!F531*0.04+TX!F531*0.15</f>
        <v>7.549599999999999</v>
      </c>
      <c r="G531">
        <f>West!G531*0.65+ND!G531*0.04+SD!G531*0.04+NE!G531*0.04+KS!G531*0.04+OK!G531*0.04+TX!G531*0.15</f>
        <v>1.7195</v>
      </c>
      <c r="H531">
        <f t="shared" si="8"/>
        <v>59.876800000000003</v>
      </c>
    </row>
    <row r="532" spans="1:9" x14ac:dyDescent="0.25">
      <c r="A532" s="2">
        <f>West!A532</f>
        <v>38384</v>
      </c>
      <c r="B532">
        <f>West!B532*0.65+ND!B532*0.04+SD!B532*0.04+NE!B532*0.04+KS!B532*0.04+OK!B532*0.04+TX!B532*0.15</f>
        <v>39.364900000000006</v>
      </c>
      <c r="C532">
        <f>West!C532*0.65+ND!C532*0.04+SD!C532*0.04+NE!C532*0.04+KS!C532*0.04+OK!C532*0.04+TX!C532*0.15</f>
        <v>14.088100000000003</v>
      </c>
      <c r="D532">
        <f>West!D532*0.65+ND!D532*0.04+SD!D532*0.04+NE!D532*0.04+KS!D532*0.04+OK!D532*0.04+TX!D532*0.15</f>
        <v>23.220300000000002</v>
      </c>
      <c r="E532">
        <f>West!E532*0.65+ND!E532*0.04+SD!E532*0.04+NE!E532*0.04+KS!E532*0.04+OK!E532*0.04+TX!E532*0.15</f>
        <v>15.301299999999999</v>
      </c>
      <c r="F532">
        <f>West!F532*0.65+ND!F532*0.04+SD!F532*0.04+NE!F532*0.04+KS!F532*0.04+OK!F532*0.04+TX!F532*0.15</f>
        <v>6.8407999999999998</v>
      </c>
      <c r="G532">
        <f>West!G532*0.65+ND!G532*0.04+SD!G532*0.04+NE!G532*0.04+KS!G532*0.04+OK!G532*0.04+TX!G532*0.15</f>
        <v>1.1830000000000001</v>
      </c>
      <c r="H532">
        <f t="shared" si="8"/>
        <v>60.635099999999994</v>
      </c>
    </row>
    <row r="533" spans="1:9" x14ac:dyDescent="0.25">
      <c r="A533" s="2">
        <f>West!A533</f>
        <v>38377</v>
      </c>
      <c r="B533">
        <f>West!B533*0.65+ND!B533*0.04+SD!B533*0.04+NE!B533*0.04+KS!B533*0.04+OK!B533*0.04+TX!B533*0.15</f>
        <v>39.085400000000007</v>
      </c>
      <c r="C533">
        <f>West!C533*0.65+ND!C533*0.04+SD!C533*0.04+NE!C533*0.04+KS!C533*0.04+OK!C533*0.04+TX!C533*0.15</f>
        <v>20.627100000000002</v>
      </c>
      <c r="D533">
        <f>West!D533*0.65+ND!D533*0.04+SD!D533*0.04+NE!D533*0.04+KS!D533*0.04+OK!D533*0.04+TX!D533*0.15</f>
        <v>18.150300000000001</v>
      </c>
      <c r="E533">
        <f>West!E533*0.65+ND!E533*0.04+SD!E533*0.04+NE!E533*0.04+KS!E533*0.04+OK!E533*0.04+TX!E533*0.15</f>
        <v>13.9038</v>
      </c>
      <c r="F533">
        <f>West!F533*0.65+ND!F533*0.04+SD!F533*0.04+NE!F533*0.04+KS!F533*0.04+OK!F533*0.04+TX!F533*0.15</f>
        <v>7.0552999999999999</v>
      </c>
      <c r="G533">
        <f>West!G533*0.65+ND!G533*0.04+SD!G533*0.04+NE!G533*0.04+KS!G533*0.04+OK!G533*0.04+TX!G533*0.15</f>
        <v>1.1830000000000001</v>
      </c>
      <c r="H533">
        <f t="shared" si="8"/>
        <v>60.914599999999993</v>
      </c>
    </row>
    <row r="534" spans="1:9" x14ac:dyDescent="0.25">
      <c r="A534" s="2">
        <f>West!A534</f>
        <v>38370</v>
      </c>
      <c r="B534">
        <f>West!B534*0.65+ND!B534*0.04+SD!B534*0.04+NE!B534*0.04+KS!B534*0.04+OK!B534*0.04+TX!B534*0.15</f>
        <v>39.310900000000004</v>
      </c>
      <c r="C534">
        <f>West!C534*0.65+ND!C534*0.04+SD!C534*0.04+NE!C534*0.04+KS!C534*0.04+OK!C534*0.04+TX!C534*0.15</f>
        <v>21.045100000000001</v>
      </c>
      <c r="D534">
        <f>West!D534*0.65+ND!D534*0.04+SD!D534*0.04+NE!D534*0.04+KS!D534*0.04+OK!D534*0.04+TX!D534*0.15</f>
        <v>17.708300000000001</v>
      </c>
      <c r="E534">
        <f>West!E534*0.65+ND!E534*0.04+SD!E534*0.04+NE!E534*0.04+KS!E534*0.04+OK!E534*0.04+TX!E534*0.15</f>
        <v>14.023299999999999</v>
      </c>
      <c r="F534">
        <f>West!F534*0.65+ND!F534*0.04+SD!F534*0.04+NE!F534*0.04+KS!F534*0.04+OK!F534*0.04+TX!F534*0.15</f>
        <v>6.7278000000000002</v>
      </c>
      <c r="G534">
        <f>West!G534*0.65+ND!G534*0.04+SD!G534*0.04+NE!G534*0.04+KS!G534*0.04+OK!G534*0.04+TX!G534*0.15</f>
        <v>1.1830000000000001</v>
      </c>
      <c r="H534">
        <f t="shared" si="8"/>
        <v>60.689099999999996</v>
      </c>
    </row>
    <row r="535" spans="1:9" x14ac:dyDescent="0.25">
      <c r="A535" s="2">
        <f>West!A535</f>
        <v>38363</v>
      </c>
      <c r="B535">
        <f>West!B535*0.65+ND!B535*0.04+SD!B535*0.04+NE!B535*0.04+KS!B535*0.04+OK!B535*0.04+TX!B535*0.15</f>
        <v>37.813600000000001</v>
      </c>
      <c r="C535">
        <f>West!C535*0.65+ND!C535*0.04+SD!C535*0.04+NE!C535*0.04+KS!C535*0.04+OK!C535*0.04+TX!C535*0.15</f>
        <v>22.287499999999998</v>
      </c>
      <c r="D535">
        <f>West!D535*0.65+ND!D535*0.04+SD!D535*0.04+NE!D535*0.04+KS!D535*0.04+OK!D535*0.04+TX!D535*0.15</f>
        <v>17.560600000000001</v>
      </c>
      <c r="E535">
        <f>West!E535*0.65+ND!E535*0.04+SD!E535*0.04+NE!E535*0.04+KS!E535*0.04+OK!E535*0.04+TX!E535*0.15</f>
        <v>14.341799999999999</v>
      </c>
      <c r="F535">
        <f>West!F535*0.65+ND!F535*0.04+SD!F535*0.04+NE!F535*0.04+KS!F535*0.04+OK!F535*0.04+TX!F535*0.15</f>
        <v>6.7538000000000009</v>
      </c>
      <c r="G535">
        <f>West!G535*0.65+ND!G535*0.04+SD!G535*0.04+NE!G535*0.04+KS!G535*0.04+OK!G535*0.04+TX!G535*0.15</f>
        <v>1.2415</v>
      </c>
      <c r="H535">
        <f t="shared" si="8"/>
        <v>62.186399999999999</v>
      </c>
    </row>
    <row r="536" spans="1:9" x14ac:dyDescent="0.25">
      <c r="A536" s="2">
        <f>West!A536</f>
        <v>38356</v>
      </c>
      <c r="B536">
        <f>West!B536*0.65+ND!B536*0.04+SD!B536*0.04+NE!B536*0.04+KS!B536*0.04+OK!B536*0.04+TX!B536*0.15</f>
        <v>43.0413</v>
      </c>
      <c r="C536">
        <f>West!C536*0.65+ND!C536*0.04+SD!C536*0.04+NE!C536*0.04+KS!C536*0.04+OK!C536*0.04+TX!C536*0.15</f>
        <v>14.950900000000001</v>
      </c>
      <c r="D536">
        <f>West!D536*0.65+ND!D536*0.04+SD!D536*0.04+NE!D536*0.04+KS!D536*0.04+OK!D536*0.04+TX!D536*0.15</f>
        <v>16.766200000000001</v>
      </c>
      <c r="E536">
        <f>West!E536*0.65+ND!E536*0.04+SD!E536*0.04+NE!E536*0.04+KS!E536*0.04+OK!E536*0.04+TX!E536*0.15</f>
        <v>15.504299999999999</v>
      </c>
      <c r="F536">
        <f>West!F536*0.65+ND!F536*0.04+SD!F536*0.04+NE!F536*0.04+KS!F536*0.04+OK!F536*0.04+TX!F536*0.15</f>
        <v>8.4763000000000002</v>
      </c>
      <c r="G536">
        <f>West!G536*0.65+ND!G536*0.04+SD!G536*0.04+NE!G536*0.04+KS!G536*0.04+OK!G536*0.04+TX!G536*0.15</f>
        <v>1.2609999999999999</v>
      </c>
      <c r="H536">
        <f t="shared" si="8"/>
        <v>56.9587</v>
      </c>
      <c r="I536">
        <f>AVERAGE(H485:H536)</f>
        <v>54.282674999999998</v>
      </c>
    </row>
    <row r="537" spans="1:9" x14ac:dyDescent="0.25">
      <c r="A537" s="2">
        <f>West!A537</f>
        <v>38349</v>
      </c>
      <c r="B537">
        <f>West!B537*0.65+ND!B537*0.04+SD!B537*0.04+NE!B537*0.04+KS!B537*0.04+OK!B537*0.04+TX!B537*0.15</f>
        <v>40.564799999999998</v>
      </c>
      <c r="C537">
        <f>West!C537*0.65+ND!C537*0.04+SD!C537*0.04+NE!C537*0.04+KS!C537*0.04+OK!C537*0.04+TX!C537*0.15</f>
        <v>15.022400000000001</v>
      </c>
      <c r="D537">
        <f>West!D537*0.65+ND!D537*0.04+SD!D537*0.04+NE!D537*0.04+KS!D537*0.04+OK!D537*0.04+TX!D537*0.15</f>
        <v>17.325200000000002</v>
      </c>
      <c r="E537">
        <f>West!E537*0.65+ND!E537*0.04+SD!E537*0.04+NE!E537*0.04+KS!E537*0.04+OK!E537*0.04+TX!E537*0.15</f>
        <v>16.329799999999999</v>
      </c>
      <c r="F537">
        <f>West!F537*0.65+ND!F537*0.04+SD!F537*0.04+NE!F537*0.04+KS!F537*0.04+OK!F537*0.04+TX!F537*0.15</f>
        <v>9.2368000000000006</v>
      </c>
      <c r="G537">
        <f>West!G537*0.65+ND!G537*0.04+SD!G537*0.04+NE!G537*0.04+KS!G537*0.04+OK!G537*0.04+TX!G537*0.15</f>
        <v>1.5209999999999999</v>
      </c>
      <c r="H537">
        <f t="shared" si="8"/>
        <v>59.435200000000002</v>
      </c>
    </row>
    <row r="538" spans="1:9" x14ac:dyDescent="0.25">
      <c r="A538" s="2">
        <f>West!A538</f>
        <v>38342</v>
      </c>
      <c r="B538">
        <f>West!B538*0.65+ND!B538*0.04+SD!B538*0.04+NE!B538*0.04+KS!B538*0.04+OK!B538*0.04+TX!B538*0.15</f>
        <v>40.905000000000001</v>
      </c>
      <c r="C538">
        <f>West!C538*0.65+ND!C538*0.04+SD!C538*0.04+NE!C538*0.04+KS!C538*0.04+OK!C538*0.04+TX!C538*0.15</f>
        <v>14.643599999999999</v>
      </c>
      <c r="D538">
        <f>West!D538*0.65+ND!D538*0.04+SD!D538*0.04+NE!D538*0.04+KS!D538*0.04+OK!D538*0.04+TX!D538*0.15</f>
        <v>17.248600000000003</v>
      </c>
      <c r="E538">
        <f>West!E538*0.65+ND!E538*0.04+SD!E538*0.04+NE!E538*0.04+KS!E538*0.04+OK!E538*0.04+TX!E538*0.15</f>
        <v>16.672900000000002</v>
      </c>
      <c r="F538">
        <f>West!F538*0.65+ND!F538*0.04+SD!F538*0.04+NE!F538*0.04+KS!F538*0.04+OK!F538*0.04+TX!F538*0.15</f>
        <v>9.0158000000000005</v>
      </c>
      <c r="G538">
        <f>West!G538*0.65+ND!G538*0.04+SD!G538*0.04+NE!G538*0.04+KS!G538*0.04+OK!G538*0.04+TX!G538*0.15</f>
        <v>1.5209999999999999</v>
      </c>
      <c r="H538">
        <f t="shared" si="8"/>
        <v>59.094999999999999</v>
      </c>
    </row>
    <row r="539" spans="1:9" x14ac:dyDescent="0.25">
      <c r="A539" s="2">
        <f>West!A539</f>
        <v>38335</v>
      </c>
      <c r="B539">
        <f>West!B539*0.65+ND!B539*0.04+SD!B539*0.04+NE!B539*0.04+KS!B539*0.04+OK!B539*0.04+TX!B539*0.15</f>
        <v>42.669600000000003</v>
      </c>
      <c r="C539">
        <f>West!C539*0.65+ND!C539*0.04+SD!C539*0.04+NE!C539*0.04+KS!C539*0.04+OK!C539*0.04+TX!C539*0.15</f>
        <v>13.275700000000001</v>
      </c>
      <c r="D539">
        <f>West!D539*0.65+ND!D539*0.04+SD!D539*0.04+NE!D539*0.04+KS!D539*0.04+OK!D539*0.04+TX!D539*0.15</f>
        <v>17.639499999999998</v>
      </c>
      <c r="E539">
        <f>West!E539*0.65+ND!E539*0.04+SD!E539*0.04+NE!E539*0.04+KS!E539*0.04+OK!E539*0.04+TX!E539*0.15</f>
        <v>16.105799999999999</v>
      </c>
      <c r="F539">
        <f>West!F539*0.65+ND!F539*0.04+SD!F539*0.04+NE!F539*0.04+KS!F539*0.04+OK!F539*0.04+TX!F539*0.15</f>
        <v>8.8335000000000008</v>
      </c>
      <c r="G539">
        <f>West!G539*0.65+ND!G539*0.04+SD!G539*0.04+NE!G539*0.04+KS!G539*0.04+OK!G539*0.04+TX!G539*0.15</f>
        <v>1.4755</v>
      </c>
      <c r="H539">
        <f t="shared" si="8"/>
        <v>57.330399999999997</v>
      </c>
    </row>
    <row r="540" spans="1:9" x14ac:dyDescent="0.25">
      <c r="A540" s="2">
        <f>West!A540</f>
        <v>38328</v>
      </c>
      <c r="B540">
        <f>West!B540*0.65+ND!B540*0.04+SD!B540*0.04+NE!B540*0.04+KS!B540*0.04+OK!B540*0.04+TX!B540*0.15</f>
        <v>40.680600000000005</v>
      </c>
      <c r="C540">
        <f>West!C540*0.65+ND!C540*0.04+SD!C540*0.04+NE!C540*0.04+KS!C540*0.04+OK!C540*0.04+TX!C540*0.15</f>
        <v>15.033199999999999</v>
      </c>
      <c r="D540">
        <f>West!D540*0.65+ND!D540*0.04+SD!D540*0.04+NE!D540*0.04+KS!D540*0.04+OK!D540*0.04+TX!D540*0.15</f>
        <v>17.203200000000002</v>
      </c>
      <c r="E540">
        <f>West!E540*0.65+ND!E540*0.04+SD!E540*0.04+NE!E540*0.04+KS!E540*0.04+OK!E540*0.04+TX!E540*0.15</f>
        <v>16.377099999999999</v>
      </c>
      <c r="F540">
        <f>West!F540*0.65+ND!F540*0.04+SD!F540*0.04+NE!F540*0.04+KS!F540*0.04+OK!F540*0.04+TX!F540*0.15</f>
        <v>9.1650000000000009</v>
      </c>
      <c r="G540">
        <f>West!G540*0.65+ND!G540*0.04+SD!G540*0.04+NE!G540*0.04+KS!G540*0.04+OK!G540*0.04+TX!G540*0.15</f>
        <v>1.5405000000000002</v>
      </c>
      <c r="H540">
        <f t="shared" si="8"/>
        <v>59.319399999999995</v>
      </c>
    </row>
    <row r="541" spans="1:9" x14ac:dyDescent="0.25">
      <c r="A541" s="2">
        <f>West!A541</f>
        <v>38321</v>
      </c>
      <c r="B541">
        <f>West!B541*0.65+ND!B541*0.04+SD!B541*0.04+NE!B541*0.04+KS!B541*0.04+OK!B541*0.04+TX!B541*0.15</f>
        <v>40.836600000000004</v>
      </c>
      <c r="C541">
        <f>West!C541*0.65+ND!C541*0.04+SD!C541*0.04+NE!C541*0.04+KS!C541*0.04+OK!C541*0.04+TX!C541*0.15</f>
        <v>14.938099999999999</v>
      </c>
      <c r="D541">
        <f>West!D541*0.65+ND!D541*0.04+SD!D541*0.04+NE!D541*0.04+KS!D541*0.04+OK!D541*0.04+TX!D541*0.15</f>
        <v>16.7791</v>
      </c>
      <c r="E541">
        <f>West!E541*0.65+ND!E541*0.04+SD!E541*0.04+NE!E541*0.04+KS!E541*0.04+OK!E541*0.04+TX!E541*0.15</f>
        <v>16.747599999999998</v>
      </c>
      <c r="F541">
        <f>West!F541*0.65+ND!F541*0.04+SD!F541*0.04+NE!F541*0.04+KS!F541*0.04+OK!F541*0.04+TX!F541*0.15</f>
        <v>9.1650000000000009</v>
      </c>
      <c r="G541">
        <f>West!G541*0.65+ND!G541*0.04+SD!G541*0.04+NE!G541*0.04+KS!G541*0.04+OK!G541*0.04+TX!G541*0.15</f>
        <v>1.5405000000000002</v>
      </c>
      <c r="H541">
        <f t="shared" si="8"/>
        <v>59.163399999999996</v>
      </c>
    </row>
    <row r="542" spans="1:9" x14ac:dyDescent="0.25">
      <c r="A542" s="2">
        <f>West!A542</f>
        <v>38314</v>
      </c>
      <c r="B542">
        <f>West!B542*0.65+ND!B542*0.04+SD!B542*0.04+NE!B542*0.04+KS!B542*0.04+OK!B542*0.04+TX!B542*0.15</f>
        <v>40.527799999999999</v>
      </c>
      <c r="C542">
        <f>West!C542*0.65+ND!C542*0.04+SD!C542*0.04+NE!C542*0.04+KS!C542*0.04+OK!C542*0.04+TX!C542*0.15</f>
        <v>13.3626</v>
      </c>
      <c r="D542">
        <f>West!D542*0.65+ND!D542*0.04+SD!D542*0.04+NE!D542*0.04+KS!D542*0.04+OK!D542*0.04+TX!D542*0.15</f>
        <v>17.0596</v>
      </c>
      <c r="E542">
        <f>West!E542*0.65+ND!E542*0.04+SD!E542*0.04+NE!E542*0.04+KS!E542*0.04+OK!E542*0.04+TX!E542*0.15</f>
        <v>16.043499999999998</v>
      </c>
      <c r="F542">
        <f>West!F542*0.65+ND!F542*0.04+SD!F542*0.04+NE!F542*0.04+KS!F542*0.04+OK!F542*0.04+TX!F542*0.15</f>
        <v>11.4725</v>
      </c>
      <c r="G542">
        <f>West!G542*0.65+ND!G542*0.04+SD!G542*0.04+NE!G542*0.04+KS!G542*0.04+OK!G542*0.04+TX!G542*0.15</f>
        <v>1.5405000000000002</v>
      </c>
      <c r="H542">
        <f t="shared" si="8"/>
        <v>59.472200000000001</v>
      </c>
    </row>
    <row r="543" spans="1:9" x14ac:dyDescent="0.25">
      <c r="A543" s="2">
        <f>West!A543</f>
        <v>38307</v>
      </c>
      <c r="B543">
        <f>West!B543*0.65+ND!B543*0.04+SD!B543*0.04+NE!B543*0.04+KS!B543*0.04+OK!B543*0.04+TX!B543*0.15</f>
        <v>41.223299999999995</v>
      </c>
      <c r="C543">
        <f>West!C543*0.65+ND!C543*0.04+SD!C543*0.04+NE!C543*0.04+KS!C543*0.04+OK!C543*0.04+TX!C543*0.15</f>
        <v>12.426600000000001</v>
      </c>
      <c r="D543">
        <f>West!D543*0.65+ND!D543*0.04+SD!D543*0.04+NE!D543*0.04+KS!D543*0.04+OK!D543*0.04+TX!D543*0.15</f>
        <v>17.196100000000001</v>
      </c>
      <c r="E543">
        <f>West!E543*0.65+ND!E543*0.04+SD!E543*0.04+NE!E543*0.04+KS!E543*0.04+OK!E543*0.04+TX!E543*0.15</f>
        <v>15.959000000000001</v>
      </c>
      <c r="F543">
        <f>West!F543*0.65+ND!F543*0.04+SD!F543*0.04+NE!F543*0.04+KS!F543*0.04+OK!F543*0.04+TX!F543*0.15</f>
        <v>11.661000000000001</v>
      </c>
      <c r="G543">
        <f>West!G543*0.65+ND!G543*0.04+SD!G543*0.04+NE!G543*0.04+KS!G543*0.04+OK!G543*0.04+TX!G543*0.15</f>
        <v>1.5405000000000002</v>
      </c>
      <c r="H543">
        <f t="shared" si="8"/>
        <v>58.776700000000005</v>
      </c>
    </row>
    <row r="544" spans="1:9" x14ac:dyDescent="0.25">
      <c r="A544" s="2">
        <f>West!A544</f>
        <v>38300</v>
      </c>
      <c r="B544">
        <f>West!B544*0.65+ND!B544*0.04+SD!B544*0.04+NE!B544*0.04+KS!B544*0.04+OK!B544*0.04+TX!B544*0.15</f>
        <v>40.307900000000004</v>
      </c>
      <c r="C544">
        <f>West!C544*0.65+ND!C544*0.04+SD!C544*0.04+NE!C544*0.04+KS!C544*0.04+OK!C544*0.04+TX!C544*0.15</f>
        <v>13.280099999999999</v>
      </c>
      <c r="D544">
        <f>West!D544*0.65+ND!D544*0.04+SD!D544*0.04+NE!D544*0.04+KS!D544*0.04+OK!D544*0.04+TX!D544*0.15</f>
        <v>16.713100000000001</v>
      </c>
      <c r="E544">
        <f>West!E544*0.65+ND!E544*0.04+SD!E544*0.04+NE!E544*0.04+KS!E544*0.04+OK!E544*0.04+TX!E544*0.15</f>
        <v>16.427</v>
      </c>
      <c r="F544">
        <f>West!F544*0.65+ND!F544*0.04+SD!F544*0.04+NE!F544*0.04+KS!F544*0.04+OK!F544*0.04+TX!F544*0.15</f>
        <v>11.738999999999999</v>
      </c>
      <c r="G544">
        <f>West!G544*0.65+ND!G544*0.04+SD!G544*0.04+NE!G544*0.04+KS!G544*0.04+OK!G544*0.04+TX!G544*0.15</f>
        <v>1.5405000000000002</v>
      </c>
      <c r="H544">
        <f t="shared" si="8"/>
        <v>59.692099999999996</v>
      </c>
    </row>
    <row r="545" spans="1:8" x14ac:dyDescent="0.25">
      <c r="A545" s="2">
        <f>West!A545</f>
        <v>38293</v>
      </c>
      <c r="B545">
        <f>West!B545*0.65+ND!B545*0.04+SD!B545*0.04+NE!B545*0.04+KS!B545*0.04+OK!B545*0.04+TX!B545*0.15</f>
        <v>40.363800000000005</v>
      </c>
      <c r="C545">
        <f>West!C545*0.65+ND!C545*0.04+SD!C545*0.04+NE!C545*0.04+KS!C545*0.04+OK!C545*0.04+TX!C545*0.15</f>
        <v>13.159599999999999</v>
      </c>
      <c r="D545">
        <f>West!D545*0.65+ND!D545*0.04+SD!D545*0.04+NE!D545*0.04+KS!D545*0.04+OK!D545*0.04+TX!D545*0.15</f>
        <v>15.049100000000001</v>
      </c>
      <c r="E545">
        <f>West!E545*0.65+ND!E545*0.04+SD!E545*0.04+NE!E545*0.04+KS!E545*0.04+OK!E545*0.04+TX!E545*0.15</f>
        <v>17.6815</v>
      </c>
      <c r="F545">
        <f>West!F545*0.65+ND!F545*0.04+SD!F545*0.04+NE!F545*0.04+KS!F545*0.04+OK!F545*0.04+TX!F545*0.15</f>
        <v>12.207000000000001</v>
      </c>
      <c r="G545">
        <f>West!G545*0.65+ND!G545*0.04+SD!G545*0.04+NE!G545*0.04+KS!G545*0.04+OK!G545*0.04+TX!G545*0.15</f>
        <v>1.5405000000000002</v>
      </c>
      <c r="H545">
        <f t="shared" si="8"/>
        <v>59.636199999999995</v>
      </c>
    </row>
    <row r="546" spans="1:8" x14ac:dyDescent="0.25">
      <c r="A546" s="2">
        <f>West!A546</f>
        <v>38286</v>
      </c>
      <c r="B546">
        <f>West!B546*0.65+ND!B546*0.04+SD!B546*0.04+NE!B546*0.04+KS!B546*0.04+OK!B546*0.04+TX!B546*0.15</f>
        <v>39.966900000000003</v>
      </c>
      <c r="C546">
        <f>West!C546*0.65+ND!C546*0.04+SD!C546*0.04+NE!C546*0.04+KS!C546*0.04+OK!C546*0.04+TX!C546*0.15</f>
        <v>12.5403</v>
      </c>
      <c r="D546">
        <f>West!D546*0.65+ND!D546*0.04+SD!D546*0.04+NE!D546*0.04+KS!D546*0.04+OK!D546*0.04+TX!D546*0.15</f>
        <v>15.887900000000002</v>
      </c>
      <c r="E546">
        <f>West!E546*0.65+ND!E546*0.04+SD!E546*0.04+NE!E546*0.04+KS!E546*0.04+OK!E546*0.04+TX!E546*0.15</f>
        <v>17.8643</v>
      </c>
      <c r="F546">
        <f>West!F546*0.65+ND!F546*0.04+SD!F546*0.04+NE!F546*0.04+KS!F546*0.04+OK!F546*0.04+TX!F546*0.15</f>
        <v>12.2005</v>
      </c>
      <c r="G546">
        <f>West!G546*0.65+ND!G546*0.04+SD!G546*0.04+NE!G546*0.04+KS!G546*0.04+OK!G546*0.04+TX!G546*0.15</f>
        <v>1.5405000000000002</v>
      </c>
      <c r="H546">
        <f t="shared" si="8"/>
        <v>60.033099999999997</v>
      </c>
    </row>
    <row r="547" spans="1:8" x14ac:dyDescent="0.25">
      <c r="A547" s="2">
        <f>West!A547</f>
        <v>38279</v>
      </c>
      <c r="B547">
        <f>West!B547*0.65+ND!B547*0.04+SD!B547*0.04+NE!B547*0.04+KS!B547*0.04+OK!B547*0.04+TX!B547*0.15</f>
        <v>38.999199999999995</v>
      </c>
      <c r="C547">
        <f>West!C547*0.65+ND!C547*0.04+SD!C547*0.04+NE!C547*0.04+KS!C547*0.04+OK!C547*0.04+TX!C547*0.15</f>
        <v>12.171199999999999</v>
      </c>
      <c r="D547">
        <f>West!D547*0.65+ND!D547*0.04+SD!D547*0.04+NE!D547*0.04+KS!D547*0.04+OK!D547*0.04+TX!D547*0.15</f>
        <v>14.852600000000001</v>
      </c>
      <c r="E547">
        <f>West!E547*0.65+ND!E547*0.04+SD!E547*0.04+NE!E547*0.04+KS!E547*0.04+OK!E547*0.04+TX!E547*0.15</f>
        <v>18.124300000000002</v>
      </c>
      <c r="F547">
        <f>West!F547*0.65+ND!F547*0.04+SD!F547*0.04+NE!F547*0.04+KS!F547*0.04+OK!F547*0.04+TX!F547*0.15</f>
        <v>14.261000000000001</v>
      </c>
      <c r="G547">
        <f>West!G547*0.65+ND!G547*0.04+SD!G547*0.04+NE!G547*0.04+KS!G547*0.04+OK!G547*0.04+TX!G547*0.15</f>
        <v>1.5925000000000002</v>
      </c>
      <c r="H547">
        <f t="shared" si="8"/>
        <v>61.000800000000005</v>
      </c>
    </row>
    <row r="548" spans="1:8" x14ac:dyDescent="0.25">
      <c r="A548" s="2">
        <f>West!A548</f>
        <v>38272</v>
      </c>
      <c r="B548">
        <f>West!B548*0.65+ND!B548*0.04+SD!B548*0.04+NE!B548*0.04+KS!B548*0.04+OK!B548*0.04+TX!B548*0.15</f>
        <v>38.569800000000001</v>
      </c>
      <c r="C548">
        <f>West!C548*0.65+ND!C548*0.04+SD!C548*0.04+NE!C548*0.04+KS!C548*0.04+OK!C548*0.04+TX!C548*0.15</f>
        <v>11.972000000000001</v>
      </c>
      <c r="D548">
        <f>West!D548*0.65+ND!D548*0.04+SD!D548*0.04+NE!D548*0.04+KS!D548*0.04+OK!D548*0.04+TX!D548*0.15</f>
        <v>14.5405</v>
      </c>
      <c r="E548">
        <f>West!E548*0.65+ND!E548*0.04+SD!E548*0.04+NE!E548*0.04+KS!E548*0.04+OK!E548*0.04+TX!E548*0.15</f>
        <v>19.0321</v>
      </c>
      <c r="F548">
        <f>West!F548*0.65+ND!F548*0.04+SD!F548*0.04+NE!F548*0.04+KS!F548*0.04+OK!F548*0.04+TX!F548*0.15</f>
        <v>14.248000000000001</v>
      </c>
      <c r="G548">
        <f>West!G548*0.65+ND!G548*0.04+SD!G548*0.04+NE!G548*0.04+KS!G548*0.04+OK!G548*0.04+TX!G548*0.15</f>
        <v>1.6380000000000001</v>
      </c>
      <c r="H548">
        <f t="shared" si="8"/>
        <v>61.430199999999999</v>
      </c>
    </row>
    <row r="549" spans="1:8" x14ac:dyDescent="0.25">
      <c r="A549" s="2">
        <f>West!A549</f>
        <v>38265</v>
      </c>
      <c r="B549">
        <f>West!B549*0.65+ND!B549*0.04+SD!B549*0.04+NE!B549*0.04+KS!B549*0.04+OK!B549*0.04+TX!B549*0.15</f>
        <v>37.068100000000001</v>
      </c>
      <c r="C549">
        <f>West!C549*0.65+ND!C549*0.04+SD!C549*0.04+NE!C549*0.04+KS!C549*0.04+OK!C549*0.04+TX!C549*0.15</f>
        <v>13.1904</v>
      </c>
      <c r="D549">
        <f>West!D549*0.65+ND!D549*0.04+SD!D549*0.04+NE!D549*0.04+KS!D549*0.04+OK!D549*0.04+TX!D549*0.15</f>
        <v>14.3095</v>
      </c>
      <c r="E549">
        <f>West!E549*0.65+ND!E549*0.04+SD!E549*0.04+NE!E549*0.04+KS!E549*0.04+OK!E549*0.04+TX!E549*0.15</f>
        <v>19.929099999999998</v>
      </c>
      <c r="F549">
        <f>West!F549*0.65+ND!F549*0.04+SD!F549*0.04+NE!F549*0.04+KS!F549*0.04+OK!F549*0.04+TX!F549*0.15</f>
        <v>13.968499999999999</v>
      </c>
      <c r="G549">
        <f>West!G549*0.65+ND!G549*0.04+SD!G549*0.04+NE!G549*0.04+KS!G549*0.04+OK!G549*0.04+TX!G549*0.15</f>
        <v>1.534</v>
      </c>
      <c r="H549">
        <f t="shared" si="8"/>
        <v>62.931899999999999</v>
      </c>
    </row>
    <row r="550" spans="1:8" x14ac:dyDescent="0.25">
      <c r="A550" s="2">
        <f>West!A550</f>
        <v>38258</v>
      </c>
      <c r="B550">
        <f>West!B550*0.65+ND!B550*0.04+SD!B550*0.04+NE!B550*0.04+KS!B550*0.04+OK!B550*0.04+TX!B550*0.15</f>
        <v>39.255200000000002</v>
      </c>
      <c r="C550">
        <f>West!C550*0.65+ND!C550*0.04+SD!C550*0.04+NE!C550*0.04+KS!C550*0.04+OK!C550*0.04+TX!C550*0.15</f>
        <v>10.931800000000001</v>
      </c>
      <c r="D550">
        <f>West!D550*0.65+ND!D550*0.04+SD!D550*0.04+NE!D550*0.04+KS!D550*0.04+OK!D550*0.04+TX!D550*0.15</f>
        <v>13.996700000000001</v>
      </c>
      <c r="E550">
        <f>West!E550*0.65+ND!E550*0.04+SD!E550*0.04+NE!E550*0.04+KS!E550*0.04+OK!E550*0.04+TX!E550*0.15</f>
        <v>19.8596</v>
      </c>
      <c r="F550">
        <f>West!F550*0.65+ND!F550*0.04+SD!F550*0.04+NE!F550*0.04+KS!F550*0.04+OK!F550*0.04+TX!F550*0.15</f>
        <v>14.422700000000001</v>
      </c>
      <c r="G550">
        <f>West!G550*0.65+ND!G550*0.04+SD!G550*0.04+NE!G550*0.04+KS!G550*0.04+OK!G550*0.04+TX!G550*0.15</f>
        <v>1.534</v>
      </c>
      <c r="H550">
        <f t="shared" si="8"/>
        <v>60.744799999999998</v>
      </c>
    </row>
    <row r="551" spans="1:8" x14ac:dyDescent="0.25">
      <c r="A551" s="2">
        <f>West!A551</f>
        <v>38251</v>
      </c>
      <c r="B551">
        <f>West!B551*0.65+ND!B551*0.04+SD!B551*0.04+NE!B551*0.04+KS!B551*0.04+OK!B551*0.04+TX!B551*0.15</f>
        <v>35.960700000000003</v>
      </c>
      <c r="C551">
        <f>West!C551*0.65+ND!C551*0.04+SD!C551*0.04+NE!C551*0.04+KS!C551*0.04+OK!C551*0.04+TX!C551*0.15</f>
        <v>13.837999999999999</v>
      </c>
      <c r="D551">
        <f>West!D551*0.65+ND!D551*0.04+SD!D551*0.04+NE!D551*0.04+KS!D551*0.04+OK!D551*0.04+TX!D551*0.15</f>
        <v>14.102600000000001</v>
      </c>
      <c r="E551">
        <f>West!E551*0.65+ND!E551*0.04+SD!E551*0.04+NE!E551*0.04+KS!E551*0.04+OK!E551*0.04+TX!E551*0.15</f>
        <v>20.112800000000004</v>
      </c>
      <c r="F551">
        <f>West!F551*0.65+ND!F551*0.04+SD!F551*0.04+NE!F551*0.04+KS!F551*0.04+OK!F551*0.04+TX!F551*0.15</f>
        <v>14.4435</v>
      </c>
      <c r="G551">
        <f>West!G551*0.65+ND!G551*0.04+SD!G551*0.04+NE!G551*0.04+KS!G551*0.04+OK!G551*0.04+TX!G551*0.15</f>
        <v>1.534</v>
      </c>
      <c r="H551">
        <f t="shared" si="8"/>
        <v>64.039299999999997</v>
      </c>
    </row>
    <row r="552" spans="1:8" x14ac:dyDescent="0.25">
      <c r="A552" s="2">
        <f>West!A552</f>
        <v>38244</v>
      </c>
      <c r="B552">
        <f>West!B552*0.65+ND!B552*0.04+SD!B552*0.04+NE!B552*0.04+KS!B552*0.04+OK!B552*0.04+TX!B552*0.15</f>
        <v>35.696099999999994</v>
      </c>
      <c r="C552">
        <f>West!C552*0.65+ND!C552*0.04+SD!C552*0.04+NE!C552*0.04+KS!C552*0.04+OK!C552*0.04+TX!C552*0.15</f>
        <v>13.5624</v>
      </c>
      <c r="D552">
        <f>West!D552*0.65+ND!D552*0.04+SD!D552*0.04+NE!D552*0.04+KS!D552*0.04+OK!D552*0.04+TX!D552*0.15</f>
        <v>14.346100000000002</v>
      </c>
      <c r="E552">
        <f>West!E552*0.65+ND!E552*0.04+SD!E552*0.04+NE!E552*0.04+KS!E552*0.04+OK!E552*0.04+TX!E552*0.15</f>
        <v>19.495300000000004</v>
      </c>
      <c r="F552">
        <f>West!F552*0.65+ND!F552*0.04+SD!F552*0.04+NE!F552*0.04+KS!F552*0.04+OK!F552*0.04+TX!F552*0.15</f>
        <v>15.321</v>
      </c>
      <c r="G552">
        <f>West!G552*0.65+ND!G552*0.04+SD!G552*0.04+NE!G552*0.04+KS!G552*0.04+OK!G552*0.04+TX!G552*0.15</f>
        <v>1.5860000000000001</v>
      </c>
      <c r="H552">
        <f t="shared" si="8"/>
        <v>64.303899999999999</v>
      </c>
    </row>
    <row r="553" spans="1:8" x14ac:dyDescent="0.25">
      <c r="A553" s="2">
        <f>West!A553</f>
        <v>38237</v>
      </c>
      <c r="B553">
        <f>West!B553*0.65+ND!B553*0.04+SD!B553*0.04+NE!B553*0.04+KS!B553*0.04+OK!B553*0.04+TX!B553*0.15</f>
        <v>37.365499999999997</v>
      </c>
      <c r="C553">
        <f>West!C553*0.65+ND!C553*0.04+SD!C553*0.04+NE!C553*0.04+KS!C553*0.04+OK!C553*0.04+TX!C553*0.15</f>
        <v>11.862500000000001</v>
      </c>
      <c r="D553">
        <f>West!D553*0.65+ND!D553*0.04+SD!D553*0.04+NE!D553*0.04+KS!D553*0.04+OK!D553*0.04+TX!D553*0.15</f>
        <v>13.907800000000002</v>
      </c>
      <c r="E553">
        <f>West!E553*0.65+ND!E553*0.04+SD!E553*0.04+NE!E553*0.04+KS!E553*0.04+OK!E553*0.04+TX!E553*0.15</f>
        <v>19.235300000000006</v>
      </c>
      <c r="F553">
        <f>West!F553*0.65+ND!F553*0.04+SD!F553*0.04+NE!F553*0.04+KS!F553*0.04+OK!F553*0.04+TX!F553*0.15</f>
        <v>15.6785</v>
      </c>
      <c r="G553">
        <f>West!G553*0.65+ND!G553*0.04+SD!G553*0.04+NE!G553*0.04+KS!G553*0.04+OK!G553*0.04+TX!G553*0.15</f>
        <v>1.9500000000000002</v>
      </c>
      <c r="H553">
        <f t="shared" si="8"/>
        <v>62.634500000000003</v>
      </c>
    </row>
    <row r="554" spans="1:8" x14ac:dyDescent="0.25">
      <c r="A554" s="2">
        <f>West!A554</f>
        <v>38230</v>
      </c>
      <c r="B554">
        <f>West!B554*0.65+ND!B554*0.04+SD!B554*0.04+NE!B554*0.04+KS!B554*0.04+OK!B554*0.04+TX!B554*0.15</f>
        <v>36.739400000000003</v>
      </c>
      <c r="C554">
        <f>West!C554*0.65+ND!C554*0.04+SD!C554*0.04+NE!C554*0.04+KS!C554*0.04+OK!C554*0.04+TX!C554*0.15</f>
        <v>12.177800000000001</v>
      </c>
      <c r="D554">
        <f>West!D554*0.65+ND!D554*0.04+SD!D554*0.04+NE!D554*0.04+KS!D554*0.04+OK!D554*0.04+TX!D554*0.15</f>
        <v>13.7645</v>
      </c>
      <c r="E554">
        <f>West!E554*0.65+ND!E554*0.04+SD!E554*0.04+NE!E554*0.04+KS!E554*0.04+OK!E554*0.04+TX!E554*0.15</f>
        <v>18.3535</v>
      </c>
      <c r="F554">
        <f>West!F554*0.65+ND!F554*0.04+SD!F554*0.04+NE!F554*0.04+KS!F554*0.04+OK!F554*0.04+TX!F554*0.15</f>
        <v>16.975400000000004</v>
      </c>
      <c r="G554">
        <f>West!G554*0.65+ND!G554*0.04+SD!G554*0.04+NE!G554*0.04+KS!G554*0.04+OK!G554*0.04+TX!G554*0.15</f>
        <v>1.9890000000000001</v>
      </c>
      <c r="H554">
        <f t="shared" si="8"/>
        <v>63.260599999999997</v>
      </c>
    </row>
    <row r="555" spans="1:8" x14ac:dyDescent="0.25">
      <c r="A555" s="2">
        <f>West!A555</f>
        <v>38223</v>
      </c>
      <c r="B555">
        <f>West!B555*0.65+ND!B555*0.04+SD!B555*0.04+NE!B555*0.04+KS!B555*0.04+OK!B555*0.04+TX!B555*0.15</f>
        <v>35.049999999999997</v>
      </c>
      <c r="C555">
        <f>West!C555*0.65+ND!C555*0.04+SD!C555*0.04+NE!C555*0.04+KS!C555*0.04+OK!C555*0.04+TX!C555*0.15</f>
        <v>12.7125</v>
      </c>
      <c r="D555">
        <f>West!D555*0.65+ND!D555*0.04+SD!D555*0.04+NE!D555*0.04+KS!D555*0.04+OK!D555*0.04+TX!D555*0.15</f>
        <v>14.4117</v>
      </c>
      <c r="E555">
        <f>West!E555*0.65+ND!E555*0.04+SD!E555*0.04+NE!E555*0.04+KS!E555*0.04+OK!E555*0.04+TX!E555*0.15</f>
        <v>18.699300000000001</v>
      </c>
      <c r="F555">
        <f>West!F555*0.65+ND!F555*0.04+SD!F555*0.04+NE!F555*0.04+KS!F555*0.04+OK!F555*0.04+TX!F555*0.15</f>
        <v>17.092400000000001</v>
      </c>
      <c r="G555">
        <f>West!G555*0.65+ND!G555*0.04+SD!G555*0.04+NE!G555*0.04+KS!G555*0.04+OK!G555*0.04+TX!G555*0.15</f>
        <v>2.0345</v>
      </c>
      <c r="H555">
        <f t="shared" si="8"/>
        <v>64.95</v>
      </c>
    </row>
    <row r="556" spans="1:8" x14ac:dyDescent="0.25">
      <c r="A556" s="2">
        <f>West!A556</f>
        <v>38216</v>
      </c>
      <c r="B556">
        <f>West!B556*0.65+ND!B556*0.04+SD!B556*0.04+NE!B556*0.04+KS!B556*0.04+OK!B556*0.04+TX!B556*0.15</f>
        <v>30.6325</v>
      </c>
      <c r="C556">
        <f>West!C556*0.65+ND!C556*0.04+SD!C556*0.04+NE!C556*0.04+KS!C556*0.04+OK!C556*0.04+TX!C556*0.15</f>
        <v>15.563799999999999</v>
      </c>
      <c r="D556">
        <f>West!D556*0.65+ND!D556*0.04+SD!D556*0.04+NE!D556*0.04+KS!D556*0.04+OK!D556*0.04+TX!D556*0.15</f>
        <v>15.023</v>
      </c>
      <c r="E556">
        <f>West!E556*0.65+ND!E556*0.04+SD!E556*0.04+NE!E556*0.04+KS!E556*0.04+OK!E556*0.04+TX!E556*0.15</f>
        <v>19.066500000000001</v>
      </c>
      <c r="F556">
        <f>West!F556*0.65+ND!F556*0.04+SD!F556*0.04+NE!F556*0.04+KS!F556*0.04+OK!F556*0.04+TX!F556*0.15</f>
        <v>17.634600000000002</v>
      </c>
      <c r="G556">
        <f>West!G556*0.65+ND!G556*0.04+SD!G556*0.04+NE!G556*0.04+KS!G556*0.04+OK!G556*0.04+TX!G556*0.15</f>
        <v>2.08</v>
      </c>
      <c r="H556">
        <f t="shared" si="8"/>
        <v>69.367500000000007</v>
      </c>
    </row>
    <row r="557" spans="1:8" x14ac:dyDescent="0.25">
      <c r="A557" s="2">
        <f>West!A557</f>
        <v>38209</v>
      </c>
      <c r="B557">
        <f>West!B557*0.65+ND!B557*0.04+SD!B557*0.04+NE!B557*0.04+KS!B557*0.04+OK!B557*0.04+TX!B557*0.15</f>
        <v>30.590199999999999</v>
      </c>
      <c r="C557">
        <f>West!C557*0.65+ND!C557*0.04+SD!C557*0.04+NE!C557*0.04+KS!C557*0.04+OK!C557*0.04+TX!C557*0.15</f>
        <v>15.415000000000001</v>
      </c>
      <c r="D557">
        <f>West!D557*0.65+ND!D557*0.04+SD!D557*0.04+NE!D557*0.04+KS!D557*0.04+OK!D557*0.04+TX!D557*0.15</f>
        <v>14.920799999999998</v>
      </c>
      <c r="E557">
        <f>West!E557*0.65+ND!E557*0.04+SD!E557*0.04+NE!E557*0.04+KS!E557*0.04+OK!E557*0.04+TX!E557*0.15</f>
        <v>20.425800000000002</v>
      </c>
      <c r="F557">
        <f>West!F557*0.65+ND!F557*0.04+SD!F557*0.04+NE!F557*0.04+KS!F557*0.04+OK!F557*0.04+TX!F557*0.15</f>
        <v>16.5686</v>
      </c>
      <c r="G557">
        <f>West!G557*0.65+ND!G557*0.04+SD!G557*0.04+NE!G557*0.04+KS!G557*0.04+OK!G557*0.04+TX!G557*0.15</f>
        <v>2.08</v>
      </c>
      <c r="H557">
        <f t="shared" si="8"/>
        <v>69.409800000000004</v>
      </c>
    </row>
    <row r="558" spans="1:8" x14ac:dyDescent="0.25">
      <c r="A558" s="2">
        <f>West!A558</f>
        <v>38202</v>
      </c>
      <c r="B558">
        <f>West!B558*0.65+ND!B558*0.04+SD!B558*0.04+NE!B558*0.04+KS!B558*0.04+OK!B558*0.04+TX!B558*0.15</f>
        <v>29.250300000000003</v>
      </c>
      <c r="C558">
        <f>West!C558*0.65+ND!C558*0.04+SD!C558*0.04+NE!C558*0.04+KS!C558*0.04+OK!C558*0.04+TX!C558*0.15</f>
        <v>16.615099999999998</v>
      </c>
      <c r="D558">
        <f>West!D558*0.65+ND!D558*0.04+SD!D558*0.04+NE!D558*0.04+KS!D558*0.04+OK!D558*0.04+TX!D558*0.15</f>
        <v>14.715400000000001</v>
      </c>
      <c r="E558">
        <f>West!E558*0.65+ND!E558*0.04+SD!E558*0.04+NE!E558*0.04+KS!E558*0.04+OK!E558*0.04+TX!E558*0.15</f>
        <v>21.445799999999998</v>
      </c>
      <c r="F558">
        <f>West!F558*0.65+ND!F558*0.04+SD!F558*0.04+NE!F558*0.04+KS!F558*0.04+OK!F558*0.04+TX!F558*0.15</f>
        <v>15.704500000000001</v>
      </c>
      <c r="G558">
        <f>West!G558*0.65+ND!G558*0.04+SD!G558*0.04+NE!G558*0.04+KS!G558*0.04+OK!G558*0.04+TX!G558*0.15</f>
        <v>2.2685000000000004</v>
      </c>
      <c r="H558">
        <f t="shared" si="8"/>
        <v>70.74969999999999</v>
      </c>
    </row>
    <row r="559" spans="1:8" x14ac:dyDescent="0.25">
      <c r="A559" s="2">
        <f>West!A559</f>
        <v>38195</v>
      </c>
      <c r="B559">
        <f>West!B559*0.65+ND!B559*0.04+SD!B559*0.04+NE!B559*0.04+KS!B559*0.04+OK!B559*0.04+TX!B559*0.15</f>
        <v>30.819499999999998</v>
      </c>
      <c r="C559">
        <f>West!C559*0.65+ND!C559*0.04+SD!C559*0.04+NE!C559*0.04+KS!C559*0.04+OK!C559*0.04+TX!C559*0.15</f>
        <v>15.660499999999999</v>
      </c>
      <c r="D559">
        <f>West!D559*0.65+ND!D559*0.04+SD!D559*0.04+NE!D559*0.04+KS!D559*0.04+OK!D559*0.04+TX!D559*0.15</f>
        <v>14.664399999999999</v>
      </c>
      <c r="E559">
        <f>West!E559*0.65+ND!E559*0.04+SD!E559*0.04+NE!E559*0.04+KS!E559*0.04+OK!E559*0.04+TX!E559*0.15</f>
        <v>21.221000000000004</v>
      </c>
      <c r="F559">
        <f>West!F559*0.65+ND!F559*0.04+SD!F559*0.04+NE!F559*0.04+KS!F559*0.04+OK!F559*0.04+TX!F559*0.15</f>
        <v>15.367600000000001</v>
      </c>
      <c r="G559">
        <f>West!G559*0.65+ND!G559*0.04+SD!G559*0.04+NE!G559*0.04+KS!G559*0.04+OK!G559*0.04+TX!G559*0.15</f>
        <v>2.2685000000000004</v>
      </c>
      <c r="H559">
        <f t="shared" si="8"/>
        <v>69.180499999999995</v>
      </c>
    </row>
    <row r="560" spans="1:8" x14ac:dyDescent="0.25">
      <c r="A560" s="2">
        <f>West!A560</f>
        <v>38188</v>
      </c>
      <c r="B560">
        <f>West!B560*0.65+ND!B560*0.04+SD!B560*0.04+NE!B560*0.04+KS!B560*0.04+OK!B560*0.04+TX!B560*0.15</f>
        <v>27.329500000000003</v>
      </c>
      <c r="C560">
        <f>West!C560*0.65+ND!C560*0.04+SD!C560*0.04+NE!C560*0.04+KS!C560*0.04+OK!C560*0.04+TX!C560*0.15</f>
        <v>17.854299999999999</v>
      </c>
      <c r="D560">
        <f>West!D560*0.65+ND!D560*0.04+SD!D560*0.04+NE!D560*0.04+KS!D560*0.04+OK!D560*0.04+TX!D560*0.15</f>
        <v>15.169900000000002</v>
      </c>
      <c r="E560">
        <f>West!E560*0.65+ND!E560*0.04+SD!E560*0.04+NE!E560*0.04+KS!E560*0.04+OK!E560*0.04+TX!E560*0.15</f>
        <v>22.199399999999997</v>
      </c>
      <c r="F560">
        <f>West!F560*0.65+ND!F560*0.04+SD!F560*0.04+NE!F560*0.04+KS!F560*0.04+OK!F560*0.04+TX!F560*0.15</f>
        <v>15.101800000000001</v>
      </c>
      <c r="G560">
        <f>West!G560*0.65+ND!G560*0.04+SD!G560*0.04+NE!G560*0.04+KS!G560*0.04+OK!G560*0.04+TX!G560*0.15</f>
        <v>2.3443000000000001</v>
      </c>
      <c r="H560">
        <f t="shared" si="8"/>
        <v>72.670500000000004</v>
      </c>
    </row>
    <row r="561" spans="1:8" x14ac:dyDescent="0.25">
      <c r="A561" s="2">
        <f>West!A561</f>
        <v>38181</v>
      </c>
      <c r="B561">
        <f>West!B561*0.65+ND!B561*0.04+SD!B561*0.04+NE!B561*0.04+KS!B561*0.04+OK!B561*0.04+TX!B561*0.15</f>
        <v>29.933300000000003</v>
      </c>
      <c r="C561">
        <f>West!C561*0.65+ND!C561*0.04+SD!C561*0.04+NE!C561*0.04+KS!C561*0.04+OK!C561*0.04+TX!C561*0.15</f>
        <v>15.2281</v>
      </c>
      <c r="D561">
        <f>West!D561*0.65+ND!D561*0.04+SD!D561*0.04+NE!D561*0.04+KS!D561*0.04+OK!D561*0.04+TX!D561*0.15</f>
        <v>15.147200000000002</v>
      </c>
      <c r="E561">
        <f>West!E561*0.65+ND!E561*0.04+SD!E561*0.04+NE!E561*0.04+KS!E561*0.04+OK!E561*0.04+TX!E561*0.15</f>
        <v>22.244899999999998</v>
      </c>
      <c r="F561">
        <f>West!F561*0.65+ND!F561*0.04+SD!F561*0.04+NE!F561*0.04+KS!F561*0.04+OK!F561*0.04+TX!F561*0.15</f>
        <v>15.485300000000001</v>
      </c>
      <c r="G561">
        <f>West!G561*0.65+ND!G561*0.04+SD!G561*0.04+NE!G561*0.04+KS!G561*0.04+OK!G561*0.04+TX!G561*0.15</f>
        <v>1.9673</v>
      </c>
      <c r="H561">
        <f t="shared" si="8"/>
        <v>70.066699999999997</v>
      </c>
    </row>
    <row r="562" spans="1:8" x14ac:dyDescent="0.25">
      <c r="A562" s="2">
        <f>West!A562</f>
        <v>38174</v>
      </c>
      <c r="B562">
        <f>West!B562*0.65+ND!B562*0.04+SD!B562*0.04+NE!B562*0.04+KS!B562*0.04+OK!B562*0.04+TX!B562*0.15</f>
        <v>29.613800000000001</v>
      </c>
      <c r="C562">
        <f>West!C562*0.65+ND!C562*0.04+SD!C562*0.04+NE!C562*0.04+KS!C562*0.04+OK!C562*0.04+TX!C562*0.15</f>
        <v>15.420300000000001</v>
      </c>
      <c r="D562">
        <f>West!D562*0.65+ND!D562*0.04+SD!D562*0.04+NE!D562*0.04+KS!D562*0.04+OK!D562*0.04+TX!D562*0.15</f>
        <v>16.495999999999999</v>
      </c>
      <c r="E562">
        <f>West!E562*0.65+ND!E562*0.04+SD!E562*0.04+NE!E562*0.04+KS!E562*0.04+OK!E562*0.04+TX!E562*0.15</f>
        <v>21.101399999999998</v>
      </c>
      <c r="F562">
        <f>West!F562*0.65+ND!F562*0.04+SD!F562*0.04+NE!F562*0.04+KS!F562*0.04+OK!F562*0.04+TX!F562*0.15</f>
        <v>15.4008</v>
      </c>
      <c r="G562">
        <f>West!G562*0.65+ND!G562*0.04+SD!G562*0.04+NE!G562*0.04+KS!G562*0.04+OK!G562*0.04+TX!G562*0.15</f>
        <v>1.9673</v>
      </c>
      <c r="H562">
        <f t="shared" si="8"/>
        <v>70.386200000000002</v>
      </c>
    </row>
    <row r="563" spans="1:8" x14ac:dyDescent="0.25">
      <c r="A563" s="2">
        <f>West!A563</f>
        <v>38167</v>
      </c>
      <c r="B563">
        <f>West!B563*0.65+ND!B563*0.04+SD!B563*0.04+NE!B563*0.04+KS!B563*0.04+OK!B563*0.04+TX!B563*0.15</f>
        <v>29.747399999999999</v>
      </c>
      <c r="C563">
        <f>West!C563*0.65+ND!C563*0.04+SD!C563*0.04+NE!C563*0.04+KS!C563*0.04+OK!C563*0.04+TX!C563*0.15</f>
        <v>15.661099999999999</v>
      </c>
      <c r="D563">
        <f>West!D563*0.65+ND!D563*0.04+SD!D563*0.04+NE!D563*0.04+KS!D563*0.04+OK!D563*0.04+TX!D563*0.15</f>
        <v>16.000900000000001</v>
      </c>
      <c r="E563">
        <f>West!E563*0.65+ND!E563*0.04+SD!E563*0.04+NE!E563*0.04+KS!E563*0.04+OK!E563*0.04+TX!E563*0.15</f>
        <v>20.475599999999996</v>
      </c>
      <c r="F563">
        <f>West!F563*0.65+ND!F563*0.04+SD!F563*0.04+NE!F563*0.04+KS!F563*0.04+OK!F563*0.04+TX!F563*0.15</f>
        <v>16.1023</v>
      </c>
      <c r="G563">
        <f>West!G563*0.65+ND!G563*0.04+SD!G563*0.04+NE!G563*0.04+KS!G563*0.04+OK!G563*0.04+TX!G563*0.15</f>
        <v>2.0049999999999999</v>
      </c>
      <c r="H563">
        <f t="shared" si="8"/>
        <v>70.252600000000001</v>
      </c>
    </row>
    <row r="564" spans="1:8" x14ac:dyDescent="0.25">
      <c r="A564" s="2">
        <f>West!A564</f>
        <v>38160</v>
      </c>
      <c r="B564">
        <f>West!B564*0.65+ND!B564*0.04+SD!B564*0.04+NE!B564*0.04+KS!B564*0.04+OK!B564*0.04+TX!B564*0.15</f>
        <v>29.740600000000001</v>
      </c>
      <c r="C564">
        <f>West!C564*0.65+ND!C564*0.04+SD!C564*0.04+NE!C564*0.04+KS!C564*0.04+OK!C564*0.04+TX!C564*0.15</f>
        <v>13.976599999999999</v>
      </c>
      <c r="D564">
        <f>West!D564*0.65+ND!D564*0.04+SD!D564*0.04+NE!D564*0.04+KS!D564*0.04+OK!D564*0.04+TX!D564*0.15</f>
        <v>17.177500000000002</v>
      </c>
      <c r="E564">
        <f>West!E564*0.65+ND!E564*0.04+SD!E564*0.04+NE!E564*0.04+KS!E564*0.04+OK!E564*0.04+TX!E564*0.15</f>
        <v>20.7818</v>
      </c>
      <c r="F564">
        <f>West!F564*0.65+ND!F564*0.04+SD!F564*0.04+NE!F564*0.04+KS!F564*0.04+OK!F564*0.04+TX!F564*0.15</f>
        <v>16.313900000000004</v>
      </c>
      <c r="G564">
        <f>West!G564*0.65+ND!G564*0.04+SD!G564*0.04+NE!G564*0.04+KS!G564*0.04+OK!G564*0.04+TX!G564*0.15</f>
        <v>2.0049999999999999</v>
      </c>
      <c r="H564">
        <f t="shared" si="8"/>
        <v>70.259399999999999</v>
      </c>
    </row>
    <row r="565" spans="1:8" x14ac:dyDescent="0.25">
      <c r="A565" s="2">
        <f>West!A565</f>
        <v>38153</v>
      </c>
      <c r="B565">
        <f>West!B565*0.65+ND!B565*0.04+SD!B565*0.04+NE!B565*0.04+KS!B565*0.04+OK!B565*0.04+TX!B565*0.15</f>
        <v>26.026400000000002</v>
      </c>
      <c r="C565">
        <f>West!C565*0.65+ND!C565*0.04+SD!C565*0.04+NE!C565*0.04+KS!C565*0.04+OK!C565*0.04+TX!C565*0.15</f>
        <v>15.6051</v>
      </c>
      <c r="D565">
        <f>West!D565*0.65+ND!D565*0.04+SD!D565*0.04+NE!D565*0.04+KS!D565*0.04+OK!D565*0.04+TX!D565*0.15</f>
        <v>18.192399999999999</v>
      </c>
      <c r="E565">
        <f>West!E565*0.65+ND!E565*0.04+SD!E565*0.04+NE!E565*0.04+KS!E565*0.04+OK!E565*0.04+TX!E565*0.15</f>
        <v>19.680700000000002</v>
      </c>
      <c r="F565">
        <f>West!F565*0.65+ND!F565*0.04+SD!F565*0.04+NE!F565*0.04+KS!F565*0.04+OK!F565*0.04+TX!F565*0.15</f>
        <v>18.398</v>
      </c>
      <c r="G565">
        <f>West!G565*0.65+ND!G565*0.04+SD!G565*0.04+NE!G565*0.04+KS!G565*0.04+OK!G565*0.04+TX!G565*0.15</f>
        <v>2.0909</v>
      </c>
      <c r="H565">
        <f t="shared" si="8"/>
        <v>73.973600000000005</v>
      </c>
    </row>
    <row r="566" spans="1:8" x14ac:dyDescent="0.25">
      <c r="A566" s="2">
        <f>West!A566</f>
        <v>38146</v>
      </c>
      <c r="B566">
        <f>West!B566*0.65+ND!B566*0.04+SD!B566*0.04+NE!B566*0.04+KS!B566*0.04+OK!B566*0.04+TX!B566*0.15</f>
        <v>22.866399999999999</v>
      </c>
      <c r="C566">
        <f>West!C566*0.65+ND!C566*0.04+SD!C566*0.04+NE!C566*0.04+KS!C566*0.04+OK!C566*0.04+TX!C566*0.15</f>
        <v>18.107399999999998</v>
      </c>
      <c r="D566">
        <f>West!D566*0.65+ND!D566*0.04+SD!D566*0.04+NE!D566*0.04+KS!D566*0.04+OK!D566*0.04+TX!D566*0.15</f>
        <v>18.634600000000002</v>
      </c>
      <c r="E566">
        <f>West!E566*0.65+ND!E566*0.04+SD!E566*0.04+NE!E566*0.04+KS!E566*0.04+OK!E566*0.04+TX!E566*0.15</f>
        <v>19.705100000000002</v>
      </c>
      <c r="F566">
        <f>West!F566*0.65+ND!F566*0.04+SD!F566*0.04+NE!F566*0.04+KS!F566*0.04+OK!F566*0.04+TX!F566*0.15</f>
        <v>19.717999999999996</v>
      </c>
      <c r="G566">
        <f>West!G566*0.65+ND!G566*0.04+SD!G566*0.04+NE!G566*0.04+KS!G566*0.04+OK!G566*0.04+TX!G566*0.15</f>
        <v>0.96199999999999997</v>
      </c>
      <c r="H566">
        <f t="shared" si="8"/>
        <v>77.133600000000001</v>
      </c>
    </row>
    <row r="567" spans="1:8" x14ac:dyDescent="0.25">
      <c r="A567" s="2">
        <f>West!A567</f>
        <v>38139</v>
      </c>
      <c r="B567">
        <f>West!B567*0.65+ND!B567*0.04+SD!B567*0.04+NE!B567*0.04+KS!B567*0.04+OK!B567*0.04+TX!B567*0.15</f>
        <v>20.345099999999999</v>
      </c>
      <c r="C567">
        <f>West!C567*0.65+ND!C567*0.04+SD!C567*0.04+NE!C567*0.04+KS!C567*0.04+OK!C567*0.04+TX!C567*0.15</f>
        <v>20.404900000000001</v>
      </c>
      <c r="D567">
        <f>West!D567*0.65+ND!D567*0.04+SD!D567*0.04+NE!D567*0.04+KS!D567*0.04+OK!D567*0.04+TX!D567*0.15</f>
        <v>18.6723</v>
      </c>
      <c r="E567">
        <f>West!E567*0.65+ND!E567*0.04+SD!E567*0.04+NE!E567*0.04+KS!E567*0.04+OK!E567*0.04+TX!E567*0.15</f>
        <v>19.653500000000001</v>
      </c>
      <c r="F567">
        <f>West!F567*0.65+ND!F567*0.04+SD!F567*0.04+NE!F567*0.04+KS!F567*0.04+OK!F567*0.04+TX!F567*0.15</f>
        <v>19.584399999999999</v>
      </c>
      <c r="G567">
        <f>West!G567*0.65+ND!G567*0.04+SD!G567*0.04+NE!G567*0.04+KS!G567*0.04+OK!G567*0.04+TX!G567*0.15</f>
        <v>1.3325</v>
      </c>
      <c r="H567">
        <f t="shared" si="8"/>
        <v>79.654899999999998</v>
      </c>
    </row>
    <row r="568" spans="1:8" x14ac:dyDescent="0.25">
      <c r="A568" s="2">
        <f>West!A568</f>
        <v>38132</v>
      </c>
      <c r="B568">
        <f>West!B568*0.65+ND!B568*0.04+SD!B568*0.04+NE!B568*0.04+KS!B568*0.04+OK!B568*0.04+TX!B568*0.15</f>
        <v>20.442299999999999</v>
      </c>
      <c r="C568">
        <f>West!C568*0.65+ND!C568*0.04+SD!C568*0.04+NE!C568*0.04+KS!C568*0.04+OK!C568*0.04+TX!C568*0.15</f>
        <v>20.482399999999998</v>
      </c>
      <c r="D568">
        <f>West!D568*0.65+ND!D568*0.04+SD!D568*0.04+NE!D568*0.04+KS!D568*0.04+OK!D568*0.04+TX!D568*0.15</f>
        <v>18.375499999999999</v>
      </c>
      <c r="E568">
        <f>West!E568*0.65+ND!E568*0.04+SD!E568*0.04+NE!E568*0.04+KS!E568*0.04+OK!E568*0.04+TX!E568*0.15</f>
        <v>19.593800000000002</v>
      </c>
      <c r="F568">
        <f>West!F568*0.65+ND!F568*0.04+SD!F568*0.04+NE!F568*0.04+KS!F568*0.04+OK!F568*0.04+TX!F568*0.15</f>
        <v>19.779599999999999</v>
      </c>
      <c r="G568">
        <f>West!G568*0.65+ND!G568*0.04+SD!G568*0.04+NE!G568*0.04+KS!G568*0.04+OK!G568*0.04+TX!G568*0.15</f>
        <v>1.3325</v>
      </c>
      <c r="H568">
        <f t="shared" si="8"/>
        <v>79.557699999999997</v>
      </c>
    </row>
    <row r="569" spans="1:8" x14ac:dyDescent="0.25">
      <c r="A569" s="2">
        <f>West!A569</f>
        <v>38125</v>
      </c>
      <c r="B569">
        <f>West!B569*0.65+ND!B569*0.04+SD!B569*0.04+NE!B569*0.04+KS!B569*0.04+OK!B569*0.04+TX!B569*0.15</f>
        <v>24.882100000000001</v>
      </c>
      <c r="C569">
        <f>West!C569*0.65+ND!C569*0.04+SD!C569*0.04+NE!C569*0.04+KS!C569*0.04+OK!C569*0.04+TX!C569*0.15</f>
        <v>17.889900000000001</v>
      </c>
      <c r="D569">
        <f>West!D569*0.65+ND!D569*0.04+SD!D569*0.04+NE!D569*0.04+KS!D569*0.04+OK!D569*0.04+TX!D569*0.15</f>
        <v>16.138499999999997</v>
      </c>
      <c r="E569">
        <f>West!E569*0.65+ND!E569*0.04+SD!E569*0.04+NE!E569*0.04+KS!E569*0.04+OK!E569*0.04+TX!E569*0.15</f>
        <v>21.243300000000005</v>
      </c>
      <c r="F569">
        <f>West!F569*0.65+ND!F569*0.04+SD!F569*0.04+NE!F569*0.04+KS!F569*0.04+OK!F569*0.04+TX!F569*0.15</f>
        <v>18.0197</v>
      </c>
      <c r="G569">
        <f>West!G569*0.65+ND!G569*0.04+SD!G569*0.04+NE!G569*0.04+KS!G569*0.04+OK!G569*0.04+TX!G569*0.15</f>
        <v>1.8265</v>
      </c>
      <c r="H569">
        <f t="shared" si="8"/>
        <v>75.117899999999992</v>
      </c>
    </row>
    <row r="570" spans="1:8" x14ac:dyDescent="0.25">
      <c r="A570" s="2">
        <f>West!A570</f>
        <v>38118</v>
      </c>
      <c r="B570">
        <f>West!B570*0.65+ND!B570*0.04+SD!B570*0.04+NE!B570*0.04+KS!B570*0.04+OK!B570*0.04+TX!B570*0.15</f>
        <v>25.119599999999998</v>
      </c>
      <c r="C570">
        <f>West!C570*0.65+ND!C570*0.04+SD!C570*0.04+NE!C570*0.04+KS!C570*0.04+OK!C570*0.04+TX!C570*0.15</f>
        <v>16.926600000000001</v>
      </c>
      <c r="D570">
        <f>West!D570*0.65+ND!D570*0.04+SD!D570*0.04+NE!D570*0.04+KS!D570*0.04+OK!D570*0.04+TX!D570*0.15</f>
        <v>15.953899999999999</v>
      </c>
      <c r="E570">
        <f>West!E570*0.65+ND!E570*0.04+SD!E570*0.04+NE!E570*0.04+KS!E570*0.04+OK!E570*0.04+TX!E570*0.15</f>
        <v>21.842500000000001</v>
      </c>
      <c r="F570">
        <f>West!F570*0.65+ND!F570*0.04+SD!F570*0.04+NE!F570*0.04+KS!F570*0.04+OK!F570*0.04+TX!F570*0.15</f>
        <v>18.363</v>
      </c>
      <c r="G570">
        <f>West!G570*0.65+ND!G570*0.04+SD!G570*0.04+NE!G570*0.04+KS!G570*0.04+OK!G570*0.04+TX!G570*0.15</f>
        <v>1.8005</v>
      </c>
      <c r="H570">
        <f t="shared" si="8"/>
        <v>74.880400000000009</v>
      </c>
    </row>
    <row r="571" spans="1:8" x14ac:dyDescent="0.25">
      <c r="A571" s="2">
        <f>West!A571</f>
        <v>38111</v>
      </c>
      <c r="B571">
        <f>West!B571*0.65+ND!B571*0.04+SD!B571*0.04+NE!B571*0.04+KS!B571*0.04+OK!B571*0.04+TX!B571*0.15</f>
        <v>26.5061</v>
      </c>
      <c r="C571">
        <f>West!C571*0.65+ND!C571*0.04+SD!C571*0.04+NE!C571*0.04+KS!C571*0.04+OK!C571*0.04+TX!C571*0.15</f>
        <v>15.412999999999998</v>
      </c>
      <c r="D571">
        <f>West!D571*0.65+ND!D571*0.04+SD!D571*0.04+NE!D571*0.04+KS!D571*0.04+OK!D571*0.04+TX!D571*0.15</f>
        <v>16.287499999999998</v>
      </c>
      <c r="E571">
        <f>West!E571*0.65+ND!E571*0.04+SD!E571*0.04+NE!E571*0.04+KS!E571*0.04+OK!E571*0.04+TX!E571*0.15</f>
        <v>22.1553</v>
      </c>
      <c r="F571">
        <f>West!F571*0.65+ND!F571*0.04+SD!F571*0.04+NE!F571*0.04+KS!F571*0.04+OK!F571*0.04+TX!F571*0.15</f>
        <v>17.8629</v>
      </c>
      <c r="G571">
        <f>West!G571*0.65+ND!G571*0.04+SD!G571*0.04+NE!G571*0.04+KS!G571*0.04+OK!G571*0.04+TX!G571*0.15</f>
        <v>1.7745</v>
      </c>
      <c r="H571">
        <f t="shared" si="8"/>
        <v>73.493899999999996</v>
      </c>
    </row>
    <row r="572" spans="1:8" x14ac:dyDescent="0.25">
      <c r="A572" s="2">
        <f>West!A572</f>
        <v>38104</v>
      </c>
      <c r="B572">
        <f>West!B572*0.65+ND!B572*0.04+SD!B572*0.04+NE!B572*0.04+KS!B572*0.04+OK!B572*0.04+TX!B572*0.15</f>
        <v>27.135199999999998</v>
      </c>
      <c r="C572">
        <f>West!C572*0.65+ND!C572*0.04+SD!C572*0.04+NE!C572*0.04+KS!C572*0.04+OK!C572*0.04+TX!C572*0.15</f>
        <v>16.927900000000001</v>
      </c>
      <c r="D572">
        <f>West!D572*0.65+ND!D572*0.04+SD!D572*0.04+NE!D572*0.04+KS!D572*0.04+OK!D572*0.04+TX!D572*0.15</f>
        <v>14.994399999999999</v>
      </c>
      <c r="E572">
        <f>West!E572*0.65+ND!E572*0.04+SD!E572*0.04+NE!E572*0.04+KS!E572*0.04+OK!E572*0.04+TX!E572*0.15</f>
        <v>23.680400000000006</v>
      </c>
      <c r="F572">
        <f>West!F572*0.65+ND!F572*0.04+SD!F572*0.04+NE!F572*0.04+KS!F572*0.04+OK!F572*0.04+TX!F572*0.15</f>
        <v>15.889099999999999</v>
      </c>
      <c r="G572">
        <f>West!G572*0.65+ND!G572*0.04+SD!G572*0.04+NE!G572*0.04+KS!G572*0.04+OK!G572*0.04+TX!G572*0.15</f>
        <v>1.3714999999999999</v>
      </c>
      <c r="H572">
        <f t="shared" si="8"/>
        <v>72.864800000000002</v>
      </c>
    </row>
    <row r="573" spans="1:8" x14ac:dyDescent="0.25">
      <c r="A573" s="2">
        <f>West!A573</f>
        <v>38097</v>
      </c>
      <c r="B573">
        <f>West!B573*0.65+ND!B573*0.04+SD!B573*0.04+NE!B573*0.04+KS!B573*0.04+OK!B573*0.04+TX!B573*0.15</f>
        <v>26.194299999999998</v>
      </c>
      <c r="C573">
        <f>West!C573*0.65+ND!C573*0.04+SD!C573*0.04+NE!C573*0.04+KS!C573*0.04+OK!C573*0.04+TX!C573*0.15</f>
        <v>17.317700000000002</v>
      </c>
      <c r="D573">
        <f>West!D573*0.65+ND!D573*0.04+SD!D573*0.04+NE!D573*0.04+KS!D573*0.04+OK!D573*0.04+TX!D573*0.15</f>
        <v>15.415700000000001</v>
      </c>
      <c r="E573">
        <f>West!E573*0.65+ND!E573*0.04+SD!E573*0.04+NE!E573*0.04+KS!E573*0.04+OK!E573*0.04+TX!E573*0.15</f>
        <v>23.258600000000001</v>
      </c>
      <c r="F573">
        <f>West!F573*0.65+ND!F573*0.04+SD!F573*0.04+NE!F573*0.04+KS!F573*0.04+OK!F573*0.04+TX!F573*0.15</f>
        <v>16.441500000000001</v>
      </c>
      <c r="G573">
        <f>West!G573*0.65+ND!G573*0.04+SD!G573*0.04+NE!G573*0.04+KS!G573*0.04+OK!G573*0.04+TX!G573*0.15</f>
        <v>1.3714999999999999</v>
      </c>
      <c r="H573">
        <f t="shared" si="8"/>
        <v>73.805700000000002</v>
      </c>
    </row>
    <row r="574" spans="1:8" x14ac:dyDescent="0.25">
      <c r="A574" s="2">
        <f>West!A574</f>
        <v>38090</v>
      </c>
      <c r="B574">
        <f>West!B574*0.65+ND!B574*0.04+SD!B574*0.04+NE!B574*0.04+KS!B574*0.04+OK!B574*0.04+TX!B574*0.15</f>
        <v>27.0715</v>
      </c>
      <c r="C574">
        <f>West!C574*0.65+ND!C574*0.04+SD!C574*0.04+NE!C574*0.04+KS!C574*0.04+OK!C574*0.04+TX!C574*0.15</f>
        <v>17.903600000000001</v>
      </c>
      <c r="D574">
        <f>West!D574*0.65+ND!D574*0.04+SD!D574*0.04+NE!D574*0.04+KS!D574*0.04+OK!D574*0.04+TX!D574*0.15</f>
        <v>14.631100000000002</v>
      </c>
      <c r="E574">
        <f>West!E574*0.65+ND!E574*0.04+SD!E574*0.04+NE!E574*0.04+KS!E574*0.04+OK!E574*0.04+TX!E574*0.15</f>
        <v>23.471699999999998</v>
      </c>
      <c r="F574">
        <f>West!F574*0.65+ND!F574*0.04+SD!F574*0.04+NE!F574*0.04+KS!F574*0.04+OK!F574*0.04+TX!F574*0.15</f>
        <v>15.583500000000001</v>
      </c>
      <c r="G574">
        <f>West!G574*0.65+ND!G574*0.04+SD!G574*0.04+NE!G574*0.04+KS!G574*0.04+OK!G574*0.04+TX!G574*0.15</f>
        <v>1.3390000000000002</v>
      </c>
      <c r="H574">
        <f t="shared" si="8"/>
        <v>72.9285</v>
      </c>
    </row>
    <row r="575" spans="1:8" x14ac:dyDescent="0.25">
      <c r="A575" s="2">
        <f>West!A575</f>
        <v>38083</v>
      </c>
      <c r="B575">
        <f>West!B575*0.65+ND!B575*0.04+SD!B575*0.04+NE!B575*0.04+KS!B575*0.04+OK!B575*0.04+TX!B575*0.15</f>
        <v>29.602600000000002</v>
      </c>
      <c r="C575">
        <f>West!C575*0.65+ND!C575*0.04+SD!C575*0.04+NE!C575*0.04+KS!C575*0.04+OK!C575*0.04+TX!C575*0.15</f>
        <v>15.789700000000002</v>
      </c>
      <c r="D575">
        <f>West!D575*0.65+ND!D575*0.04+SD!D575*0.04+NE!D575*0.04+KS!D575*0.04+OK!D575*0.04+TX!D575*0.15</f>
        <v>13.518000000000001</v>
      </c>
      <c r="E575">
        <f>West!E575*0.65+ND!E575*0.04+SD!E575*0.04+NE!E575*0.04+KS!E575*0.04+OK!E575*0.04+TX!E575*0.15</f>
        <v>24.264200000000002</v>
      </c>
      <c r="F575">
        <f>West!F575*0.65+ND!F575*0.04+SD!F575*0.04+NE!F575*0.04+KS!F575*0.04+OK!F575*0.04+TX!F575*0.15</f>
        <v>15.766800000000002</v>
      </c>
      <c r="G575">
        <f>West!G575*0.65+ND!G575*0.04+SD!G575*0.04+NE!G575*0.04+KS!G575*0.04+OK!G575*0.04+TX!G575*0.15</f>
        <v>1.0594999999999999</v>
      </c>
      <c r="H575">
        <f t="shared" si="8"/>
        <v>70.397400000000005</v>
      </c>
    </row>
    <row r="576" spans="1:8" x14ac:dyDescent="0.25">
      <c r="A576" s="2">
        <f>West!A576</f>
        <v>38076</v>
      </c>
      <c r="B576">
        <f>West!B576*0.65+ND!B576*0.04+SD!B576*0.04+NE!B576*0.04+KS!B576*0.04+OK!B576*0.04+TX!B576*0.15</f>
        <v>27.905299999999997</v>
      </c>
      <c r="C576">
        <f>West!C576*0.65+ND!C576*0.04+SD!C576*0.04+NE!C576*0.04+KS!C576*0.04+OK!C576*0.04+TX!C576*0.15</f>
        <v>15.217799999999999</v>
      </c>
      <c r="D576">
        <f>West!D576*0.65+ND!D576*0.04+SD!D576*0.04+NE!D576*0.04+KS!D576*0.04+OK!D576*0.04+TX!D576*0.15</f>
        <v>12.7629</v>
      </c>
      <c r="E576">
        <f>West!E576*0.65+ND!E576*0.04+SD!E576*0.04+NE!E576*0.04+KS!E576*0.04+OK!E576*0.04+TX!E576*0.15</f>
        <v>22.686499999999999</v>
      </c>
      <c r="F576">
        <f>West!F576*0.65+ND!F576*0.04+SD!F576*0.04+NE!F576*0.04+KS!F576*0.04+OK!F576*0.04+TX!F576*0.15</f>
        <v>18.240500000000001</v>
      </c>
      <c r="G576">
        <f>West!G576*0.65+ND!G576*0.04+SD!G576*0.04+NE!G576*0.04+KS!G576*0.04+OK!G576*0.04+TX!G576*0.15</f>
        <v>3.1855000000000002</v>
      </c>
      <c r="H576">
        <f t="shared" si="8"/>
        <v>72.094700000000003</v>
      </c>
    </row>
    <row r="577" spans="1:9" x14ac:dyDescent="0.25">
      <c r="A577" s="2">
        <f>West!A577</f>
        <v>38069</v>
      </c>
      <c r="B577">
        <f>West!B577*0.65+ND!B577*0.04+SD!B577*0.04+NE!B577*0.04+KS!B577*0.04+OK!B577*0.04+TX!B577*0.15</f>
        <v>28.166699999999999</v>
      </c>
      <c r="C577">
        <f>West!C577*0.65+ND!C577*0.04+SD!C577*0.04+NE!C577*0.04+KS!C577*0.04+OK!C577*0.04+TX!C577*0.15</f>
        <v>14.526</v>
      </c>
      <c r="D577">
        <f>West!D577*0.65+ND!D577*0.04+SD!D577*0.04+NE!D577*0.04+KS!D577*0.04+OK!D577*0.04+TX!D577*0.15</f>
        <v>13.511600000000001</v>
      </c>
      <c r="E577">
        <f>West!E577*0.65+ND!E577*0.04+SD!E577*0.04+NE!E577*0.04+KS!E577*0.04+OK!E577*0.04+TX!E577*0.15</f>
        <v>23.084800000000001</v>
      </c>
      <c r="F577">
        <f>West!F577*0.65+ND!F577*0.04+SD!F577*0.04+NE!F577*0.04+KS!F577*0.04+OK!F577*0.04+TX!F577*0.15</f>
        <v>17.524700000000003</v>
      </c>
      <c r="G577">
        <f>West!G577*0.65+ND!G577*0.04+SD!G577*0.04+NE!G577*0.04+KS!G577*0.04+OK!G577*0.04+TX!G577*0.15</f>
        <v>3.1855000000000002</v>
      </c>
      <c r="H577">
        <f t="shared" si="8"/>
        <v>71.833300000000008</v>
      </c>
    </row>
    <row r="578" spans="1:9" x14ac:dyDescent="0.25">
      <c r="A578" s="2">
        <f>West!A578</f>
        <v>38062</v>
      </c>
      <c r="B578">
        <f>West!B578*0.65+ND!B578*0.04+SD!B578*0.04+NE!B578*0.04+KS!B578*0.04+OK!B578*0.04+TX!B578*0.15</f>
        <v>28.417299999999997</v>
      </c>
      <c r="C578">
        <f>West!C578*0.65+ND!C578*0.04+SD!C578*0.04+NE!C578*0.04+KS!C578*0.04+OK!C578*0.04+TX!C578*0.15</f>
        <v>15.3544</v>
      </c>
      <c r="D578">
        <f>West!D578*0.65+ND!D578*0.04+SD!D578*0.04+NE!D578*0.04+KS!D578*0.04+OK!D578*0.04+TX!D578*0.15</f>
        <v>12.614599999999999</v>
      </c>
      <c r="E578">
        <f>West!E578*0.65+ND!E578*0.04+SD!E578*0.04+NE!E578*0.04+KS!E578*0.04+OK!E578*0.04+TX!E578*0.15</f>
        <v>23.416300000000003</v>
      </c>
      <c r="F578">
        <f>West!F578*0.65+ND!F578*0.04+SD!F578*0.04+NE!F578*0.04+KS!F578*0.04+OK!F578*0.04+TX!F578*0.15</f>
        <v>17.011199999999999</v>
      </c>
      <c r="G578">
        <f>West!G578*0.65+ND!G578*0.04+SD!G578*0.04+NE!G578*0.04+KS!G578*0.04+OK!G578*0.04+TX!G578*0.15</f>
        <v>3.1855000000000002</v>
      </c>
      <c r="H578">
        <f t="shared" si="8"/>
        <v>71.582700000000003</v>
      </c>
    </row>
    <row r="579" spans="1:9" x14ac:dyDescent="0.25">
      <c r="A579" s="2">
        <f>West!A579</f>
        <v>38055</v>
      </c>
      <c r="B579">
        <f>West!B579*0.65+ND!B579*0.04+SD!B579*0.04+NE!B579*0.04+KS!B579*0.04+OK!B579*0.04+TX!B579*0.15</f>
        <v>27.764200000000002</v>
      </c>
      <c r="C579">
        <f>West!C579*0.65+ND!C579*0.04+SD!C579*0.04+NE!C579*0.04+KS!C579*0.04+OK!C579*0.04+TX!C579*0.15</f>
        <v>14.723599999999999</v>
      </c>
      <c r="D579">
        <f>West!D579*0.65+ND!D579*0.04+SD!D579*0.04+NE!D579*0.04+KS!D579*0.04+OK!D579*0.04+TX!D579*0.15</f>
        <v>13.146500000000003</v>
      </c>
      <c r="E579">
        <f>West!E579*0.65+ND!E579*0.04+SD!E579*0.04+NE!E579*0.04+KS!E579*0.04+OK!E579*0.04+TX!E579*0.15</f>
        <v>23.9694</v>
      </c>
      <c r="F579">
        <f>West!F579*0.65+ND!F579*0.04+SD!F579*0.04+NE!F579*0.04+KS!F579*0.04+OK!F579*0.04+TX!F579*0.15</f>
        <v>17.1997</v>
      </c>
      <c r="G579">
        <f>West!G579*0.65+ND!G579*0.04+SD!G579*0.04+NE!G579*0.04+KS!G579*0.04+OK!G579*0.04+TX!G579*0.15</f>
        <v>3.1855000000000002</v>
      </c>
      <c r="H579">
        <f t="shared" ref="H579:H642" si="9">100-B579</f>
        <v>72.235799999999998</v>
      </c>
    </row>
    <row r="580" spans="1:9" x14ac:dyDescent="0.25">
      <c r="A580" s="2">
        <f>West!A580</f>
        <v>38048</v>
      </c>
      <c r="B580">
        <f>West!B580*0.65+ND!B580*0.04+SD!B580*0.04+NE!B580*0.04+KS!B580*0.04+OK!B580*0.04+TX!B580*0.15</f>
        <v>25.044899999999998</v>
      </c>
      <c r="C580">
        <f>West!C580*0.65+ND!C580*0.04+SD!C580*0.04+NE!C580*0.04+KS!C580*0.04+OK!C580*0.04+TX!C580*0.15</f>
        <v>16.258299999999998</v>
      </c>
      <c r="D580">
        <f>West!D580*0.65+ND!D580*0.04+SD!D580*0.04+NE!D580*0.04+KS!D580*0.04+OK!D580*0.04+TX!D580*0.15</f>
        <v>14.257400000000001</v>
      </c>
      <c r="E580">
        <f>West!E580*0.65+ND!E580*0.04+SD!E580*0.04+NE!E580*0.04+KS!E580*0.04+OK!E580*0.04+TX!E580*0.15</f>
        <v>24.0214</v>
      </c>
      <c r="F580">
        <f>West!F580*0.65+ND!F580*0.04+SD!F580*0.04+NE!F580*0.04+KS!F580*0.04+OK!F580*0.04+TX!F580*0.15</f>
        <v>16.979700000000001</v>
      </c>
      <c r="G580">
        <f>West!G580*0.65+ND!G580*0.04+SD!G580*0.04+NE!G580*0.04+KS!G580*0.04+OK!G580*0.04+TX!G580*0.15</f>
        <v>3.4390000000000001</v>
      </c>
      <c r="H580">
        <f t="shared" si="9"/>
        <v>74.955100000000002</v>
      </c>
    </row>
    <row r="581" spans="1:9" x14ac:dyDescent="0.25">
      <c r="A581" s="2">
        <f>West!A581</f>
        <v>38041</v>
      </c>
      <c r="B581">
        <f>West!B581*0.65+ND!B581*0.04+SD!B581*0.04+NE!B581*0.04+KS!B581*0.04+OK!B581*0.04+TX!B581*0.15</f>
        <v>23.523600000000002</v>
      </c>
      <c r="C581">
        <f>West!C581*0.65+ND!C581*0.04+SD!C581*0.04+NE!C581*0.04+KS!C581*0.04+OK!C581*0.04+TX!C581*0.15</f>
        <v>14.758100000000001</v>
      </c>
      <c r="D581">
        <f>West!D581*0.65+ND!D581*0.04+SD!D581*0.04+NE!D581*0.04+KS!D581*0.04+OK!D581*0.04+TX!D581*0.15</f>
        <v>13.215599999999998</v>
      </c>
      <c r="E581">
        <f>West!E581*0.65+ND!E581*0.04+SD!E581*0.04+NE!E581*0.04+KS!E581*0.04+OK!E581*0.04+TX!E581*0.15</f>
        <v>24.512700000000002</v>
      </c>
      <c r="F581">
        <f>West!F581*0.65+ND!F581*0.04+SD!F581*0.04+NE!F581*0.04+KS!F581*0.04+OK!F581*0.04+TX!F581*0.15</f>
        <v>19.325900000000001</v>
      </c>
      <c r="G581">
        <f>West!G581*0.65+ND!G581*0.04+SD!G581*0.04+NE!G581*0.04+KS!G581*0.04+OK!G581*0.04+TX!G581*0.15</f>
        <v>4.6645000000000003</v>
      </c>
      <c r="H581">
        <f t="shared" si="9"/>
        <v>76.476399999999998</v>
      </c>
    </row>
    <row r="582" spans="1:9" x14ac:dyDescent="0.25">
      <c r="A582" s="2">
        <f>West!A582</f>
        <v>38034</v>
      </c>
      <c r="B582">
        <f>West!B582*0.65+ND!B582*0.04+SD!B582*0.04+NE!B582*0.04+KS!B582*0.04+OK!B582*0.04+TX!B582*0.15</f>
        <v>22.406099999999999</v>
      </c>
      <c r="C582">
        <f>West!C582*0.65+ND!C582*0.04+SD!C582*0.04+NE!C582*0.04+KS!C582*0.04+OK!C582*0.04+TX!C582*0.15</f>
        <v>15.463100000000001</v>
      </c>
      <c r="D582">
        <f>West!D582*0.65+ND!D582*0.04+SD!D582*0.04+NE!D582*0.04+KS!D582*0.04+OK!D582*0.04+TX!D582*0.15</f>
        <v>13.6296</v>
      </c>
      <c r="E582">
        <f>West!E582*0.65+ND!E582*0.04+SD!E582*0.04+NE!E582*0.04+KS!E582*0.04+OK!E582*0.04+TX!E582*0.15</f>
        <v>24.963800000000003</v>
      </c>
      <c r="F582">
        <f>West!F582*0.65+ND!F582*0.04+SD!F582*0.04+NE!F582*0.04+KS!F582*0.04+OK!F582*0.04+TX!F582*0.15</f>
        <v>18.8748</v>
      </c>
      <c r="G582">
        <f>West!G582*0.65+ND!G582*0.04+SD!G582*0.04+NE!G582*0.04+KS!G582*0.04+OK!G582*0.04+TX!G582*0.15</f>
        <v>4.6645000000000003</v>
      </c>
      <c r="H582">
        <f t="shared" si="9"/>
        <v>77.593900000000005</v>
      </c>
    </row>
    <row r="583" spans="1:9" x14ac:dyDescent="0.25">
      <c r="A583" s="2">
        <f>West!A583</f>
        <v>38027</v>
      </c>
      <c r="B583">
        <f>West!B583*0.65+ND!B583*0.04+SD!B583*0.04+NE!B583*0.04+KS!B583*0.04+OK!B583*0.04+TX!B583*0.15</f>
        <v>22.338699999999999</v>
      </c>
      <c r="C583">
        <f>West!C583*0.65+ND!C583*0.04+SD!C583*0.04+NE!C583*0.04+KS!C583*0.04+OK!C583*0.04+TX!C583*0.15</f>
        <v>15.791599999999999</v>
      </c>
      <c r="D583">
        <f>West!D583*0.65+ND!D583*0.04+SD!D583*0.04+NE!D583*0.04+KS!D583*0.04+OK!D583*0.04+TX!D583*0.15</f>
        <v>13.476599999999999</v>
      </c>
      <c r="E583">
        <f>West!E583*0.65+ND!E583*0.04+SD!E583*0.04+NE!E583*0.04+KS!E583*0.04+OK!E583*0.04+TX!E583*0.15</f>
        <v>24.760900000000007</v>
      </c>
      <c r="F583">
        <f>West!F583*0.65+ND!F583*0.04+SD!F583*0.04+NE!F583*0.04+KS!F583*0.04+OK!F583*0.04+TX!F583*0.15</f>
        <v>18.972300000000001</v>
      </c>
      <c r="G583">
        <f>West!G583*0.65+ND!G583*0.04+SD!G583*0.04+NE!G583*0.04+KS!G583*0.04+OK!G583*0.04+TX!G583*0.15</f>
        <v>4.6645000000000003</v>
      </c>
      <c r="H583">
        <f t="shared" si="9"/>
        <v>77.661299999999997</v>
      </c>
    </row>
    <row r="584" spans="1:9" x14ac:dyDescent="0.25">
      <c r="A584" s="2">
        <f>West!A584</f>
        <v>38020</v>
      </c>
      <c r="B584">
        <f>West!B584*0.65+ND!B584*0.04+SD!B584*0.04+NE!B584*0.04+KS!B584*0.04+OK!B584*0.04+TX!B584*0.15</f>
        <v>20.748899999999999</v>
      </c>
      <c r="C584">
        <f>West!C584*0.65+ND!C584*0.04+SD!C584*0.04+NE!C584*0.04+KS!C584*0.04+OK!C584*0.04+TX!C584*0.15</f>
        <v>16.464499999999997</v>
      </c>
      <c r="D584">
        <f>West!D584*0.65+ND!D584*0.04+SD!D584*0.04+NE!D584*0.04+KS!D584*0.04+OK!D584*0.04+TX!D584*0.15</f>
        <v>14.127800000000001</v>
      </c>
      <c r="E584">
        <f>West!E584*0.65+ND!E584*0.04+SD!E584*0.04+NE!E584*0.04+KS!E584*0.04+OK!E584*0.04+TX!E584*0.15</f>
        <v>24.255100000000002</v>
      </c>
      <c r="F584">
        <f>West!F584*0.65+ND!F584*0.04+SD!F584*0.04+NE!F584*0.04+KS!F584*0.04+OK!F584*0.04+TX!F584*0.15</f>
        <v>19.509000000000004</v>
      </c>
      <c r="G584">
        <f>West!G584*0.65+ND!G584*0.04+SD!G584*0.04+NE!G584*0.04+KS!G584*0.04+OK!G584*0.04+TX!G584*0.15</f>
        <v>4.8920000000000003</v>
      </c>
      <c r="H584">
        <f t="shared" si="9"/>
        <v>79.251100000000008</v>
      </c>
    </row>
    <row r="585" spans="1:9" x14ac:dyDescent="0.25">
      <c r="A585" s="2">
        <f>West!A585</f>
        <v>38013</v>
      </c>
      <c r="B585">
        <f>West!B585*0.65+ND!B585*0.04+SD!B585*0.04+NE!B585*0.04+KS!B585*0.04+OK!B585*0.04+TX!B585*0.15</f>
        <v>20.748899999999999</v>
      </c>
      <c r="C585">
        <f>West!C585*0.65+ND!C585*0.04+SD!C585*0.04+NE!C585*0.04+KS!C585*0.04+OK!C585*0.04+TX!C585*0.15</f>
        <v>16.006699999999999</v>
      </c>
      <c r="D585">
        <f>West!D585*0.65+ND!D585*0.04+SD!D585*0.04+NE!D585*0.04+KS!D585*0.04+OK!D585*0.04+TX!D585*0.15</f>
        <v>15.1098</v>
      </c>
      <c r="E585">
        <f>West!E585*0.65+ND!E585*0.04+SD!E585*0.04+NE!E585*0.04+KS!E585*0.04+OK!E585*0.04+TX!E585*0.15</f>
        <v>23.666500000000006</v>
      </c>
      <c r="F585">
        <f>West!F585*0.65+ND!F585*0.04+SD!F585*0.04+NE!F585*0.04+KS!F585*0.04+OK!F585*0.04+TX!F585*0.15</f>
        <v>19.504200000000001</v>
      </c>
      <c r="G585">
        <f>West!G585*0.65+ND!G585*0.04+SD!G585*0.04+NE!G585*0.04+KS!G585*0.04+OK!G585*0.04+TX!G585*0.15</f>
        <v>4.9635000000000007</v>
      </c>
      <c r="H585">
        <f t="shared" si="9"/>
        <v>79.251100000000008</v>
      </c>
    </row>
    <row r="586" spans="1:9" x14ac:dyDescent="0.25">
      <c r="A586" s="2">
        <f>West!A586</f>
        <v>38006</v>
      </c>
      <c r="B586">
        <f>West!B586*0.65+ND!B586*0.04+SD!B586*0.04+NE!B586*0.04+KS!B586*0.04+OK!B586*0.04+TX!B586*0.15</f>
        <v>20.364699999999999</v>
      </c>
      <c r="C586">
        <f>West!C586*0.65+ND!C586*0.04+SD!C586*0.04+NE!C586*0.04+KS!C586*0.04+OK!C586*0.04+TX!C586*0.15</f>
        <v>14.912299999999998</v>
      </c>
      <c r="D586">
        <f>West!D586*0.65+ND!D586*0.04+SD!D586*0.04+NE!D586*0.04+KS!D586*0.04+OK!D586*0.04+TX!D586*0.15</f>
        <v>16.259399999999999</v>
      </c>
      <c r="E586">
        <f>West!E586*0.65+ND!E586*0.04+SD!E586*0.04+NE!E586*0.04+KS!E586*0.04+OK!E586*0.04+TX!E586*0.15</f>
        <v>23.917500000000008</v>
      </c>
      <c r="F586">
        <f>West!F586*0.65+ND!F586*0.04+SD!F586*0.04+NE!F586*0.04+KS!F586*0.04+OK!F586*0.04+TX!F586*0.15</f>
        <v>19.786700000000003</v>
      </c>
      <c r="G586">
        <f>West!G586*0.65+ND!G586*0.04+SD!G586*0.04+NE!G586*0.04+KS!G586*0.04+OK!G586*0.04+TX!G586*0.15</f>
        <v>4.7590000000000003</v>
      </c>
      <c r="H586">
        <f t="shared" si="9"/>
        <v>79.635300000000001</v>
      </c>
    </row>
    <row r="587" spans="1:9" x14ac:dyDescent="0.25">
      <c r="A587" s="2">
        <f>West!A587</f>
        <v>37999</v>
      </c>
      <c r="B587">
        <f>West!B587*0.65+ND!B587*0.04+SD!B587*0.04+NE!B587*0.04+KS!B587*0.04+OK!B587*0.04+TX!B587*0.15</f>
        <v>16.278100000000002</v>
      </c>
      <c r="C587">
        <f>West!C587*0.65+ND!C587*0.04+SD!C587*0.04+NE!C587*0.04+KS!C587*0.04+OK!C587*0.04+TX!C587*0.15</f>
        <v>17.9329</v>
      </c>
      <c r="D587">
        <f>West!D587*0.65+ND!D587*0.04+SD!D587*0.04+NE!D587*0.04+KS!D587*0.04+OK!D587*0.04+TX!D587*0.15</f>
        <v>16.505399999999998</v>
      </c>
      <c r="E587">
        <f>West!E587*0.65+ND!E587*0.04+SD!E587*0.04+NE!E587*0.04+KS!E587*0.04+OK!E587*0.04+TX!E587*0.15</f>
        <v>24.140800000000002</v>
      </c>
      <c r="F587">
        <f>West!F587*0.65+ND!F587*0.04+SD!F587*0.04+NE!F587*0.04+KS!F587*0.04+OK!F587*0.04+TX!F587*0.15</f>
        <v>19.9298</v>
      </c>
      <c r="G587">
        <f>West!G587*0.65+ND!G587*0.04+SD!G587*0.04+NE!G587*0.04+KS!G587*0.04+OK!G587*0.04+TX!G587*0.15</f>
        <v>5.2130000000000001</v>
      </c>
      <c r="H587">
        <f t="shared" si="9"/>
        <v>83.721900000000005</v>
      </c>
    </row>
    <row r="588" spans="1:9" x14ac:dyDescent="0.25">
      <c r="A588" s="2">
        <f>West!A588</f>
        <v>37992</v>
      </c>
      <c r="B588">
        <f>West!B588*0.65+ND!B588*0.04+SD!B588*0.04+NE!B588*0.04+KS!B588*0.04+OK!B588*0.04+TX!B588*0.15</f>
        <v>16.552699999999998</v>
      </c>
      <c r="C588">
        <f>West!C588*0.65+ND!C588*0.04+SD!C588*0.04+NE!C588*0.04+KS!C588*0.04+OK!C588*0.04+TX!C588*0.15</f>
        <v>15.110100000000001</v>
      </c>
      <c r="D588">
        <f>West!D588*0.65+ND!D588*0.04+SD!D588*0.04+NE!D588*0.04+KS!D588*0.04+OK!D588*0.04+TX!D588*0.15</f>
        <v>17.744699999999998</v>
      </c>
      <c r="E588">
        <f>West!E588*0.65+ND!E588*0.04+SD!E588*0.04+NE!E588*0.04+KS!E588*0.04+OK!E588*0.04+TX!E588*0.15</f>
        <v>24.930299999999999</v>
      </c>
      <c r="F588">
        <f>West!F588*0.65+ND!F588*0.04+SD!F588*0.04+NE!F588*0.04+KS!F588*0.04+OK!F588*0.04+TX!F588*0.15</f>
        <v>19.533799999999999</v>
      </c>
      <c r="G588">
        <f>West!G588*0.65+ND!G588*0.04+SD!G588*0.04+NE!G588*0.04+KS!G588*0.04+OK!G588*0.04+TX!G588*0.15</f>
        <v>6.1360000000000001</v>
      </c>
      <c r="H588">
        <f t="shared" si="9"/>
        <v>83.447299999999998</v>
      </c>
      <c r="I588">
        <f>AVERAGE(H537:H588)</f>
        <v>69.48347884615383</v>
      </c>
    </row>
    <row r="589" spans="1:9" x14ac:dyDescent="0.25">
      <c r="A589" s="2">
        <f>West!A589</f>
        <v>37985</v>
      </c>
      <c r="B589">
        <f>West!B589*0.65+ND!B589*0.04+SD!B589*0.04+NE!B589*0.04+KS!B589*0.04+OK!B589*0.04+TX!B589*0.15</f>
        <v>18.6236</v>
      </c>
      <c r="C589">
        <f>West!C589*0.65+ND!C589*0.04+SD!C589*0.04+NE!C589*0.04+KS!C589*0.04+OK!C589*0.04+TX!C589*0.15</f>
        <v>13.179600000000001</v>
      </c>
      <c r="D589">
        <f>West!D589*0.65+ND!D589*0.04+SD!D589*0.04+NE!D589*0.04+KS!D589*0.04+OK!D589*0.04+TX!D589*0.15</f>
        <v>16.1021</v>
      </c>
      <c r="E589">
        <f>West!E589*0.65+ND!E589*0.04+SD!E589*0.04+NE!E589*0.04+KS!E589*0.04+OK!E589*0.04+TX!E589*0.15</f>
        <v>27.154100000000003</v>
      </c>
      <c r="F589">
        <f>West!F589*0.65+ND!F589*0.04+SD!F589*0.04+NE!F589*0.04+KS!F589*0.04+OK!F589*0.04+TX!F589*0.15</f>
        <v>19.331900000000001</v>
      </c>
      <c r="G589">
        <f>West!G589*0.65+ND!G589*0.04+SD!G589*0.04+NE!G589*0.04+KS!G589*0.04+OK!G589*0.04+TX!G589*0.15</f>
        <v>5.6029999999999998</v>
      </c>
      <c r="H589">
        <f t="shared" si="9"/>
        <v>81.376400000000004</v>
      </c>
    </row>
    <row r="590" spans="1:9" x14ac:dyDescent="0.25">
      <c r="A590" s="2">
        <f>West!A590</f>
        <v>37978</v>
      </c>
      <c r="B590">
        <f>West!B590*0.65+ND!B590*0.04+SD!B590*0.04+NE!B590*0.04+KS!B590*0.04+OK!B590*0.04+TX!B590*0.15</f>
        <v>16.736699999999999</v>
      </c>
      <c r="C590">
        <f>West!C590*0.65+ND!C590*0.04+SD!C590*0.04+NE!C590*0.04+KS!C590*0.04+OK!C590*0.04+TX!C590*0.15</f>
        <v>12.519399999999999</v>
      </c>
      <c r="D590">
        <f>West!D590*0.65+ND!D590*0.04+SD!D590*0.04+NE!D590*0.04+KS!D590*0.04+OK!D590*0.04+TX!D590*0.15</f>
        <v>18.193300000000001</v>
      </c>
      <c r="E590">
        <f>West!E590*0.65+ND!E590*0.04+SD!E590*0.04+NE!E590*0.04+KS!E590*0.04+OK!E590*0.04+TX!E590*0.15</f>
        <v>24.767800000000005</v>
      </c>
      <c r="F590">
        <f>West!F590*0.65+ND!F590*0.04+SD!F590*0.04+NE!F590*0.04+KS!F590*0.04+OK!F590*0.04+TX!F590*0.15</f>
        <v>21.645699999999998</v>
      </c>
      <c r="G590">
        <f>West!G590*0.65+ND!G590*0.04+SD!G590*0.04+NE!G590*0.04+KS!G590*0.04+OK!G590*0.04+TX!G590*0.15</f>
        <v>6.1375000000000002</v>
      </c>
      <c r="H590">
        <f t="shared" si="9"/>
        <v>83.263300000000001</v>
      </c>
    </row>
    <row r="591" spans="1:9" x14ac:dyDescent="0.25">
      <c r="A591" s="2">
        <f>West!A591</f>
        <v>37971</v>
      </c>
      <c r="B591">
        <f>West!B591*0.65+ND!B591*0.04+SD!B591*0.04+NE!B591*0.04+KS!B591*0.04+OK!B591*0.04+TX!B591*0.15</f>
        <v>17.906100000000002</v>
      </c>
      <c r="C591">
        <f>West!C591*0.65+ND!C591*0.04+SD!C591*0.04+NE!C591*0.04+KS!C591*0.04+OK!C591*0.04+TX!C591*0.15</f>
        <v>11.504899999999999</v>
      </c>
      <c r="D591">
        <f>West!D591*0.65+ND!D591*0.04+SD!D591*0.04+NE!D591*0.04+KS!D591*0.04+OK!D591*0.04+TX!D591*0.15</f>
        <v>18.175000000000001</v>
      </c>
      <c r="E591">
        <f>West!E591*0.65+ND!E591*0.04+SD!E591*0.04+NE!E591*0.04+KS!E591*0.04+OK!E591*0.04+TX!E591*0.15</f>
        <v>24.786799999999999</v>
      </c>
      <c r="F591">
        <f>West!F591*0.65+ND!F591*0.04+SD!F591*0.04+NE!F591*0.04+KS!F591*0.04+OK!F591*0.04+TX!F591*0.15</f>
        <v>22.076200000000004</v>
      </c>
      <c r="G591">
        <f>West!G591*0.65+ND!G591*0.04+SD!G591*0.04+NE!G591*0.04+KS!G591*0.04+OK!G591*0.04+TX!G591*0.15</f>
        <v>5.557500000000001</v>
      </c>
      <c r="H591">
        <f t="shared" si="9"/>
        <v>82.093899999999991</v>
      </c>
    </row>
    <row r="592" spans="1:9" x14ac:dyDescent="0.25">
      <c r="A592" s="2">
        <f>West!A592</f>
        <v>37964</v>
      </c>
      <c r="B592">
        <f>West!B592*0.65+ND!B592*0.04+SD!B592*0.04+NE!B592*0.04+KS!B592*0.04+OK!B592*0.04+TX!B592*0.15</f>
        <v>16.86</v>
      </c>
      <c r="C592">
        <f>West!C592*0.65+ND!C592*0.04+SD!C592*0.04+NE!C592*0.04+KS!C592*0.04+OK!C592*0.04+TX!C592*0.15</f>
        <v>12.801700000000002</v>
      </c>
      <c r="D592">
        <f>West!D592*0.65+ND!D592*0.04+SD!D592*0.04+NE!D592*0.04+KS!D592*0.04+OK!D592*0.04+TX!D592*0.15</f>
        <v>17.946300000000001</v>
      </c>
      <c r="E592">
        <f>West!E592*0.65+ND!E592*0.04+SD!E592*0.04+NE!E592*0.04+KS!E592*0.04+OK!E592*0.04+TX!E592*0.15</f>
        <v>25.5244</v>
      </c>
      <c r="F592">
        <f>West!F592*0.65+ND!F592*0.04+SD!F592*0.04+NE!F592*0.04+KS!F592*0.04+OK!F592*0.04+TX!F592*0.15</f>
        <v>21.426300000000001</v>
      </c>
      <c r="G592">
        <f>West!G592*0.65+ND!G592*0.04+SD!G592*0.04+NE!G592*0.04+KS!G592*0.04+OK!G592*0.04+TX!G592*0.15</f>
        <v>5.447000000000001</v>
      </c>
      <c r="H592">
        <f t="shared" si="9"/>
        <v>83.14</v>
      </c>
    </row>
    <row r="593" spans="1:8" x14ac:dyDescent="0.25">
      <c r="A593" s="2">
        <f>West!A593</f>
        <v>37957</v>
      </c>
      <c r="B593">
        <f>West!B593*0.65+ND!B593*0.04+SD!B593*0.04+NE!B593*0.04+KS!B593*0.04+OK!B593*0.04+TX!B593*0.15</f>
        <v>16.807499999999997</v>
      </c>
      <c r="C593">
        <f>West!C593*0.65+ND!C593*0.04+SD!C593*0.04+NE!C593*0.04+KS!C593*0.04+OK!C593*0.04+TX!C593*0.15</f>
        <v>13.368499999999999</v>
      </c>
      <c r="D593">
        <f>West!D593*0.65+ND!D593*0.04+SD!D593*0.04+NE!D593*0.04+KS!D593*0.04+OK!D593*0.04+TX!D593*0.15</f>
        <v>18.064899999999998</v>
      </c>
      <c r="E593">
        <f>West!E593*0.65+ND!E593*0.04+SD!E593*0.04+NE!E593*0.04+KS!E593*0.04+OK!E593*0.04+TX!E593*0.15</f>
        <v>24.716200000000001</v>
      </c>
      <c r="F593">
        <f>West!F593*0.65+ND!F593*0.04+SD!F593*0.04+NE!F593*0.04+KS!F593*0.04+OK!F593*0.04+TX!F593*0.15</f>
        <v>21.525500000000005</v>
      </c>
      <c r="G593">
        <f>West!G593*0.65+ND!G593*0.04+SD!G593*0.04+NE!G593*0.04+KS!G593*0.04+OK!G593*0.04+TX!G593*0.15</f>
        <v>5.5185000000000004</v>
      </c>
      <c r="H593">
        <f t="shared" si="9"/>
        <v>83.192499999999995</v>
      </c>
    </row>
    <row r="594" spans="1:8" x14ac:dyDescent="0.25">
      <c r="A594" s="2">
        <f>West!A594</f>
        <v>37950</v>
      </c>
      <c r="B594">
        <f>West!B594*0.65+ND!B594*0.04+SD!B594*0.04+NE!B594*0.04+KS!B594*0.04+OK!B594*0.04+TX!B594*0.15</f>
        <v>16.802700000000002</v>
      </c>
      <c r="C594">
        <f>West!C594*0.65+ND!C594*0.04+SD!C594*0.04+NE!C594*0.04+KS!C594*0.04+OK!C594*0.04+TX!C594*0.15</f>
        <v>13.156000000000001</v>
      </c>
      <c r="D594">
        <f>West!D594*0.65+ND!D594*0.04+SD!D594*0.04+NE!D594*0.04+KS!D594*0.04+OK!D594*0.04+TX!D594*0.15</f>
        <v>18.351000000000003</v>
      </c>
      <c r="E594">
        <f>West!E594*0.65+ND!E594*0.04+SD!E594*0.04+NE!E594*0.04+KS!E594*0.04+OK!E594*0.04+TX!E594*0.15</f>
        <v>24.078400000000002</v>
      </c>
      <c r="F594">
        <f>West!F594*0.65+ND!F594*0.04+SD!F594*0.04+NE!F594*0.04+KS!F594*0.04+OK!F594*0.04+TX!F594*0.15</f>
        <v>22.179400000000001</v>
      </c>
      <c r="G594">
        <f>West!G594*0.65+ND!G594*0.04+SD!G594*0.04+NE!G594*0.04+KS!G594*0.04+OK!G594*0.04+TX!G594*0.15</f>
        <v>5.4275000000000002</v>
      </c>
      <c r="H594">
        <f t="shared" si="9"/>
        <v>83.197299999999998</v>
      </c>
    </row>
    <row r="595" spans="1:8" x14ac:dyDescent="0.25">
      <c r="A595" s="2">
        <f>West!A595</f>
        <v>37943</v>
      </c>
      <c r="B595">
        <f>West!B595*0.65+ND!B595*0.04+SD!B595*0.04+NE!B595*0.04+KS!B595*0.04+OK!B595*0.04+TX!B595*0.15</f>
        <v>16.136099999999999</v>
      </c>
      <c r="C595">
        <f>West!C595*0.65+ND!C595*0.04+SD!C595*0.04+NE!C595*0.04+KS!C595*0.04+OK!C595*0.04+TX!C595*0.15</f>
        <v>13.447600000000001</v>
      </c>
      <c r="D595">
        <f>West!D595*0.65+ND!D595*0.04+SD!D595*0.04+NE!D595*0.04+KS!D595*0.04+OK!D595*0.04+TX!D595*0.15</f>
        <v>18.4831</v>
      </c>
      <c r="E595">
        <f>West!E595*0.65+ND!E595*0.04+SD!E595*0.04+NE!E595*0.04+KS!E595*0.04+OK!E595*0.04+TX!E595*0.15</f>
        <v>24.2438</v>
      </c>
      <c r="F595">
        <f>West!F595*0.65+ND!F595*0.04+SD!F595*0.04+NE!F595*0.04+KS!F595*0.04+OK!F595*0.04+TX!F595*0.15</f>
        <v>22.45</v>
      </c>
      <c r="G595">
        <f>West!G595*0.65+ND!G595*0.04+SD!G595*0.04+NE!G595*0.04+KS!G595*0.04+OK!G595*0.04+TX!G595*0.15</f>
        <v>5.2325000000000008</v>
      </c>
      <c r="H595">
        <f t="shared" si="9"/>
        <v>83.863900000000001</v>
      </c>
    </row>
    <row r="596" spans="1:8" x14ac:dyDescent="0.25">
      <c r="A596" s="2">
        <f>West!A596</f>
        <v>37936</v>
      </c>
      <c r="B596">
        <f>West!B596*0.65+ND!B596*0.04+SD!B596*0.04+NE!B596*0.04+KS!B596*0.04+OK!B596*0.04+TX!B596*0.15</f>
        <v>15.748899999999999</v>
      </c>
      <c r="C596">
        <f>West!C596*0.65+ND!C596*0.04+SD!C596*0.04+NE!C596*0.04+KS!C596*0.04+OK!C596*0.04+TX!C596*0.15</f>
        <v>13.183499999999999</v>
      </c>
      <c r="D596">
        <f>West!D596*0.65+ND!D596*0.04+SD!D596*0.04+NE!D596*0.04+KS!D596*0.04+OK!D596*0.04+TX!D596*0.15</f>
        <v>18.5168</v>
      </c>
      <c r="E596">
        <f>West!E596*0.65+ND!E596*0.04+SD!E596*0.04+NE!E596*0.04+KS!E596*0.04+OK!E596*0.04+TX!E596*0.15</f>
        <v>23.656899999999997</v>
      </c>
      <c r="F596">
        <f>West!F596*0.65+ND!F596*0.04+SD!F596*0.04+NE!F596*0.04+KS!F596*0.04+OK!F596*0.04+TX!F596*0.15</f>
        <v>23.395299999999999</v>
      </c>
      <c r="G596">
        <f>West!G596*0.65+ND!G596*0.04+SD!G596*0.04+NE!G596*0.04+KS!G596*0.04+OK!G596*0.04+TX!G596*0.15</f>
        <v>5.5055000000000005</v>
      </c>
      <c r="H596">
        <f t="shared" si="9"/>
        <v>84.251100000000008</v>
      </c>
    </row>
    <row r="597" spans="1:8" x14ac:dyDescent="0.25">
      <c r="A597" s="2">
        <f>West!A597</f>
        <v>37929</v>
      </c>
      <c r="B597">
        <f>West!B597*0.65+ND!B597*0.04+SD!B597*0.04+NE!B597*0.04+KS!B597*0.04+OK!B597*0.04+TX!B597*0.15</f>
        <v>15.287699999999999</v>
      </c>
      <c r="C597">
        <f>West!C597*0.65+ND!C597*0.04+SD!C597*0.04+NE!C597*0.04+KS!C597*0.04+OK!C597*0.04+TX!C597*0.15</f>
        <v>15.365500000000001</v>
      </c>
      <c r="D597">
        <f>West!D597*0.65+ND!D597*0.04+SD!D597*0.04+NE!D597*0.04+KS!D597*0.04+OK!D597*0.04+TX!D597*0.15</f>
        <v>16.7715</v>
      </c>
      <c r="E597">
        <f>West!E597*0.65+ND!E597*0.04+SD!E597*0.04+NE!E597*0.04+KS!E597*0.04+OK!E597*0.04+TX!E597*0.15</f>
        <v>23.375800000000005</v>
      </c>
      <c r="F597">
        <f>West!F597*0.65+ND!F597*0.04+SD!F597*0.04+NE!F597*0.04+KS!F597*0.04+OK!F597*0.04+TX!F597*0.15</f>
        <v>24.911800000000003</v>
      </c>
      <c r="G597">
        <f>West!G597*0.65+ND!G597*0.04+SD!G597*0.04+NE!G597*0.04+KS!G597*0.04+OK!G597*0.04+TX!G597*0.15</f>
        <v>4.2965</v>
      </c>
      <c r="H597">
        <f t="shared" si="9"/>
        <v>84.712299999999999</v>
      </c>
    </row>
    <row r="598" spans="1:8" x14ac:dyDescent="0.25">
      <c r="A598" s="2">
        <f>West!A598</f>
        <v>37922</v>
      </c>
      <c r="B598">
        <f>West!B598*0.65+ND!B598*0.04+SD!B598*0.04+NE!B598*0.04+KS!B598*0.04+OK!B598*0.04+TX!B598*0.15</f>
        <v>13.351699999999999</v>
      </c>
      <c r="C598">
        <f>West!C598*0.65+ND!C598*0.04+SD!C598*0.04+NE!C598*0.04+KS!C598*0.04+OK!C598*0.04+TX!C598*0.15</f>
        <v>17.119600000000002</v>
      </c>
      <c r="D598">
        <f>West!D598*0.65+ND!D598*0.04+SD!D598*0.04+NE!D598*0.04+KS!D598*0.04+OK!D598*0.04+TX!D598*0.15</f>
        <v>16.399899999999999</v>
      </c>
      <c r="E598">
        <f>West!E598*0.65+ND!E598*0.04+SD!E598*0.04+NE!E598*0.04+KS!E598*0.04+OK!E598*0.04+TX!E598*0.15</f>
        <v>24.544500000000003</v>
      </c>
      <c r="F598">
        <f>West!F598*0.65+ND!F598*0.04+SD!F598*0.04+NE!F598*0.04+KS!F598*0.04+OK!F598*0.04+TX!F598*0.15</f>
        <v>24.396800000000006</v>
      </c>
      <c r="G598">
        <f>West!G598*0.65+ND!G598*0.04+SD!G598*0.04+NE!G598*0.04+KS!G598*0.04+OK!G598*0.04+TX!G598*0.15</f>
        <v>4.1860000000000008</v>
      </c>
      <c r="H598">
        <f t="shared" si="9"/>
        <v>86.648300000000006</v>
      </c>
    </row>
    <row r="599" spans="1:8" x14ac:dyDescent="0.25">
      <c r="A599" s="2">
        <f>West!A599</f>
        <v>37915</v>
      </c>
      <c r="B599">
        <f>West!B599*0.65+ND!B599*0.04+SD!B599*0.04+NE!B599*0.04+KS!B599*0.04+OK!B599*0.04+TX!B599*0.15</f>
        <v>16.781700000000001</v>
      </c>
      <c r="C599">
        <f>West!C599*0.65+ND!C599*0.04+SD!C599*0.04+NE!C599*0.04+KS!C599*0.04+OK!C599*0.04+TX!C599*0.15</f>
        <v>16.7074</v>
      </c>
      <c r="D599">
        <f>West!D599*0.65+ND!D599*0.04+SD!D599*0.04+NE!D599*0.04+KS!D599*0.04+OK!D599*0.04+TX!D599*0.15</f>
        <v>13.8161</v>
      </c>
      <c r="E599">
        <f>West!E599*0.65+ND!E599*0.04+SD!E599*0.04+NE!E599*0.04+KS!E599*0.04+OK!E599*0.04+TX!E599*0.15</f>
        <v>25.401699999999998</v>
      </c>
      <c r="F599">
        <f>West!F599*0.65+ND!F599*0.04+SD!F599*0.04+NE!F599*0.04+KS!F599*0.04+OK!F599*0.04+TX!F599*0.15</f>
        <v>23.919600000000003</v>
      </c>
      <c r="G599">
        <f>West!G599*0.65+ND!G599*0.04+SD!G599*0.04+NE!G599*0.04+KS!G599*0.04+OK!G599*0.04+TX!G599*0.15</f>
        <v>3.3605</v>
      </c>
      <c r="H599">
        <f t="shared" si="9"/>
        <v>83.218299999999999</v>
      </c>
    </row>
    <row r="600" spans="1:8" x14ac:dyDescent="0.25">
      <c r="A600" s="2">
        <f>West!A600</f>
        <v>37908</v>
      </c>
      <c r="B600">
        <f>West!B600*0.65+ND!B600*0.04+SD!B600*0.04+NE!B600*0.04+KS!B600*0.04+OK!B600*0.04+TX!B600*0.15</f>
        <v>16.927799999999998</v>
      </c>
      <c r="C600">
        <f>West!C600*0.65+ND!C600*0.04+SD!C600*0.04+NE!C600*0.04+KS!C600*0.04+OK!C600*0.04+TX!C600*0.15</f>
        <v>16.450700000000001</v>
      </c>
      <c r="D600">
        <f>West!D600*0.65+ND!D600*0.04+SD!D600*0.04+NE!D600*0.04+KS!D600*0.04+OK!D600*0.04+TX!D600*0.15</f>
        <v>14.238</v>
      </c>
      <c r="E600">
        <f>West!E600*0.65+ND!E600*0.04+SD!E600*0.04+NE!E600*0.04+KS!E600*0.04+OK!E600*0.04+TX!E600*0.15</f>
        <v>24.227399999999996</v>
      </c>
      <c r="F600">
        <f>West!F600*0.65+ND!F600*0.04+SD!F600*0.04+NE!F600*0.04+KS!F600*0.04+OK!F600*0.04+TX!F600*0.15</f>
        <v>24.795199999999998</v>
      </c>
      <c r="G600">
        <f>West!G600*0.65+ND!G600*0.04+SD!G600*0.04+NE!G600*0.04+KS!G600*0.04+OK!G600*0.04+TX!G600*0.15</f>
        <v>3.367</v>
      </c>
      <c r="H600">
        <f t="shared" si="9"/>
        <v>83.072200000000009</v>
      </c>
    </row>
    <row r="601" spans="1:8" x14ac:dyDescent="0.25">
      <c r="A601" s="2">
        <f>West!A601</f>
        <v>37901</v>
      </c>
      <c r="B601">
        <f>West!B601*0.65+ND!B601*0.04+SD!B601*0.04+NE!B601*0.04+KS!B601*0.04+OK!B601*0.04+TX!B601*0.15</f>
        <v>17.816099999999999</v>
      </c>
      <c r="C601">
        <f>West!C601*0.65+ND!C601*0.04+SD!C601*0.04+NE!C601*0.04+KS!C601*0.04+OK!C601*0.04+TX!C601*0.15</f>
        <v>12.8505</v>
      </c>
      <c r="D601">
        <f>West!D601*0.65+ND!D601*0.04+SD!D601*0.04+NE!D601*0.04+KS!D601*0.04+OK!D601*0.04+TX!D601*0.15</f>
        <v>18.146099999999997</v>
      </c>
      <c r="E601">
        <f>West!E601*0.65+ND!E601*0.04+SD!E601*0.04+NE!E601*0.04+KS!E601*0.04+OK!E601*0.04+TX!E601*0.15</f>
        <v>24.418499999999998</v>
      </c>
      <c r="F601">
        <f>West!F601*0.65+ND!F601*0.04+SD!F601*0.04+NE!F601*0.04+KS!F601*0.04+OK!F601*0.04+TX!F601*0.15</f>
        <v>23.356300000000005</v>
      </c>
      <c r="G601">
        <f>West!G601*0.65+ND!G601*0.04+SD!G601*0.04+NE!G601*0.04+KS!G601*0.04+OK!G601*0.04+TX!G601*0.15</f>
        <v>3.4125000000000001</v>
      </c>
      <c r="H601">
        <f t="shared" si="9"/>
        <v>82.183899999999994</v>
      </c>
    </row>
    <row r="602" spans="1:8" x14ac:dyDescent="0.25">
      <c r="A602" s="2">
        <f>West!A602</f>
        <v>37894</v>
      </c>
      <c r="B602">
        <f>West!B602*0.65+ND!B602*0.04+SD!B602*0.04+NE!B602*0.04+KS!B602*0.04+OK!B602*0.04+TX!B602*0.15</f>
        <v>16.209099999999999</v>
      </c>
      <c r="C602">
        <f>West!C602*0.65+ND!C602*0.04+SD!C602*0.04+NE!C602*0.04+KS!C602*0.04+OK!C602*0.04+TX!C602*0.15</f>
        <v>15.552300000000001</v>
      </c>
      <c r="D602">
        <f>West!D602*0.65+ND!D602*0.04+SD!D602*0.04+NE!D602*0.04+KS!D602*0.04+OK!D602*0.04+TX!D602*0.15</f>
        <v>18.065000000000001</v>
      </c>
      <c r="E602">
        <f>West!E602*0.65+ND!E602*0.04+SD!E602*0.04+NE!E602*0.04+KS!E602*0.04+OK!E602*0.04+TX!E602*0.15</f>
        <v>23.103100000000001</v>
      </c>
      <c r="F602">
        <f>West!F602*0.65+ND!F602*0.04+SD!F602*0.04+NE!F602*0.04+KS!F602*0.04+OK!F602*0.04+TX!F602*0.15</f>
        <v>23.618600000000001</v>
      </c>
      <c r="G602">
        <f>West!G602*0.65+ND!G602*0.04+SD!G602*0.04+NE!G602*0.04+KS!G602*0.04+OK!G602*0.04+TX!G602*0.15</f>
        <v>3.4514999999999998</v>
      </c>
      <c r="H602">
        <f t="shared" si="9"/>
        <v>83.790899999999993</v>
      </c>
    </row>
    <row r="603" spans="1:8" x14ac:dyDescent="0.25">
      <c r="A603" s="2">
        <f>West!A603</f>
        <v>37887</v>
      </c>
      <c r="B603">
        <f>West!B603*0.65+ND!B603*0.04+SD!B603*0.04+NE!B603*0.04+KS!B603*0.04+OK!B603*0.04+TX!B603*0.15</f>
        <v>14.6556</v>
      </c>
      <c r="C603">
        <f>West!C603*0.65+ND!C603*0.04+SD!C603*0.04+NE!C603*0.04+KS!C603*0.04+OK!C603*0.04+TX!C603*0.15</f>
        <v>15.143599999999999</v>
      </c>
      <c r="D603">
        <f>West!D603*0.65+ND!D603*0.04+SD!D603*0.04+NE!D603*0.04+KS!D603*0.04+OK!D603*0.04+TX!D603*0.15</f>
        <v>18.896099999999997</v>
      </c>
      <c r="E603">
        <f>West!E603*0.65+ND!E603*0.04+SD!E603*0.04+NE!E603*0.04+KS!E603*0.04+OK!E603*0.04+TX!E603*0.15</f>
        <v>24.0915</v>
      </c>
      <c r="F603">
        <f>West!F603*0.65+ND!F603*0.04+SD!F603*0.04+NE!F603*0.04+KS!F603*0.04+OK!F603*0.04+TX!F603*0.15</f>
        <v>23.800700000000003</v>
      </c>
      <c r="G603">
        <f>West!G603*0.65+ND!G603*0.04+SD!G603*0.04+NE!G603*0.04+KS!G603*0.04+OK!G603*0.04+TX!G603*0.15</f>
        <v>3.419</v>
      </c>
      <c r="H603">
        <f t="shared" si="9"/>
        <v>85.344400000000007</v>
      </c>
    </row>
    <row r="604" spans="1:8" x14ac:dyDescent="0.25">
      <c r="A604" s="2">
        <f>West!A604</f>
        <v>37880</v>
      </c>
      <c r="B604">
        <f>West!B604*0.65+ND!B604*0.04+SD!B604*0.04+NE!B604*0.04+KS!B604*0.04+OK!B604*0.04+TX!B604*0.15</f>
        <v>14.775000000000002</v>
      </c>
      <c r="C604">
        <f>West!C604*0.65+ND!C604*0.04+SD!C604*0.04+NE!C604*0.04+KS!C604*0.04+OK!C604*0.04+TX!C604*0.15</f>
        <v>15.122700000000002</v>
      </c>
      <c r="D604">
        <f>West!D604*0.65+ND!D604*0.04+SD!D604*0.04+NE!D604*0.04+KS!D604*0.04+OK!D604*0.04+TX!D604*0.15</f>
        <v>18.511800000000001</v>
      </c>
      <c r="E604">
        <f>West!E604*0.65+ND!E604*0.04+SD!E604*0.04+NE!E604*0.04+KS!E604*0.04+OK!E604*0.04+TX!E604*0.15</f>
        <v>23.858800000000002</v>
      </c>
      <c r="F604">
        <f>West!F604*0.65+ND!F604*0.04+SD!F604*0.04+NE!F604*0.04+KS!F604*0.04+OK!F604*0.04+TX!F604*0.15</f>
        <v>24.112000000000005</v>
      </c>
      <c r="G604">
        <f>West!G604*0.65+ND!G604*0.04+SD!G604*0.04+NE!G604*0.04+KS!G604*0.04+OK!G604*0.04+TX!G604*0.15</f>
        <v>3.6139999999999999</v>
      </c>
      <c r="H604">
        <f t="shared" si="9"/>
        <v>85.224999999999994</v>
      </c>
    </row>
    <row r="605" spans="1:8" x14ac:dyDescent="0.25">
      <c r="A605" s="2">
        <f>West!A605</f>
        <v>37873</v>
      </c>
      <c r="B605">
        <f>West!B605*0.65+ND!B605*0.04+SD!B605*0.04+NE!B605*0.04+KS!B605*0.04+OK!B605*0.04+TX!B605*0.15</f>
        <v>11.538599999999999</v>
      </c>
      <c r="C605">
        <f>West!C605*0.65+ND!C605*0.04+SD!C605*0.04+NE!C605*0.04+KS!C605*0.04+OK!C605*0.04+TX!C605*0.15</f>
        <v>12.0875</v>
      </c>
      <c r="D605">
        <f>West!D605*0.65+ND!D605*0.04+SD!D605*0.04+NE!D605*0.04+KS!D605*0.04+OK!D605*0.04+TX!D605*0.15</f>
        <v>20.8294</v>
      </c>
      <c r="E605">
        <f>West!E605*0.65+ND!E605*0.04+SD!E605*0.04+NE!E605*0.04+KS!E605*0.04+OK!E605*0.04+TX!E605*0.15</f>
        <v>26.863000000000003</v>
      </c>
      <c r="F605">
        <f>West!F605*0.65+ND!F605*0.04+SD!F605*0.04+NE!F605*0.04+KS!F605*0.04+OK!F605*0.04+TX!F605*0.15</f>
        <v>25.048000000000002</v>
      </c>
      <c r="G605">
        <f>West!G605*0.65+ND!G605*0.04+SD!G605*0.04+NE!G605*0.04+KS!G605*0.04+OK!G605*0.04+TX!G605*0.15</f>
        <v>3.6465000000000005</v>
      </c>
      <c r="H605">
        <f t="shared" si="9"/>
        <v>88.461399999999998</v>
      </c>
    </row>
    <row r="606" spans="1:8" x14ac:dyDescent="0.25">
      <c r="A606" s="2">
        <f>West!A606</f>
        <v>37866</v>
      </c>
      <c r="B606">
        <f>West!B606*0.65+ND!B606*0.04+SD!B606*0.04+NE!B606*0.04+KS!B606*0.04+OK!B606*0.04+TX!B606*0.15</f>
        <v>11.4253</v>
      </c>
      <c r="C606">
        <f>West!C606*0.65+ND!C606*0.04+SD!C606*0.04+NE!C606*0.04+KS!C606*0.04+OK!C606*0.04+TX!C606*0.15</f>
        <v>11.485399999999998</v>
      </c>
      <c r="D606">
        <f>West!D606*0.65+ND!D606*0.04+SD!D606*0.04+NE!D606*0.04+KS!D606*0.04+OK!D606*0.04+TX!D606*0.15</f>
        <v>22.8428</v>
      </c>
      <c r="E606">
        <f>West!E606*0.65+ND!E606*0.04+SD!E606*0.04+NE!E606*0.04+KS!E606*0.04+OK!E606*0.04+TX!E606*0.15</f>
        <v>26.814999999999998</v>
      </c>
      <c r="F606">
        <f>West!F606*0.65+ND!F606*0.04+SD!F606*0.04+NE!F606*0.04+KS!F606*0.04+OK!F606*0.04+TX!F606*0.15</f>
        <v>24.248000000000001</v>
      </c>
      <c r="G606">
        <f>West!G606*0.65+ND!G606*0.04+SD!G606*0.04+NE!G606*0.04+KS!G606*0.04+OK!G606*0.04+TX!G606*0.15</f>
        <v>3.1785000000000001</v>
      </c>
      <c r="H606">
        <f t="shared" si="9"/>
        <v>88.574700000000007</v>
      </c>
    </row>
    <row r="607" spans="1:8" x14ac:dyDescent="0.25">
      <c r="A607" s="2">
        <f>West!A607</f>
        <v>37859</v>
      </c>
      <c r="B607">
        <f>West!B607*0.65+ND!B607*0.04+SD!B607*0.04+NE!B607*0.04+KS!B607*0.04+OK!B607*0.04+TX!B607*0.15</f>
        <v>10.7872</v>
      </c>
      <c r="C607">
        <f>West!C607*0.65+ND!C607*0.04+SD!C607*0.04+NE!C607*0.04+KS!C607*0.04+OK!C607*0.04+TX!C607*0.15</f>
        <v>9.6531000000000002</v>
      </c>
      <c r="D607">
        <f>West!D607*0.65+ND!D607*0.04+SD!D607*0.04+NE!D607*0.04+KS!D607*0.04+OK!D607*0.04+TX!D607*0.15</f>
        <v>20.880500000000001</v>
      </c>
      <c r="E607">
        <f>West!E607*0.65+ND!E607*0.04+SD!E607*0.04+NE!E607*0.04+KS!E607*0.04+OK!E607*0.04+TX!E607*0.15</f>
        <v>28.999899999999997</v>
      </c>
      <c r="F607">
        <f>West!F607*0.65+ND!F607*0.04+SD!F607*0.04+NE!F607*0.04+KS!F607*0.04+OK!F607*0.04+TX!F607*0.15</f>
        <v>26.051200000000001</v>
      </c>
      <c r="G607">
        <f>West!G607*0.65+ND!G607*0.04+SD!G607*0.04+NE!G607*0.04+KS!G607*0.04+OK!G607*0.04+TX!G607*0.15</f>
        <v>3.6270000000000002</v>
      </c>
      <c r="H607">
        <f t="shared" si="9"/>
        <v>89.212800000000001</v>
      </c>
    </row>
    <row r="608" spans="1:8" x14ac:dyDescent="0.25">
      <c r="A608" s="2">
        <f>West!A608</f>
        <v>37852</v>
      </c>
      <c r="B608">
        <f>West!B608*0.65+ND!B608*0.04+SD!B608*0.04+NE!B608*0.04+KS!B608*0.04+OK!B608*0.04+TX!B608*0.15</f>
        <v>10.6508</v>
      </c>
      <c r="C608">
        <f>West!C608*0.65+ND!C608*0.04+SD!C608*0.04+NE!C608*0.04+KS!C608*0.04+OK!C608*0.04+TX!C608*0.15</f>
        <v>12.304800000000002</v>
      </c>
      <c r="D608">
        <f>West!D608*0.65+ND!D608*0.04+SD!D608*0.04+NE!D608*0.04+KS!D608*0.04+OK!D608*0.04+TX!D608*0.15</f>
        <v>22.739699999999999</v>
      </c>
      <c r="E608">
        <f>West!E608*0.65+ND!E608*0.04+SD!E608*0.04+NE!E608*0.04+KS!E608*0.04+OK!E608*0.04+TX!E608*0.15</f>
        <v>26.69</v>
      </c>
      <c r="F608">
        <f>West!F608*0.65+ND!F608*0.04+SD!F608*0.04+NE!F608*0.04+KS!F608*0.04+OK!F608*0.04+TX!F608*0.15</f>
        <v>24.125</v>
      </c>
      <c r="G608">
        <f>West!G608*0.65+ND!G608*0.04+SD!G608*0.04+NE!G608*0.04+KS!G608*0.04+OK!G608*0.04+TX!G608*0.15</f>
        <v>3.4840000000000004</v>
      </c>
      <c r="H608">
        <f t="shared" si="9"/>
        <v>89.349199999999996</v>
      </c>
    </row>
    <row r="609" spans="1:8" x14ac:dyDescent="0.25">
      <c r="A609" s="2">
        <f>West!A609</f>
        <v>37845</v>
      </c>
      <c r="B609">
        <f>West!B609*0.65+ND!B609*0.04+SD!B609*0.04+NE!B609*0.04+KS!B609*0.04+OK!B609*0.04+TX!B609*0.15</f>
        <v>13.713200000000001</v>
      </c>
      <c r="C609">
        <f>West!C609*0.65+ND!C609*0.04+SD!C609*0.04+NE!C609*0.04+KS!C609*0.04+OK!C609*0.04+TX!C609*0.15</f>
        <v>9.1586999999999996</v>
      </c>
      <c r="D609">
        <f>West!D609*0.65+ND!D609*0.04+SD!D609*0.04+NE!D609*0.04+KS!D609*0.04+OK!D609*0.04+TX!D609*0.15</f>
        <v>25.2742</v>
      </c>
      <c r="E609">
        <f>West!E609*0.65+ND!E609*0.04+SD!E609*0.04+NE!E609*0.04+KS!E609*0.04+OK!E609*0.04+TX!E609*0.15</f>
        <v>27.028099999999998</v>
      </c>
      <c r="F609">
        <f>West!F609*0.65+ND!F609*0.04+SD!F609*0.04+NE!F609*0.04+KS!F609*0.04+OK!F609*0.04+TX!F609*0.15</f>
        <v>21.621700000000001</v>
      </c>
      <c r="G609">
        <f>West!G609*0.65+ND!G609*0.04+SD!G609*0.04+NE!G609*0.04+KS!G609*0.04+OK!G609*0.04+TX!G609*0.15</f>
        <v>3.2110000000000003</v>
      </c>
      <c r="H609">
        <f t="shared" si="9"/>
        <v>86.286799999999999</v>
      </c>
    </row>
    <row r="610" spans="1:8" x14ac:dyDescent="0.25">
      <c r="A610" s="2">
        <f>West!A610</f>
        <v>37838</v>
      </c>
      <c r="B610">
        <f>West!B610*0.65+ND!B610*0.04+SD!B610*0.04+NE!B610*0.04+KS!B610*0.04+OK!B610*0.04+TX!B610*0.15</f>
        <v>13.489899999999999</v>
      </c>
      <c r="C610">
        <f>West!C610*0.65+ND!C610*0.04+SD!C610*0.04+NE!C610*0.04+KS!C610*0.04+OK!C610*0.04+TX!C610*0.15</f>
        <v>9.5553000000000008</v>
      </c>
      <c r="D610">
        <f>West!D610*0.65+ND!D610*0.04+SD!D610*0.04+NE!D610*0.04+KS!D610*0.04+OK!D610*0.04+TX!D610*0.15</f>
        <v>28.496000000000002</v>
      </c>
      <c r="E610">
        <f>West!E610*0.65+ND!E610*0.04+SD!E610*0.04+NE!E610*0.04+KS!E610*0.04+OK!E610*0.04+TX!E610*0.15</f>
        <v>23.863200000000003</v>
      </c>
      <c r="F610">
        <f>West!F610*0.65+ND!F610*0.04+SD!F610*0.04+NE!F610*0.04+KS!F610*0.04+OK!F610*0.04+TX!F610*0.15</f>
        <v>21.339500000000001</v>
      </c>
      <c r="G610">
        <f>West!G610*0.65+ND!G610*0.04+SD!G610*0.04+NE!G610*0.04+KS!G610*0.04+OK!G610*0.04+TX!G610*0.15</f>
        <v>3.2565</v>
      </c>
      <c r="H610">
        <f t="shared" si="9"/>
        <v>86.510099999999994</v>
      </c>
    </row>
    <row r="611" spans="1:8" x14ac:dyDescent="0.25">
      <c r="A611" s="2">
        <f>West!A611</f>
        <v>37831</v>
      </c>
      <c r="B611">
        <f>West!B611*0.65+ND!B611*0.04+SD!B611*0.04+NE!B611*0.04+KS!B611*0.04+OK!B611*0.04+TX!B611*0.15</f>
        <v>17.538199999999996</v>
      </c>
      <c r="C611">
        <f>West!C611*0.65+ND!C611*0.04+SD!C611*0.04+NE!C611*0.04+KS!C611*0.04+OK!C611*0.04+TX!C611*0.15</f>
        <v>6.9684000000000008</v>
      </c>
      <c r="D611">
        <f>West!D611*0.65+ND!D611*0.04+SD!D611*0.04+NE!D611*0.04+KS!D611*0.04+OK!D611*0.04+TX!D611*0.15</f>
        <v>28.691199999999998</v>
      </c>
      <c r="E611">
        <f>West!E611*0.65+ND!E611*0.04+SD!E611*0.04+NE!E611*0.04+KS!E611*0.04+OK!E611*0.04+TX!E611*0.15</f>
        <v>21.907600000000002</v>
      </c>
      <c r="F611">
        <f>West!F611*0.65+ND!F611*0.04+SD!F611*0.04+NE!F611*0.04+KS!F611*0.04+OK!F611*0.04+TX!F611*0.15</f>
        <v>21.352500000000003</v>
      </c>
      <c r="G611">
        <f>West!G611*0.65+ND!G611*0.04+SD!G611*0.04+NE!G611*0.04+KS!G611*0.04+OK!G611*0.04+TX!G611*0.15</f>
        <v>3.5425000000000004</v>
      </c>
      <c r="H611">
        <f t="shared" si="9"/>
        <v>82.461800000000011</v>
      </c>
    </row>
    <row r="612" spans="1:8" x14ac:dyDescent="0.25">
      <c r="A612" s="2">
        <f>West!A612</f>
        <v>37824</v>
      </c>
      <c r="B612">
        <f>West!B612*0.65+ND!B612*0.04+SD!B612*0.04+NE!B612*0.04+KS!B612*0.04+OK!B612*0.04+TX!B612*0.15</f>
        <v>18.189299999999996</v>
      </c>
      <c r="C612">
        <f>West!C612*0.65+ND!C612*0.04+SD!C612*0.04+NE!C612*0.04+KS!C612*0.04+OK!C612*0.04+TX!C612*0.15</f>
        <v>20.935200000000002</v>
      </c>
      <c r="D612">
        <f>West!D612*0.65+ND!D612*0.04+SD!D612*0.04+NE!D612*0.04+KS!D612*0.04+OK!D612*0.04+TX!D612*0.15</f>
        <v>18.075199999999999</v>
      </c>
      <c r="E612">
        <f>West!E612*0.65+ND!E612*0.04+SD!E612*0.04+NE!E612*0.04+KS!E612*0.04+OK!E612*0.04+TX!E612*0.15</f>
        <v>18.348099999999999</v>
      </c>
      <c r="F612">
        <f>West!F612*0.65+ND!F612*0.04+SD!F612*0.04+NE!F612*0.04+KS!F612*0.04+OK!F612*0.04+TX!F612*0.15</f>
        <v>21.723000000000003</v>
      </c>
      <c r="G612">
        <f>West!G612*0.65+ND!G612*0.04+SD!G612*0.04+NE!G612*0.04+KS!G612*0.04+OK!G612*0.04+TX!G612*0.15</f>
        <v>2.7364999999999999</v>
      </c>
      <c r="H612">
        <f t="shared" si="9"/>
        <v>81.810699999999997</v>
      </c>
    </row>
    <row r="613" spans="1:8" x14ac:dyDescent="0.25">
      <c r="A613" s="2">
        <f>West!A613</f>
        <v>37817</v>
      </c>
      <c r="B613">
        <f>West!B613*0.65+ND!B613*0.04+SD!B613*0.04+NE!B613*0.04+KS!B613*0.04+OK!B613*0.04+TX!B613*0.15</f>
        <v>18.8691</v>
      </c>
      <c r="C613">
        <f>West!C613*0.65+ND!C613*0.04+SD!C613*0.04+NE!C613*0.04+KS!C613*0.04+OK!C613*0.04+TX!C613*0.15</f>
        <v>29.334099999999999</v>
      </c>
      <c r="D613">
        <f>West!D613*0.65+ND!D613*0.04+SD!D613*0.04+NE!D613*0.04+KS!D613*0.04+OK!D613*0.04+TX!D613*0.15</f>
        <v>12.659300000000002</v>
      </c>
      <c r="E613">
        <f>West!E613*0.65+ND!E613*0.04+SD!E613*0.04+NE!E613*0.04+KS!E613*0.04+OK!E613*0.04+TX!E613*0.15</f>
        <v>18.520599999999998</v>
      </c>
      <c r="F613">
        <f>West!F613*0.65+ND!F613*0.04+SD!F613*0.04+NE!F613*0.04+KS!F613*0.04+OK!F613*0.04+TX!F613*0.15</f>
        <v>19.279</v>
      </c>
      <c r="G613">
        <f>West!G613*0.65+ND!G613*0.04+SD!G613*0.04+NE!G613*0.04+KS!G613*0.04+OK!G613*0.04+TX!G613*0.15</f>
        <v>1.3390000000000002</v>
      </c>
      <c r="H613">
        <f t="shared" si="9"/>
        <v>81.130899999999997</v>
      </c>
    </row>
    <row r="614" spans="1:8" x14ac:dyDescent="0.25">
      <c r="A614" s="2">
        <f>West!A614</f>
        <v>37810</v>
      </c>
      <c r="B614">
        <f>West!B614*0.65+ND!B614*0.04+SD!B614*0.04+NE!B614*0.04+KS!B614*0.04+OK!B614*0.04+TX!B614*0.15</f>
        <v>30.991699999999994</v>
      </c>
      <c r="C614">
        <f>West!C614*0.65+ND!C614*0.04+SD!C614*0.04+NE!C614*0.04+KS!C614*0.04+OK!C614*0.04+TX!C614*0.15</f>
        <v>20.953900000000001</v>
      </c>
      <c r="D614">
        <f>West!D614*0.65+ND!D614*0.04+SD!D614*0.04+NE!D614*0.04+KS!D614*0.04+OK!D614*0.04+TX!D614*0.15</f>
        <v>11.3757</v>
      </c>
      <c r="E614">
        <f>West!E614*0.65+ND!E614*0.04+SD!E614*0.04+NE!E614*0.04+KS!E614*0.04+OK!E614*0.04+TX!E614*0.15</f>
        <v>17.789300000000001</v>
      </c>
      <c r="F614">
        <f>West!F614*0.65+ND!F614*0.04+SD!F614*0.04+NE!F614*0.04+KS!F614*0.04+OK!F614*0.04+TX!F614*0.15</f>
        <v>17.543499999999998</v>
      </c>
      <c r="G614">
        <f>West!G614*0.65+ND!G614*0.04+SD!G614*0.04+NE!G614*0.04+KS!G614*0.04+OK!G614*0.04+TX!G614*0.15</f>
        <v>1.3390000000000002</v>
      </c>
      <c r="H614">
        <f t="shared" si="9"/>
        <v>69.008300000000006</v>
      </c>
    </row>
    <row r="615" spans="1:8" x14ac:dyDescent="0.25">
      <c r="A615" s="2">
        <f>West!A615</f>
        <v>37803</v>
      </c>
      <c r="B615">
        <f>West!B615*0.65+ND!B615*0.04+SD!B615*0.04+NE!B615*0.04+KS!B615*0.04+OK!B615*0.04+TX!B615*0.15</f>
        <v>28.967499999999998</v>
      </c>
      <c r="C615">
        <f>West!C615*0.65+ND!C615*0.04+SD!C615*0.04+NE!C615*0.04+KS!C615*0.04+OK!C615*0.04+TX!C615*0.15</f>
        <v>21.421299999999999</v>
      </c>
      <c r="D615">
        <f>West!D615*0.65+ND!D615*0.04+SD!D615*0.04+NE!D615*0.04+KS!D615*0.04+OK!D615*0.04+TX!D615*0.15</f>
        <v>13.8093</v>
      </c>
      <c r="E615">
        <f>West!E615*0.65+ND!E615*0.04+SD!E615*0.04+NE!E615*0.04+KS!E615*0.04+OK!E615*0.04+TX!E615*0.15</f>
        <v>17.954800000000002</v>
      </c>
      <c r="F615">
        <f>West!F615*0.65+ND!F615*0.04+SD!F615*0.04+NE!F615*0.04+KS!F615*0.04+OK!F615*0.04+TX!F615*0.15</f>
        <v>16.600999999999999</v>
      </c>
      <c r="G615">
        <f>West!G615*0.65+ND!G615*0.04+SD!G615*0.04+NE!G615*0.04+KS!G615*0.04+OK!G615*0.04+TX!G615*0.15</f>
        <v>1.248</v>
      </c>
      <c r="H615">
        <f t="shared" si="9"/>
        <v>71.032499999999999</v>
      </c>
    </row>
    <row r="616" spans="1:8" x14ac:dyDescent="0.25">
      <c r="A616" s="2">
        <f>West!A616</f>
        <v>37796</v>
      </c>
      <c r="B616">
        <f>West!B616*0.65+ND!B616*0.04+SD!B616*0.04+NE!B616*0.04+KS!B616*0.04+OK!B616*0.04+TX!B616*0.15</f>
        <v>28.481200000000001</v>
      </c>
      <c r="C616">
        <f>West!C616*0.65+ND!C616*0.04+SD!C616*0.04+NE!C616*0.04+KS!C616*0.04+OK!C616*0.04+TX!C616*0.15</f>
        <v>17.932500000000001</v>
      </c>
      <c r="D616">
        <f>West!D616*0.65+ND!D616*0.04+SD!D616*0.04+NE!D616*0.04+KS!D616*0.04+OK!D616*0.04+TX!D616*0.15</f>
        <v>17.859500000000001</v>
      </c>
      <c r="E616">
        <f>West!E616*0.65+ND!E616*0.04+SD!E616*0.04+NE!E616*0.04+KS!E616*0.04+OK!E616*0.04+TX!E616*0.15</f>
        <v>18.085800000000003</v>
      </c>
      <c r="F616">
        <f>West!F616*0.65+ND!F616*0.04+SD!F616*0.04+NE!F616*0.04+KS!F616*0.04+OK!F616*0.04+TX!F616*0.15</f>
        <v>16.198</v>
      </c>
      <c r="G616">
        <f>West!G616*0.65+ND!G616*0.04+SD!G616*0.04+NE!G616*0.04+KS!G616*0.04+OK!G616*0.04+TX!G616*0.15</f>
        <v>1.4495</v>
      </c>
      <c r="H616">
        <f t="shared" si="9"/>
        <v>71.518799999999999</v>
      </c>
    </row>
    <row r="617" spans="1:8" x14ac:dyDescent="0.25">
      <c r="A617" s="2">
        <f>West!A617</f>
        <v>37789</v>
      </c>
      <c r="B617">
        <f>West!B617*0.65+ND!B617*0.04+SD!B617*0.04+NE!B617*0.04+KS!B617*0.04+OK!B617*0.04+TX!B617*0.15</f>
        <v>24.9084</v>
      </c>
      <c r="C617">
        <f>West!C617*0.65+ND!C617*0.04+SD!C617*0.04+NE!C617*0.04+KS!C617*0.04+OK!C617*0.04+TX!C617*0.15</f>
        <v>19.443300000000001</v>
      </c>
      <c r="D617">
        <f>West!D617*0.65+ND!D617*0.04+SD!D617*0.04+NE!D617*0.04+KS!D617*0.04+OK!D617*0.04+TX!D617*0.15</f>
        <v>19.444700000000005</v>
      </c>
      <c r="E617">
        <f>West!E617*0.65+ND!E617*0.04+SD!E617*0.04+NE!E617*0.04+KS!E617*0.04+OK!E617*0.04+TX!E617*0.15</f>
        <v>18.197099999999999</v>
      </c>
      <c r="F617">
        <f>West!F617*0.65+ND!F617*0.04+SD!F617*0.04+NE!F617*0.04+KS!F617*0.04+OK!F617*0.04+TX!F617*0.15</f>
        <v>16.353999999999999</v>
      </c>
      <c r="G617">
        <f>West!G617*0.65+ND!G617*0.04+SD!G617*0.04+NE!G617*0.04+KS!G617*0.04+OK!G617*0.04+TX!G617*0.15</f>
        <v>1.651</v>
      </c>
      <c r="H617">
        <f t="shared" si="9"/>
        <v>75.0916</v>
      </c>
    </row>
    <row r="618" spans="1:8" x14ac:dyDescent="0.25">
      <c r="A618" s="2">
        <f>West!A618</f>
        <v>37782</v>
      </c>
      <c r="B618">
        <f>West!B618*0.65+ND!B618*0.04+SD!B618*0.04+NE!B618*0.04+KS!B618*0.04+OK!B618*0.04+TX!B618*0.15</f>
        <v>21.667000000000002</v>
      </c>
      <c r="C618">
        <f>West!C618*0.65+ND!C618*0.04+SD!C618*0.04+NE!C618*0.04+KS!C618*0.04+OK!C618*0.04+TX!C618*0.15</f>
        <v>18.255700000000001</v>
      </c>
      <c r="D618">
        <f>West!D618*0.65+ND!D618*0.04+SD!D618*0.04+NE!D618*0.04+KS!D618*0.04+OK!D618*0.04+TX!D618*0.15</f>
        <v>21.439300000000003</v>
      </c>
      <c r="E618">
        <f>West!E618*0.65+ND!E618*0.04+SD!E618*0.04+NE!E618*0.04+KS!E618*0.04+OK!E618*0.04+TX!E618*0.15</f>
        <v>21.762099999999997</v>
      </c>
      <c r="F618">
        <f>West!F618*0.65+ND!F618*0.04+SD!F618*0.04+NE!F618*0.04+KS!F618*0.04+OK!F618*0.04+TX!F618*0.15</f>
        <v>15.190500000000002</v>
      </c>
      <c r="G618">
        <f>West!G618*0.65+ND!G618*0.04+SD!G618*0.04+NE!G618*0.04+KS!G618*0.04+OK!G618*0.04+TX!G618*0.15</f>
        <v>1.6835</v>
      </c>
      <c r="H618">
        <f t="shared" si="9"/>
        <v>78.332999999999998</v>
      </c>
    </row>
    <row r="619" spans="1:8" x14ac:dyDescent="0.25">
      <c r="A619" s="2">
        <f>West!A619</f>
        <v>37775</v>
      </c>
      <c r="B619">
        <f>West!B619*0.65+ND!B619*0.04+SD!B619*0.04+NE!B619*0.04+KS!B619*0.04+OK!B619*0.04+TX!B619*0.15</f>
        <v>20.742100000000004</v>
      </c>
      <c r="C619">
        <f>West!C619*0.65+ND!C619*0.04+SD!C619*0.04+NE!C619*0.04+KS!C619*0.04+OK!C619*0.04+TX!C619*0.15</f>
        <v>14.774700000000001</v>
      </c>
      <c r="D619">
        <f>West!D619*0.65+ND!D619*0.04+SD!D619*0.04+NE!D619*0.04+KS!D619*0.04+OK!D619*0.04+TX!D619*0.15</f>
        <v>24.770499999999998</v>
      </c>
      <c r="E619">
        <f>West!E619*0.65+ND!E619*0.04+SD!E619*0.04+NE!E619*0.04+KS!E619*0.04+OK!E619*0.04+TX!E619*0.15</f>
        <v>23.024300000000004</v>
      </c>
      <c r="F619">
        <f>West!F619*0.65+ND!F619*0.04+SD!F619*0.04+NE!F619*0.04+KS!F619*0.04+OK!F619*0.04+TX!F619*0.15</f>
        <v>15.685499999999999</v>
      </c>
      <c r="G619">
        <f>West!G619*0.65+ND!G619*0.04+SD!G619*0.04+NE!G619*0.04+KS!G619*0.04+OK!G619*0.04+TX!G619*0.15</f>
        <v>1.0010000000000001</v>
      </c>
      <c r="H619">
        <f t="shared" si="9"/>
        <v>79.257899999999992</v>
      </c>
    </row>
    <row r="620" spans="1:8" x14ac:dyDescent="0.25">
      <c r="A620" s="2">
        <f>West!A620</f>
        <v>37768</v>
      </c>
      <c r="B620">
        <f>West!B620*0.65+ND!B620*0.04+SD!B620*0.04+NE!B620*0.04+KS!B620*0.04+OK!B620*0.04+TX!B620*0.15</f>
        <v>21.655999999999999</v>
      </c>
      <c r="C620">
        <f>West!C620*0.65+ND!C620*0.04+SD!C620*0.04+NE!C620*0.04+KS!C620*0.04+OK!C620*0.04+TX!C620*0.15</f>
        <v>13.438500000000001</v>
      </c>
      <c r="D620">
        <f>West!D620*0.65+ND!D620*0.04+SD!D620*0.04+NE!D620*0.04+KS!D620*0.04+OK!D620*0.04+TX!D620*0.15</f>
        <v>24.993600000000001</v>
      </c>
      <c r="E620">
        <f>West!E620*0.65+ND!E620*0.04+SD!E620*0.04+NE!E620*0.04+KS!E620*0.04+OK!E620*0.04+TX!E620*0.15</f>
        <v>23.034499999999998</v>
      </c>
      <c r="F620">
        <f>West!F620*0.65+ND!F620*0.04+SD!F620*0.04+NE!F620*0.04+KS!F620*0.04+OK!F620*0.04+TX!F620*0.15</f>
        <v>15.882500000000002</v>
      </c>
      <c r="G620">
        <f>West!G620*0.65+ND!G620*0.04+SD!G620*0.04+NE!G620*0.04+KS!G620*0.04+OK!G620*0.04+TX!G620*0.15</f>
        <v>0.9880000000000001</v>
      </c>
      <c r="H620">
        <f t="shared" si="9"/>
        <v>78.343999999999994</v>
      </c>
    </row>
    <row r="621" spans="1:8" x14ac:dyDescent="0.25">
      <c r="A621" s="2">
        <f>West!A621</f>
        <v>37761</v>
      </c>
      <c r="B621">
        <f>West!B621*0.65+ND!B621*0.04+SD!B621*0.04+NE!B621*0.04+KS!B621*0.04+OK!B621*0.04+TX!B621*0.15</f>
        <v>21.859300000000001</v>
      </c>
      <c r="C621">
        <f>West!C621*0.65+ND!C621*0.04+SD!C621*0.04+NE!C621*0.04+KS!C621*0.04+OK!C621*0.04+TX!C621*0.15</f>
        <v>12.174099999999999</v>
      </c>
      <c r="D621">
        <f>West!D621*0.65+ND!D621*0.04+SD!D621*0.04+NE!D621*0.04+KS!D621*0.04+OK!D621*0.04+TX!D621*0.15</f>
        <v>24.531300000000002</v>
      </c>
      <c r="E621">
        <f>West!E621*0.65+ND!E621*0.04+SD!E621*0.04+NE!E621*0.04+KS!E621*0.04+OK!E621*0.04+TX!E621*0.15</f>
        <v>24.720300000000002</v>
      </c>
      <c r="F621">
        <f>West!F621*0.65+ND!F621*0.04+SD!F621*0.04+NE!F621*0.04+KS!F621*0.04+OK!F621*0.04+TX!F621*0.15</f>
        <v>15.7285</v>
      </c>
      <c r="G621">
        <f>West!G621*0.65+ND!G621*0.04+SD!G621*0.04+NE!G621*0.04+KS!G621*0.04+OK!G621*0.04+TX!G621*0.15</f>
        <v>0.9880000000000001</v>
      </c>
      <c r="H621">
        <f t="shared" si="9"/>
        <v>78.140699999999995</v>
      </c>
    </row>
    <row r="622" spans="1:8" x14ac:dyDescent="0.25">
      <c r="A622" s="2">
        <f>West!A622</f>
        <v>37754</v>
      </c>
      <c r="B622">
        <f>West!B622*0.65+ND!B622*0.04+SD!B622*0.04+NE!B622*0.04+KS!B622*0.04+OK!B622*0.04+TX!B622*0.15</f>
        <v>21.287700000000001</v>
      </c>
      <c r="C622">
        <f>West!C622*0.65+ND!C622*0.04+SD!C622*0.04+NE!C622*0.04+KS!C622*0.04+OK!C622*0.04+TX!C622*0.15</f>
        <v>13.7447</v>
      </c>
      <c r="D622">
        <f>West!D622*0.65+ND!D622*0.04+SD!D622*0.04+NE!D622*0.04+KS!D622*0.04+OK!D622*0.04+TX!D622*0.15</f>
        <v>30.694299999999998</v>
      </c>
      <c r="E622">
        <f>West!E622*0.65+ND!E622*0.04+SD!E622*0.04+NE!E622*0.04+KS!E622*0.04+OK!E622*0.04+TX!E622*0.15</f>
        <v>17.181899999999999</v>
      </c>
      <c r="F622">
        <f>West!F622*0.65+ND!F622*0.04+SD!F622*0.04+NE!F622*0.04+KS!F622*0.04+OK!F622*0.04+TX!F622*0.15</f>
        <v>16.0778</v>
      </c>
      <c r="G622">
        <f>West!G622*0.65+ND!G622*0.04+SD!G622*0.04+NE!G622*0.04+KS!G622*0.04+OK!G622*0.04+TX!G622*0.15</f>
        <v>1.014</v>
      </c>
      <c r="H622">
        <f t="shared" si="9"/>
        <v>78.712299999999999</v>
      </c>
    </row>
    <row r="623" spans="1:8" x14ac:dyDescent="0.25">
      <c r="A623" s="2">
        <f>West!A623</f>
        <v>37747</v>
      </c>
      <c r="B623">
        <f>West!B623*0.65+ND!B623*0.04+SD!B623*0.04+NE!B623*0.04+KS!B623*0.04+OK!B623*0.04+TX!B623*0.15</f>
        <v>19.4436</v>
      </c>
      <c r="C623">
        <f>West!C623*0.65+ND!C623*0.04+SD!C623*0.04+NE!C623*0.04+KS!C623*0.04+OK!C623*0.04+TX!C623*0.15</f>
        <v>17.4651</v>
      </c>
      <c r="D623">
        <f>West!D623*0.65+ND!D623*0.04+SD!D623*0.04+NE!D623*0.04+KS!D623*0.04+OK!D623*0.04+TX!D623*0.15</f>
        <v>26.416700000000002</v>
      </c>
      <c r="E623">
        <f>West!E623*0.65+ND!E623*0.04+SD!E623*0.04+NE!E623*0.04+KS!E623*0.04+OK!E623*0.04+TX!E623*0.15</f>
        <v>18.906199999999998</v>
      </c>
      <c r="F623">
        <f>West!F623*0.65+ND!F623*0.04+SD!F623*0.04+NE!F623*0.04+KS!F623*0.04+OK!F623*0.04+TX!F623*0.15</f>
        <v>17.3386</v>
      </c>
      <c r="G623">
        <f>West!G623*0.65+ND!G623*0.04+SD!G623*0.04+NE!G623*0.04+KS!G623*0.04+OK!G623*0.04+TX!G623*0.15</f>
        <v>0.43550000000000005</v>
      </c>
      <c r="H623">
        <f t="shared" si="9"/>
        <v>80.556399999999996</v>
      </c>
    </row>
    <row r="624" spans="1:8" x14ac:dyDescent="0.25">
      <c r="A624" s="2">
        <f>West!A624</f>
        <v>37740</v>
      </c>
      <c r="B624">
        <f>West!B624*0.65+ND!B624*0.04+SD!B624*0.04+NE!B624*0.04+KS!B624*0.04+OK!B624*0.04+TX!B624*0.15</f>
        <v>17.978200000000001</v>
      </c>
      <c r="C624">
        <f>West!C624*0.65+ND!C624*0.04+SD!C624*0.04+NE!C624*0.04+KS!C624*0.04+OK!C624*0.04+TX!C624*0.15</f>
        <v>22.7057</v>
      </c>
      <c r="D624">
        <f>West!D624*0.65+ND!D624*0.04+SD!D624*0.04+NE!D624*0.04+KS!D624*0.04+OK!D624*0.04+TX!D624*0.15</f>
        <v>17.7925</v>
      </c>
      <c r="E624">
        <f>West!E624*0.65+ND!E624*0.04+SD!E624*0.04+NE!E624*0.04+KS!E624*0.04+OK!E624*0.04+TX!E624*0.15</f>
        <v>20.683299999999999</v>
      </c>
      <c r="F624">
        <f>West!F624*0.65+ND!F624*0.04+SD!F624*0.04+NE!F624*0.04+KS!F624*0.04+OK!F624*0.04+TX!F624*0.15</f>
        <v>20.403600000000001</v>
      </c>
      <c r="G624">
        <f>West!G624*0.65+ND!G624*0.04+SD!G624*0.04+NE!G624*0.04+KS!G624*0.04+OK!G624*0.04+TX!G624*0.15</f>
        <v>0.43550000000000005</v>
      </c>
      <c r="H624">
        <f t="shared" si="9"/>
        <v>82.021799999999999</v>
      </c>
    </row>
    <row r="625" spans="1:9" x14ac:dyDescent="0.25">
      <c r="A625" s="2">
        <f>West!A625</f>
        <v>37733</v>
      </c>
      <c r="B625">
        <f>West!B625*0.65+ND!B625*0.04+SD!B625*0.04+NE!B625*0.04+KS!B625*0.04+OK!B625*0.04+TX!B625*0.15</f>
        <v>24.837399999999999</v>
      </c>
      <c r="C625">
        <f>West!C625*0.65+ND!C625*0.04+SD!C625*0.04+NE!C625*0.04+KS!C625*0.04+OK!C625*0.04+TX!C625*0.15</f>
        <v>16.478400000000001</v>
      </c>
      <c r="D625">
        <f>West!D625*0.65+ND!D625*0.04+SD!D625*0.04+NE!D625*0.04+KS!D625*0.04+OK!D625*0.04+TX!D625*0.15</f>
        <v>17.421400000000002</v>
      </c>
      <c r="E625">
        <f>West!E625*0.65+ND!E625*0.04+SD!E625*0.04+NE!E625*0.04+KS!E625*0.04+OK!E625*0.04+TX!E625*0.15</f>
        <v>18.2639</v>
      </c>
      <c r="F625">
        <f>West!F625*0.65+ND!F625*0.04+SD!F625*0.04+NE!F625*0.04+KS!F625*0.04+OK!F625*0.04+TX!F625*0.15</f>
        <v>22.569900000000004</v>
      </c>
      <c r="G625">
        <f>West!G625*0.65+ND!G625*0.04+SD!G625*0.04+NE!G625*0.04+KS!G625*0.04+OK!G625*0.04+TX!G625*0.15</f>
        <v>0.42900000000000005</v>
      </c>
      <c r="H625">
        <f t="shared" si="9"/>
        <v>75.162599999999998</v>
      </c>
    </row>
    <row r="626" spans="1:9" x14ac:dyDescent="0.25">
      <c r="A626" s="2">
        <f>West!A626</f>
        <v>37726</v>
      </c>
      <c r="B626">
        <f>West!B626*0.65+ND!B626*0.04+SD!B626*0.04+NE!B626*0.04+KS!B626*0.04+OK!B626*0.04+TX!B626*0.15</f>
        <v>23.929499999999997</v>
      </c>
      <c r="C626">
        <f>West!C626*0.65+ND!C626*0.04+SD!C626*0.04+NE!C626*0.04+KS!C626*0.04+OK!C626*0.04+TX!C626*0.15</f>
        <v>17.114599999999999</v>
      </c>
      <c r="D626">
        <f>West!D626*0.65+ND!D626*0.04+SD!D626*0.04+NE!D626*0.04+KS!D626*0.04+OK!D626*0.04+TX!D626*0.15</f>
        <v>17.295500000000004</v>
      </c>
      <c r="E626">
        <f>West!E626*0.65+ND!E626*0.04+SD!E626*0.04+NE!E626*0.04+KS!E626*0.04+OK!E626*0.04+TX!E626*0.15</f>
        <v>18.739599999999999</v>
      </c>
      <c r="F626">
        <f>West!F626*0.65+ND!F626*0.04+SD!F626*0.04+NE!F626*0.04+KS!F626*0.04+OK!F626*0.04+TX!F626*0.15</f>
        <v>22.536900000000003</v>
      </c>
      <c r="G626">
        <f>West!G626*0.65+ND!G626*0.04+SD!G626*0.04+NE!G626*0.04+KS!G626*0.04+OK!G626*0.04+TX!G626*0.15</f>
        <v>0.377</v>
      </c>
      <c r="H626">
        <f t="shared" si="9"/>
        <v>76.07050000000001</v>
      </c>
    </row>
    <row r="627" spans="1:9" x14ac:dyDescent="0.25">
      <c r="A627" s="2">
        <f>West!A627</f>
        <v>37719</v>
      </c>
      <c r="B627">
        <f>West!B627*0.65+ND!B627*0.04+SD!B627*0.04+NE!B627*0.04+KS!B627*0.04+OK!B627*0.04+TX!B627*0.15</f>
        <v>24.885100000000001</v>
      </c>
      <c r="C627">
        <f>West!C627*0.65+ND!C627*0.04+SD!C627*0.04+NE!C627*0.04+KS!C627*0.04+OK!C627*0.04+TX!C627*0.15</f>
        <v>16.029699999999998</v>
      </c>
      <c r="D627">
        <f>West!D627*0.65+ND!D627*0.04+SD!D627*0.04+NE!D627*0.04+KS!D627*0.04+OK!D627*0.04+TX!D627*0.15</f>
        <v>17.303699999999999</v>
      </c>
      <c r="E627">
        <f>West!E627*0.65+ND!E627*0.04+SD!E627*0.04+NE!E627*0.04+KS!E627*0.04+OK!E627*0.04+TX!E627*0.15</f>
        <v>18.351099999999999</v>
      </c>
      <c r="F627">
        <f>West!F627*0.65+ND!F627*0.04+SD!F627*0.04+NE!F627*0.04+KS!F627*0.04+OK!F627*0.04+TX!F627*0.15</f>
        <v>22.994100000000003</v>
      </c>
      <c r="G627">
        <f>West!G627*0.65+ND!G627*0.04+SD!G627*0.04+NE!G627*0.04+KS!G627*0.04+OK!G627*0.04+TX!G627*0.15</f>
        <v>0.43550000000000005</v>
      </c>
      <c r="H627">
        <f t="shared" si="9"/>
        <v>75.114900000000006</v>
      </c>
    </row>
    <row r="628" spans="1:9" x14ac:dyDescent="0.25">
      <c r="A628" s="2">
        <f>West!A628</f>
        <v>37712</v>
      </c>
      <c r="B628">
        <f>West!B628*0.65+ND!B628*0.04+SD!B628*0.04+NE!B628*0.04+KS!B628*0.04+OK!B628*0.04+TX!B628*0.15</f>
        <v>25.0045</v>
      </c>
      <c r="C628">
        <f>West!C628*0.65+ND!C628*0.04+SD!C628*0.04+NE!C628*0.04+KS!C628*0.04+OK!C628*0.04+TX!C628*0.15</f>
        <v>14.751399999999999</v>
      </c>
      <c r="D628">
        <f>West!D628*0.65+ND!D628*0.04+SD!D628*0.04+NE!D628*0.04+KS!D628*0.04+OK!D628*0.04+TX!D628*0.15</f>
        <v>17.1065</v>
      </c>
      <c r="E628">
        <f>West!E628*0.65+ND!E628*0.04+SD!E628*0.04+NE!E628*0.04+KS!E628*0.04+OK!E628*0.04+TX!E628*0.15</f>
        <v>18.422800000000002</v>
      </c>
      <c r="F628">
        <f>West!F628*0.65+ND!F628*0.04+SD!F628*0.04+NE!F628*0.04+KS!F628*0.04+OK!F628*0.04+TX!F628*0.15</f>
        <v>23.773200000000006</v>
      </c>
      <c r="G628">
        <f>West!G628*0.65+ND!G628*0.04+SD!G628*0.04+NE!G628*0.04+KS!G628*0.04+OK!G628*0.04+TX!G628*0.15</f>
        <v>0.94389999999999996</v>
      </c>
      <c r="H628">
        <f t="shared" si="9"/>
        <v>74.995499999999993</v>
      </c>
    </row>
    <row r="629" spans="1:9" x14ac:dyDescent="0.25">
      <c r="A629" s="2">
        <f>West!A629</f>
        <v>37705</v>
      </c>
      <c r="B629">
        <f>West!B629*0.65+ND!B629*0.04+SD!B629*0.04+NE!B629*0.04+KS!B629*0.04+OK!B629*0.04+TX!B629*0.15</f>
        <v>25.574399999999997</v>
      </c>
      <c r="C629">
        <f>West!C629*0.65+ND!C629*0.04+SD!C629*0.04+NE!C629*0.04+KS!C629*0.04+OK!C629*0.04+TX!C629*0.15</f>
        <v>13.793100000000001</v>
      </c>
      <c r="D629">
        <f>West!D629*0.65+ND!D629*0.04+SD!D629*0.04+NE!D629*0.04+KS!D629*0.04+OK!D629*0.04+TX!D629*0.15</f>
        <v>15.7615</v>
      </c>
      <c r="E629">
        <f>West!E629*0.65+ND!E629*0.04+SD!E629*0.04+NE!E629*0.04+KS!E629*0.04+OK!E629*0.04+TX!E629*0.15</f>
        <v>17.570900000000002</v>
      </c>
      <c r="F629">
        <f>West!F629*0.65+ND!F629*0.04+SD!F629*0.04+NE!F629*0.04+KS!F629*0.04+OK!F629*0.04+TX!F629*0.15</f>
        <v>25.297599999999999</v>
      </c>
      <c r="G629">
        <f>West!G629*0.65+ND!G629*0.04+SD!G629*0.04+NE!G629*0.04+KS!G629*0.04+OK!G629*0.04+TX!G629*0.15</f>
        <v>1.9948999999999999</v>
      </c>
      <c r="H629">
        <f t="shared" si="9"/>
        <v>74.425600000000003</v>
      </c>
    </row>
    <row r="630" spans="1:9" x14ac:dyDescent="0.25">
      <c r="A630" s="2">
        <f>West!A630</f>
        <v>37698</v>
      </c>
      <c r="B630">
        <f>West!B630*0.65+ND!B630*0.04+SD!B630*0.04+NE!B630*0.04+KS!B630*0.04+OK!B630*0.04+TX!B630*0.15</f>
        <v>24.685099999999998</v>
      </c>
      <c r="C630">
        <f>West!C630*0.65+ND!C630*0.04+SD!C630*0.04+NE!C630*0.04+KS!C630*0.04+OK!C630*0.04+TX!C630*0.15</f>
        <v>13.963900000000001</v>
      </c>
      <c r="D630">
        <f>West!D630*0.65+ND!D630*0.04+SD!D630*0.04+NE!D630*0.04+KS!D630*0.04+OK!D630*0.04+TX!D630*0.15</f>
        <v>14.662300000000002</v>
      </c>
      <c r="E630">
        <f>West!E630*0.65+ND!E630*0.04+SD!E630*0.04+NE!E630*0.04+KS!E630*0.04+OK!E630*0.04+TX!E630*0.15</f>
        <v>16.0778</v>
      </c>
      <c r="F630">
        <f>West!F630*0.65+ND!F630*0.04+SD!F630*0.04+NE!F630*0.04+KS!F630*0.04+OK!F630*0.04+TX!F630*0.15</f>
        <v>27.865199999999998</v>
      </c>
      <c r="G630">
        <f>West!G630*0.65+ND!G630*0.04+SD!G630*0.04+NE!G630*0.04+KS!G630*0.04+OK!G630*0.04+TX!G630*0.15</f>
        <v>2.7529000000000003</v>
      </c>
      <c r="H630">
        <f t="shared" si="9"/>
        <v>75.314899999999994</v>
      </c>
    </row>
    <row r="631" spans="1:9" x14ac:dyDescent="0.25">
      <c r="A631" s="2">
        <f>West!A631</f>
        <v>37691</v>
      </c>
      <c r="B631">
        <f>West!B631*0.65+ND!B631*0.04+SD!B631*0.04+NE!B631*0.04+KS!B631*0.04+OK!B631*0.04+TX!B631*0.15</f>
        <v>20.3565</v>
      </c>
      <c r="C631">
        <f>West!C631*0.65+ND!C631*0.04+SD!C631*0.04+NE!C631*0.04+KS!C631*0.04+OK!C631*0.04+TX!C631*0.15</f>
        <v>18.628799999999998</v>
      </c>
      <c r="D631">
        <f>West!D631*0.65+ND!D631*0.04+SD!D631*0.04+NE!D631*0.04+KS!D631*0.04+OK!D631*0.04+TX!D631*0.15</f>
        <v>13.2553</v>
      </c>
      <c r="E631">
        <f>West!E631*0.65+ND!E631*0.04+SD!E631*0.04+NE!E631*0.04+KS!E631*0.04+OK!E631*0.04+TX!E631*0.15</f>
        <v>16.947299999999998</v>
      </c>
      <c r="F631">
        <f>West!F631*0.65+ND!F631*0.04+SD!F631*0.04+NE!F631*0.04+KS!F631*0.04+OK!F631*0.04+TX!F631*0.15</f>
        <v>28.053800000000003</v>
      </c>
      <c r="G631">
        <f>West!G631*0.65+ND!G631*0.04+SD!G631*0.04+NE!G631*0.04+KS!G631*0.04+OK!G631*0.04+TX!G631*0.15</f>
        <v>2.7578999999999998</v>
      </c>
      <c r="H631">
        <f t="shared" si="9"/>
        <v>79.643500000000003</v>
      </c>
    </row>
    <row r="632" spans="1:9" x14ac:dyDescent="0.25">
      <c r="A632" s="2">
        <f>West!A632</f>
        <v>37684</v>
      </c>
      <c r="B632">
        <f>West!B632*0.65+ND!B632*0.04+SD!B632*0.04+NE!B632*0.04+KS!B632*0.04+OK!B632*0.04+TX!B632*0.15</f>
        <v>25.839600000000004</v>
      </c>
      <c r="C632">
        <f>West!C632*0.65+ND!C632*0.04+SD!C632*0.04+NE!C632*0.04+KS!C632*0.04+OK!C632*0.04+TX!C632*0.15</f>
        <v>12.783199999999999</v>
      </c>
      <c r="D632">
        <f>West!D632*0.65+ND!D632*0.04+SD!D632*0.04+NE!D632*0.04+KS!D632*0.04+OK!D632*0.04+TX!D632*0.15</f>
        <v>13.295</v>
      </c>
      <c r="E632">
        <f>West!E632*0.65+ND!E632*0.04+SD!E632*0.04+NE!E632*0.04+KS!E632*0.04+OK!E632*0.04+TX!E632*0.15</f>
        <v>16.282299999999999</v>
      </c>
      <c r="F632">
        <f>West!F632*0.65+ND!F632*0.04+SD!F632*0.04+NE!F632*0.04+KS!F632*0.04+OK!F632*0.04+TX!F632*0.15</f>
        <v>28.533500000000004</v>
      </c>
      <c r="G632">
        <f>West!G632*0.65+ND!G632*0.04+SD!G632*0.04+NE!G632*0.04+KS!G632*0.04+OK!G632*0.04+TX!G632*0.15</f>
        <v>3.2664000000000004</v>
      </c>
      <c r="H632">
        <f t="shared" si="9"/>
        <v>74.160399999999996</v>
      </c>
    </row>
    <row r="633" spans="1:9" x14ac:dyDescent="0.25">
      <c r="A633" s="2">
        <f>West!A633</f>
        <v>37677</v>
      </c>
      <c r="B633">
        <f>West!B633*0.65+ND!B633*0.04+SD!B633*0.04+NE!B633*0.04+KS!B633*0.04+OK!B633*0.04+TX!B633*0.15</f>
        <v>25.693899999999999</v>
      </c>
      <c r="C633">
        <f>West!C633*0.65+ND!C633*0.04+SD!C633*0.04+NE!C633*0.04+KS!C633*0.04+OK!C633*0.04+TX!C633*0.15</f>
        <v>14.1035</v>
      </c>
      <c r="D633">
        <f>West!D633*0.65+ND!D633*0.04+SD!D633*0.04+NE!D633*0.04+KS!D633*0.04+OK!D633*0.04+TX!D633*0.15</f>
        <v>11.995100000000003</v>
      </c>
      <c r="E633">
        <f>West!E633*0.65+ND!E633*0.04+SD!E633*0.04+NE!E633*0.04+KS!E633*0.04+OK!E633*0.04+TX!E633*0.15</f>
        <v>16.389799999999997</v>
      </c>
      <c r="F633">
        <f>West!F633*0.65+ND!F633*0.04+SD!F633*0.04+NE!F633*0.04+KS!F633*0.04+OK!F633*0.04+TX!F633*0.15</f>
        <v>28.401000000000003</v>
      </c>
      <c r="G633">
        <f>West!G633*0.65+ND!G633*0.04+SD!G633*0.04+NE!G633*0.04+KS!G633*0.04+OK!G633*0.04+TX!G633*0.15</f>
        <v>3.4175000000000004</v>
      </c>
      <c r="H633">
        <f t="shared" si="9"/>
        <v>74.306100000000001</v>
      </c>
    </row>
    <row r="634" spans="1:9" x14ac:dyDescent="0.25">
      <c r="A634" s="2">
        <f>West!A634</f>
        <v>37670</v>
      </c>
      <c r="B634">
        <f>West!B634*0.65+ND!B634*0.04+SD!B634*0.04+NE!B634*0.04+KS!B634*0.04+OK!B634*0.04+TX!B634*0.15</f>
        <v>24.341000000000001</v>
      </c>
      <c r="C634">
        <f>West!C634*0.65+ND!C634*0.04+SD!C634*0.04+NE!C634*0.04+KS!C634*0.04+OK!C634*0.04+TX!C634*0.15</f>
        <v>14.270900000000001</v>
      </c>
      <c r="D634">
        <f>West!D634*0.65+ND!D634*0.04+SD!D634*0.04+NE!D634*0.04+KS!D634*0.04+OK!D634*0.04+TX!D634*0.15</f>
        <v>12.9663</v>
      </c>
      <c r="E634">
        <f>West!E634*0.65+ND!E634*0.04+SD!E634*0.04+NE!E634*0.04+KS!E634*0.04+OK!E634*0.04+TX!E634*0.15</f>
        <v>16.305300000000003</v>
      </c>
      <c r="F634">
        <f>West!F634*0.65+ND!F634*0.04+SD!F634*0.04+NE!F634*0.04+KS!F634*0.04+OK!F634*0.04+TX!F634*0.15</f>
        <v>28.695399999999999</v>
      </c>
      <c r="G634">
        <f>West!G634*0.65+ND!G634*0.04+SD!G634*0.04+NE!G634*0.04+KS!G634*0.04+OK!G634*0.04+TX!G634*0.15</f>
        <v>3.4268000000000001</v>
      </c>
      <c r="H634">
        <f t="shared" si="9"/>
        <v>75.658999999999992</v>
      </c>
    </row>
    <row r="635" spans="1:9" x14ac:dyDescent="0.25">
      <c r="A635" s="2">
        <f>West!A635</f>
        <v>37663</v>
      </c>
      <c r="B635">
        <f>West!B635*0.65+ND!B635*0.04+SD!B635*0.04+NE!B635*0.04+KS!B635*0.04+OK!B635*0.04+TX!B635*0.15</f>
        <v>22.9877</v>
      </c>
      <c r="C635">
        <f>West!C635*0.65+ND!C635*0.04+SD!C635*0.04+NE!C635*0.04+KS!C635*0.04+OK!C635*0.04+TX!C635*0.15</f>
        <v>14.201700000000002</v>
      </c>
      <c r="D635">
        <f>West!D635*0.65+ND!D635*0.04+SD!D635*0.04+NE!D635*0.04+KS!D635*0.04+OK!D635*0.04+TX!D635*0.15</f>
        <v>13.327699999999998</v>
      </c>
      <c r="E635">
        <f>West!E635*0.65+ND!E635*0.04+SD!E635*0.04+NE!E635*0.04+KS!E635*0.04+OK!E635*0.04+TX!E635*0.15</f>
        <v>16.517499999999998</v>
      </c>
      <c r="F635">
        <f>West!F635*0.65+ND!F635*0.04+SD!F635*0.04+NE!F635*0.04+KS!F635*0.04+OK!F635*0.04+TX!F635*0.15</f>
        <v>29.164199999999997</v>
      </c>
      <c r="G635">
        <f>West!G635*0.65+ND!G635*0.04+SD!G635*0.04+NE!G635*0.04+KS!G635*0.04+OK!G635*0.04+TX!G635*0.15</f>
        <v>3.8026999999999997</v>
      </c>
      <c r="H635">
        <f t="shared" si="9"/>
        <v>77.012299999999996</v>
      </c>
    </row>
    <row r="636" spans="1:9" x14ac:dyDescent="0.25">
      <c r="A636" s="2">
        <f>West!A636</f>
        <v>37656</v>
      </c>
      <c r="B636">
        <f>West!B636*0.65+ND!B636*0.04+SD!B636*0.04+NE!B636*0.04+KS!B636*0.04+OK!B636*0.04+TX!B636*0.15</f>
        <v>24.726300000000002</v>
      </c>
      <c r="C636">
        <f>West!C636*0.65+ND!C636*0.04+SD!C636*0.04+NE!C636*0.04+KS!C636*0.04+OK!C636*0.04+TX!C636*0.15</f>
        <v>13.866299999999999</v>
      </c>
      <c r="D636">
        <f>West!D636*0.65+ND!D636*0.04+SD!D636*0.04+NE!D636*0.04+KS!D636*0.04+OK!D636*0.04+TX!D636*0.15</f>
        <v>13.229299999999999</v>
      </c>
      <c r="E636">
        <f>West!E636*0.65+ND!E636*0.04+SD!E636*0.04+NE!E636*0.04+KS!E636*0.04+OK!E636*0.04+TX!E636*0.15</f>
        <v>15.418100000000001</v>
      </c>
      <c r="F636">
        <f>West!F636*0.65+ND!F636*0.04+SD!F636*0.04+NE!F636*0.04+KS!F636*0.04+OK!F636*0.04+TX!F636*0.15</f>
        <v>29.059199999999997</v>
      </c>
      <c r="G636">
        <f>West!G636*0.65+ND!G636*0.04+SD!G636*0.04+NE!G636*0.04+KS!G636*0.04+OK!G636*0.04+TX!G636*0.15</f>
        <v>3.7012</v>
      </c>
      <c r="H636">
        <f t="shared" si="9"/>
        <v>75.273699999999991</v>
      </c>
    </row>
    <row r="637" spans="1:9" x14ac:dyDescent="0.25">
      <c r="A637" s="2">
        <f>West!A637</f>
        <v>37649</v>
      </c>
      <c r="B637">
        <f>West!B637*0.65+ND!B637*0.04+SD!B637*0.04+NE!B637*0.04+KS!B637*0.04+OK!B637*0.04+TX!B637*0.15</f>
        <v>25.261299999999999</v>
      </c>
      <c r="C637">
        <f>West!C637*0.65+ND!C637*0.04+SD!C637*0.04+NE!C637*0.04+KS!C637*0.04+OK!C637*0.04+TX!C637*0.15</f>
        <v>13.439700000000002</v>
      </c>
      <c r="D637">
        <f>West!D637*0.65+ND!D637*0.04+SD!D637*0.04+NE!D637*0.04+KS!D637*0.04+OK!D637*0.04+TX!D637*0.15</f>
        <v>11.659300000000002</v>
      </c>
      <c r="E637">
        <f>West!E637*0.65+ND!E637*0.04+SD!E637*0.04+NE!E637*0.04+KS!E637*0.04+OK!E637*0.04+TX!E637*0.15</f>
        <v>16.348099999999995</v>
      </c>
      <c r="F637">
        <f>West!F637*0.65+ND!F637*0.04+SD!F637*0.04+NE!F637*0.04+KS!F637*0.04+OK!F637*0.04+TX!F637*0.15</f>
        <v>29.169100000000007</v>
      </c>
      <c r="G637">
        <f>West!G637*0.65+ND!G637*0.04+SD!G637*0.04+NE!G637*0.04+KS!G637*0.04+OK!G637*0.04+TX!G637*0.15</f>
        <v>4.1160000000000005</v>
      </c>
      <c r="H637">
        <f t="shared" si="9"/>
        <v>74.738699999999994</v>
      </c>
    </row>
    <row r="638" spans="1:9" x14ac:dyDescent="0.25">
      <c r="A638" s="2">
        <f>West!A638</f>
        <v>37642</v>
      </c>
      <c r="B638">
        <f>West!B638*0.65+ND!B638*0.04+SD!B638*0.04+NE!B638*0.04+KS!B638*0.04+OK!B638*0.04+TX!B638*0.15</f>
        <v>26.930800000000001</v>
      </c>
      <c r="C638">
        <f>West!C638*0.65+ND!C638*0.04+SD!C638*0.04+NE!C638*0.04+KS!C638*0.04+OK!C638*0.04+TX!C638*0.15</f>
        <v>11.974499999999999</v>
      </c>
      <c r="D638">
        <f>West!D638*0.65+ND!D638*0.04+SD!D638*0.04+NE!D638*0.04+KS!D638*0.04+OK!D638*0.04+TX!D638*0.15</f>
        <v>11.633100000000002</v>
      </c>
      <c r="E638">
        <f>West!E638*0.65+ND!E638*0.04+SD!E638*0.04+NE!E638*0.04+KS!E638*0.04+OK!E638*0.04+TX!E638*0.15</f>
        <v>16.682100000000002</v>
      </c>
      <c r="F638">
        <f>West!F638*0.65+ND!F638*0.04+SD!F638*0.04+NE!F638*0.04+KS!F638*0.04+OK!F638*0.04+TX!F638*0.15</f>
        <v>28.895399999999999</v>
      </c>
      <c r="G638">
        <f>West!G638*0.65+ND!G638*0.04+SD!G638*0.04+NE!G638*0.04+KS!G638*0.04+OK!G638*0.04+TX!G638*0.15</f>
        <v>3.8845000000000005</v>
      </c>
      <c r="H638">
        <f t="shared" si="9"/>
        <v>73.069199999999995</v>
      </c>
    </row>
    <row r="639" spans="1:9" x14ac:dyDescent="0.25">
      <c r="A639" s="2">
        <f>West!A639</f>
        <v>37635</v>
      </c>
      <c r="B639">
        <f>West!B639*0.65+ND!B639*0.04+SD!B639*0.04+NE!B639*0.04+KS!B639*0.04+OK!B639*0.04+TX!B639*0.15</f>
        <v>27.291399999999996</v>
      </c>
      <c r="C639">
        <f>West!C639*0.65+ND!C639*0.04+SD!C639*0.04+NE!C639*0.04+KS!C639*0.04+OK!C639*0.04+TX!C639*0.15</f>
        <v>11.339</v>
      </c>
      <c r="D639">
        <f>West!D639*0.65+ND!D639*0.04+SD!D639*0.04+NE!D639*0.04+KS!D639*0.04+OK!D639*0.04+TX!D639*0.15</f>
        <v>11.4306</v>
      </c>
      <c r="E639">
        <f>West!E639*0.65+ND!E639*0.04+SD!E639*0.04+NE!E639*0.04+KS!E639*0.04+OK!E639*0.04+TX!E639*0.15</f>
        <v>20.752700000000004</v>
      </c>
      <c r="F639">
        <f>West!F639*0.65+ND!F639*0.04+SD!F639*0.04+NE!F639*0.04+KS!F639*0.04+OK!F639*0.04+TX!F639*0.15</f>
        <v>24.948700000000002</v>
      </c>
      <c r="G639">
        <f>West!G639*0.65+ND!G639*0.04+SD!G639*0.04+NE!G639*0.04+KS!G639*0.04+OK!G639*0.04+TX!G639*0.15</f>
        <v>4.2311000000000005</v>
      </c>
      <c r="H639">
        <f t="shared" si="9"/>
        <v>72.708600000000004</v>
      </c>
    </row>
    <row r="640" spans="1:9" x14ac:dyDescent="0.25">
      <c r="A640" s="2">
        <f>West!A640</f>
        <v>37628</v>
      </c>
      <c r="B640">
        <f>West!B640*0.65+ND!B640*0.04+SD!B640*0.04+NE!B640*0.04+KS!B640*0.04+OK!B640*0.04+TX!B640*0.15</f>
        <v>26.7074</v>
      </c>
      <c r="C640">
        <f>West!C640*0.65+ND!C640*0.04+SD!C640*0.04+NE!C640*0.04+KS!C640*0.04+OK!C640*0.04+TX!C640*0.15</f>
        <v>12.1713</v>
      </c>
      <c r="D640">
        <f>West!D640*0.65+ND!D640*0.04+SD!D640*0.04+NE!D640*0.04+KS!D640*0.04+OK!D640*0.04+TX!D640*0.15</f>
        <v>12.642900000000001</v>
      </c>
      <c r="E640">
        <f>West!E640*0.65+ND!E640*0.04+SD!E640*0.04+NE!E640*0.04+KS!E640*0.04+OK!E640*0.04+TX!E640*0.15</f>
        <v>22.503700000000006</v>
      </c>
      <c r="F640">
        <f>West!F640*0.65+ND!F640*0.04+SD!F640*0.04+NE!F640*0.04+KS!F640*0.04+OK!F640*0.04+TX!F640*0.15</f>
        <v>23.199300000000001</v>
      </c>
      <c r="G640">
        <f>West!G640*0.65+ND!G640*0.04+SD!G640*0.04+NE!G640*0.04+KS!G640*0.04+OK!G640*0.04+TX!G640*0.15</f>
        <v>2.7754000000000003</v>
      </c>
      <c r="H640">
        <f t="shared" si="9"/>
        <v>73.292599999999993</v>
      </c>
      <c r="I640">
        <f>AVERAGE(H589:H640)</f>
        <v>79.910336538461536</v>
      </c>
    </row>
    <row r="641" spans="1:8" x14ac:dyDescent="0.25">
      <c r="A641" s="2">
        <f>West!A641</f>
        <v>37621</v>
      </c>
      <c r="B641">
        <f>West!B641*0.65+ND!B641*0.04+SD!B641*0.04+NE!B641*0.04+KS!B641*0.04+OK!B641*0.04+TX!B641*0.15</f>
        <v>27.915199999999999</v>
      </c>
      <c r="C641">
        <f>West!C641*0.65+ND!C641*0.04+SD!C641*0.04+NE!C641*0.04+KS!C641*0.04+OK!C641*0.04+TX!C641*0.15</f>
        <v>11.5397</v>
      </c>
      <c r="D641">
        <f>West!D641*0.65+ND!D641*0.04+SD!D641*0.04+NE!D641*0.04+KS!D641*0.04+OK!D641*0.04+TX!D641*0.15</f>
        <v>12.518999999999998</v>
      </c>
      <c r="E641">
        <f>West!E641*0.65+ND!E641*0.04+SD!E641*0.04+NE!E641*0.04+KS!E641*0.04+OK!E641*0.04+TX!E641*0.15</f>
        <v>25.081199999999999</v>
      </c>
      <c r="F641">
        <f>West!F641*0.65+ND!F641*0.04+SD!F641*0.04+NE!F641*0.04+KS!F641*0.04+OK!F641*0.04+TX!F641*0.15</f>
        <v>20.843700000000002</v>
      </c>
      <c r="G641">
        <f>West!G641*0.65+ND!G641*0.04+SD!G641*0.04+NE!G641*0.04+KS!G641*0.04+OK!G641*0.04+TX!G641*0.15</f>
        <v>2.0996999999999999</v>
      </c>
      <c r="H641">
        <f t="shared" si="9"/>
        <v>72.084800000000001</v>
      </c>
    </row>
    <row r="642" spans="1:8" x14ac:dyDescent="0.25">
      <c r="A642" s="2">
        <f>West!A642</f>
        <v>37614</v>
      </c>
      <c r="B642">
        <f>West!B642*0.65+ND!B642*0.04+SD!B642*0.04+NE!B642*0.04+KS!B642*0.04+OK!B642*0.04+TX!B642*0.15</f>
        <v>26.133900000000001</v>
      </c>
      <c r="C642">
        <f>West!C642*0.65+ND!C642*0.04+SD!C642*0.04+NE!C642*0.04+KS!C642*0.04+OK!C642*0.04+TX!C642*0.15</f>
        <v>11.933999999999999</v>
      </c>
      <c r="D642">
        <f>West!D642*0.65+ND!D642*0.04+SD!D642*0.04+NE!D642*0.04+KS!D642*0.04+OK!D642*0.04+TX!D642*0.15</f>
        <v>13.233100000000002</v>
      </c>
      <c r="E642">
        <f>West!E642*0.65+ND!E642*0.04+SD!E642*0.04+NE!E642*0.04+KS!E642*0.04+OK!E642*0.04+TX!E642*0.15</f>
        <v>25.987100000000002</v>
      </c>
      <c r="F642">
        <f>West!F642*0.65+ND!F642*0.04+SD!F642*0.04+NE!F642*0.04+KS!F642*0.04+OK!F642*0.04+TX!F642*0.15</f>
        <v>20.610099999999999</v>
      </c>
      <c r="G642">
        <f>West!G642*0.65+ND!G642*0.04+SD!G642*0.04+NE!G642*0.04+KS!G642*0.04+OK!G642*0.04+TX!G642*0.15</f>
        <v>2.1013999999999999</v>
      </c>
      <c r="H642">
        <f t="shared" si="9"/>
        <v>73.866100000000003</v>
      </c>
    </row>
    <row r="643" spans="1:8" x14ac:dyDescent="0.25">
      <c r="A643" s="2">
        <f>West!A643</f>
        <v>37607</v>
      </c>
      <c r="B643">
        <f>West!B643*0.65+ND!B643*0.04+SD!B643*0.04+NE!B643*0.04+KS!B643*0.04+OK!B643*0.04+TX!B643*0.15</f>
        <v>24.837499999999999</v>
      </c>
      <c r="C643">
        <f>West!C643*0.65+ND!C643*0.04+SD!C643*0.04+NE!C643*0.04+KS!C643*0.04+OK!C643*0.04+TX!C643*0.15</f>
        <v>12.701900000000002</v>
      </c>
      <c r="D643">
        <f>West!D643*0.65+ND!D643*0.04+SD!D643*0.04+NE!D643*0.04+KS!D643*0.04+OK!D643*0.04+TX!D643*0.15</f>
        <v>13.541400000000001</v>
      </c>
      <c r="E643">
        <f>West!E643*0.65+ND!E643*0.04+SD!E643*0.04+NE!E643*0.04+KS!E643*0.04+OK!E643*0.04+TX!E643*0.15</f>
        <v>26.226600000000005</v>
      </c>
      <c r="F643">
        <f>West!F643*0.65+ND!F643*0.04+SD!F643*0.04+NE!F643*0.04+KS!F643*0.04+OK!F643*0.04+TX!F643*0.15</f>
        <v>20.605100000000004</v>
      </c>
      <c r="G643">
        <f>West!G643*0.65+ND!G643*0.04+SD!G643*0.04+NE!G643*0.04+KS!G643*0.04+OK!G643*0.04+TX!G643*0.15</f>
        <v>2.0943999999999998</v>
      </c>
      <c r="H643">
        <f t="shared" ref="H643:H706" si="10">100-B643</f>
        <v>75.162499999999994</v>
      </c>
    </row>
    <row r="644" spans="1:8" x14ac:dyDescent="0.25">
      <c r="A644" s="2">
        <f>West!A644</f>
        <v>37600</v>
      </c>
      <c r="B644">
        <f>West!B644*0.65+ND!B644*0.04+SD!B644*0.04+NE!B644*0.04+KS!B644*0.04+OK!B644*0.04+TX!B644*0.15</f>
        <v>20.336100000000002</v>
      </c>
      <c r="C644">
        <f>West!C644*0.65+ND!C644*0.04+SD!C644*0.04+NE!C644*0.04+KS!C644*0.04+OK!C644*0.04+TX!C644*0.15</f>
        <v>16.238099999999999</v>
      </c>
      <c r="D644">
        <f>West!D644*0.65+ND!D644*0.04+SD!D644*0.04+NE!D644*0.04+KS!D644*0.04+OK!D644*0.04+TX!D644*0.15</f>
        <v>14.196200000000001</v>
      </c>
      <c r="E644">
        <f>West!E644*0.65+ND!E644*0.04+SD!E644*0.04+NE!E644*0.04+KS!E644*0.04+OK!E644*0.04+TX!E644*0.15</f>
        <v>26.939399999999999</v>
      </c>
      <c r="F644">
        <f>West!F644*0.65+ND!F644*0.04+SD!F644*0.04+NE!F644*0.04+KS!F644*0.04+OK!F644*0.04+TX!F644*0.15</f>
        <v>20.226199999999999</v>
      </c>
      <c r="G644">
        <f>West!G644*0.65+ND!G644*0.04+SD!G644*0.04+NE!G644*0.04+KS!G644*0.04+OK!G644*0.04+TX!G644*0.15</f>
        <v>2.0705</v>
      </c>
      <c r="H644">
        <f t="shared" si="10"/>
        <v>79.663899999999998</v>
      </c>
    </row>
    <row r="645" spans="1:8" x14ac:dyDescent="0.25">
      <c r="A645" s="2">
        <f>West!A645</f>
        <v>37593</v>
      </c>
      <c r="B645">
        <f>West!B645*0.65+ND!B645*0.04+SD!B645*0.04+NE!B645*0.04+KS!B645*0.04+OK!B645*0.04+TX!B645*0.15</f>
        <v>21.769800000000004</v>
      </c>
      <c r="C645">
        <f>West!C645*0.65+ND!C645*0.04+SD!C645*0.04+NE!C645*0.04+KS!C645*0.04+OK!C645*0.04+TX!C645*0.15</f>
        <v>17.579500000000003</v>
      </c>
      <c r="D645">
        <f>West!D645*0.65+ND!D645*0.04+SD!D645*0.04+NE!D645*0.04+KS!D645*0.04+OK!D645*0.04+TX!D645*0.15</f>
        <v>18.2578</v>
      </c>
      <c r="E645">
        <f>West!E645*0.65+ND!E645*0.04+SD!E645*0.04+NE!E645*0.04+KS!E645*0.04+OK!E645*0.04+TX!E645*0.15</f>
        <v>20.743300000000005</v>
      </c>
      <c r="F645">
        <f>West!F645*0.65+ND!F645*0.04+SD!F645*0.04+NE!F645*0.04+KS!F645*0.04+OK!F645*0.04+TX!F645*0.15</f>
        <v>19.863800000000001</v>
      </c>
      <c r="G645">
        <f>West!G645*0.65+ND!G645*0.04+SD!G645*0.04+NE!G645*0.04+KS!G645*0.04+OK!G645*0.04+TX!G645*0.15</f>
        <v>1.78</v>
      </c>
      <c r="H645">
        <f t="shared" si="10"/>
        <v>78.230199999999996</v>
      </c>
    </row>
    <row r="646" spans="1:8" x14ac:dyDescent="0.25">
      <c r="A646" s="2">
        <f>West!A646</f>
        <v>37586</v>
      </c>
      <c r="B646">
        <f>West!B646*0.65+ND!B646*0.04+SD!B646*0.04+NE!B646*0.04+KS!B646*0.04+OK!B646*0.04+TX!B646*0.15</f>
        <v>21.7012</v>
      </c>
      <c r="C646">
        <f>West!C646*0.65+ND!C646*0.04+SD!C646*0.04+NE!C646*0.04+KS!C646*0.04+OK!C646*0.04+TX!C646*0.15</f>
        <v>17.326699999999995</v>
      </c>
      <c r="D646">
        <f>West!D646*0.65+ND!D646*0.04+SD!D646*0.04+NE!D646*0.04+KS!D646*0.04+OK!D646*0.04+TX!D646*0.15</f>
        <v>18.517299999999999</v>
      </c>
      <c r="E646">
        <f>West!E646*0.65+ND!E646*0.04+SD!E646*0.04+NE!E646*0.04+KS!E646*0.04+OK!E646*0.04+TX!E646*0.15</f>
        <v>20.332899999999999</v>
      </c>
      <c r="F646">
        <f>West!F646*0.65+ND!F646*0.04+SD!F646*0.04+NE!F646*0.04+KS!F646*0.04+OK!F646*0.04+TX!F646*0.15</f>
        <v>20.2958</v>
      </c>
      <c r="G646">
        <f>West!G646*0.65+ND!G646*0.04+SD!G646*0.04+NE!G646*0.04+KS!G646*0.04+OK!G646*0.04+TX!G646*0.15</f>
        <v>1.8249</v>
      </c>
      <c r="H646">
        <f t="shared" si="10"/>
        <v>78.2988</v>
      </c>
    </row>
    <row r="647" spans="1:8" x14ac:dyDescent="0.25">
      <c r="A647" s="2">
        <f>West!A647</f>
        <v>37579</v>
      </c>
      <c r="B647">
        <f>West!B647*0.65+ND!B647*0.04+SD!B647*0.04+NE!B647*0.04+KS!B647*0.04+OK!B647*0.04+TX!B647*0.15</f>
        <v>21.613900000000001</v>
      </c>
      <c r="C647">
        <f>West!C647*0.65+ND!C647*0.04+SD!C647*0.04+NE!C647*0.04+KS!C647*0.04+OK!C647*0.04+TX!C647*0.15</f>
        <v>17.511600000000001</v>
      </c>
      <c r="D647">
        <f>West!D647*0.65+ND!D647*0.04+SD!D647*0.04+NE!D647*0.04+KS!D647*0.04+OK!D647*0.04+TX!D647*0.15</f>
        <v>18.547300000000003</v>
      </c>
      <c r="E647">
        <f>West!E647*0.65+ND!E647*0.04+SD!E647*0.04+NE!E647*0.04+KS!E647*0.04+OK!E647*0.04+TX!E647*0.15</f>
        <v>20.136400000000005</v>
      </c>
      <c r="F647">
        <f>West!F647*0.65+ND!F647*0.04+SD!F647*0.04+NE!F647*0.04+KS!F647*0.04+OK!F647*0.04+TX!F647*0.15</f>
        <v>20.304500000000001</v>
      </c>
      <c r="G647">
        <f>West!G647*0.65+ND!G647*0.04+SD!G647*0.04+NE!G647*0.04+KS!G647*0.04+OK!G647*0.04+TX!G647*0.15</f>
        <v>1.8928000000000003</v>
      </c>
      <c r="H647">
        <f t="shared" si="10"/>
        <v>78.386099999999999</v>
      </c>
    </row>
    <row r="648" spans="1:8" x14ac:dyDescent="0.25">
      <c r="A648" s="2">
        <f>West!A648</f>
        <v>37572</v>
      </c>
      <c r="B648">
        <f>West!B648*0.65+ND!B648*0.04+SD!B648*0.04+NE!B648*0.04+KS!B648*0.04+OK!B648*0.04+TX!B648*0.15</f>
        <v>21.580399999999997</v>
      </c>
      <c r="C648">
        <f>West!C648*0.65+ND!C648*0.04+SD!C648*0.04+NE!C648*0.04+KS!C648*0.04+OK!C648*0.04+TX!C648*0.15</f>
        <v>17.8367</v>
      </c>
      <c r="D648">
        <f>West!D648*0.65+ND!D648*0.04+SD!D648*0.04+NE!D648*0.04+KS!D648*0.04+OK!D648*0.04+TX!D648*0.15</f>
        <v>18.178200000000004</v>
      </c>
      <c r="E648">
        <f>West!E648*0.65+ND!E648*0.04+SD!E648*0.04+NE!E648*0.04+KS!E648*0.04+OK!E648*0.04+TX!E648*0.15</f>
        <v>20.295300000000001</v>
      </c>
      <c r="F648">
        <f>West!F648*0.65+ND!F648*0.04+SD!F648*0.04+NE!F648*0.04+KS!F648*0.04+OK!F648*0.04+TX!F648*0.15</f>
        <v>20.285499999999999</v>
      </c>
      <c r="G648">
        <f>West!G648*0.65+ND!G648*0.04+SD!G648*0.04+NE!G648*0.04+KS!G648*0.04+OK!G648*0.04+TX!G648*0.15</f>
        <v>1.8304</v>
      </c>
      <c r="H648">
        <f t="shared" si="10"/>
        <v>78.419600000000003</v>
      </c>
    </row>
    <row r="649" spans="1:8" x14ac:dyDescent="0.25">
      <c r="A649" s="2">
        <f>West!A649</f>
        <v>37565</v>
      </c>
      <c r="B649">
        <f>West!B649*0.65+ND!B649*0.04+SD!B649*0.04+NE!B649*0.04+KS!B649*0.04+OK!B649*0.04+TX!B649*0.15</f>
        <v>20.882100000000001</v>
      </c>
      <c r="C649">
        <f>West!C649*0.65+ND!C649*0.04+SD!C649*0.04+NE!C649*0.04+KS!C649*0.04+OK!C649*0.04+TX!C649*0.15</f>
        <v>12.315599999999998</v>
      </c>
      <c r="D649">
        <f>West!D649*0.65+ND!D649*0.04+SD!D649*0.04+NE!D649*0.04+KS!D649*0.04+OK!D649*0.04+TX!D649*0.15</f>
        <v>20.249500000000001</v>
      </c>
      <c r="E649">
        <f>West!E649*0.65+ND!E649*0.04+SD!E649*0.04+NE!E649*0.04+KS!E649*0.04+OK!E649*0.04+TX!E649*0.15</f>
        <v>22.435099999999998</v>
      </c>
      <c r="F649">
        <f>West!F649*0.65+ND!F649*0.04+SD!F649*0.04+NE!F649*0.04+KS!F649*0.04+OK!F649*0.04+TX!F649*0.15</f>
        <v>21.944099999999999</v>
      </c>
      <c r="G649">
        <f>West!G649*0.65+ND!G649*0.04+SD!G649*0.04+NE!G649*0.04+KS!G649*0.04+OK!G649*0.04+TX!G649*0.15</f>
        <v>2.1736000000000004</v>
      </c>
      <c r="H649">
        <f t="shared" si="10"/>
        <v>79.117899999999992</v>
      </c>
    </row>
    <row r="650" spans="1:8" x14ac:dyDescent="0.25">
      <c r="A650" s="2">
        <f>West!A650</f>
        <v>37558</v>
      </c>
      <c r="B650">
        <f>West!B650*0.65+ND!B650*0.04+SD!B650*0.04+NE!B650*0.04+KS!B650*0.04+OK!B650*0.04+TX!B650*0.15</f>
        <v>21.426400000000001</v>
      </c>
      <c r="C650">
        <f>West!C650*0.65+ND!C650*0.04+SD!C650*0.04+NE!C650*0.04+KS!C650*0.04+OK!C650*0.04+TX!C650*0.15</f>
        <v>14.5329</v>
      </c>
      <c r="D650">
        <f>West!D650*0.65+ND!D650*0.04+SD!D650*0.04+NE!D650*0.04+KS!D650*0.04+OK!D650*0.04+TX!D650*0.15</f>
        <v>19.798399999999997</v>
      </c>
      <c r="E650">
        <f>West!E650*0.65+ND!E650*0.04+SD!E650*0.04+NE!E650*0.04+KS!E650*0.04+OK!E650*0.04+TX!E650*0.15</f>
        <v>19.708500000000001</v>
      </c>
      <c r="F650">
        <f>West!F650*0.65+ND!F650*0.04+SD!F650*0.04+NE!F650*0.04+KS!F650*0.04+OK!F650*0.04+TX!F650*0.15</f>
        <v>22.318499999999997</v>
      </c>
      <c r="G650">
        <f>West!G650*0.65+ND!G650*0.04+SD!G650*0.04+NE!G650*0.04+KS!G650*0.04+OK!G650*0.04+TX!G650*0.15</f>
        <v>2.2157</v>
      </c>
      <c r="H650">
        <f t="shared" si="10"/>
        <v>78.573599999999999</v>
      </c>
    </row>
    <row r="651" spans="1:8" x14ac:dyDescent="0.25">
      <c r="A651" s="2">
        <f>West!A651</f>
        <v>37551</v>
      </c>
      <c r="B651">
        <f>West!B651*0.65+ND!B651*0.04+SD!B651*0.04+NE!B651*0.04+KS!B651*0.04+OK!B651*0.04+TX!B651*0.15</f>
        <v>16.776899999999998</v>
      </c>
      <c r="C651">
        <f>West!C651*0.65+ND!C651*0.04+SD!C651*0.04+NE!C651*0.04+KS!C651*0.04+OK!C651*0.04+TX!C651*0.15</f>
        <v>17.851900000000001</v>
      </c>
      <c r="D651">
        <f>West!D651*0.65+ND!D651*0.04+SD!D651*0.04+NE!D651*0.04+KS!D651*0.04+OK!D651*0.04+TX!D651*0.15</f>
        <v>20.412199999999995</v>
      </c>
      <c r="E651">
        <f>West!E651*0.65+ND!E651*0.04+SD!E651*0.04+NE!E651*0.04+KS!E651*0.04+OK!E651*0.04+TX!E651*0.15</f>
        <v>20.056799999999999</v>
      </c>
      <c r="F651">
        <f>West!F651*0.65+ND!F651*0.04+SD!F651*0.04+NE!F651*0.04+KS!F651*0.04+OK!F651*0.04+TX!F651*0.15</f>
        <v>22.710199999999997</v>
      </c>
      <c r="G651">
        <f>West!G651*0.65+ND!G651*0.04+SD!G651*0.04+NE!G651*0.04+KS!G651*0.04+OK!G651*0.04+TX!G651*0.15</f>
        <v>2.1932000000000005</v>
      </c>
      <c r="H651">
        <f t="shared" si="10"/>
        <v>83.223100000000002</v>
      </c>
    </row>
    <row r="652" spans="1:8" x14ac:dyDescent="0.25">
      <c r="A652" s="2">
        <f>West!A652</f>
        <v>37544</v>
      </c>
      <c r="B652">
        <f>West!B652*0.65+ND!B652*0.04+SD!B652*0.04+NE!B652*0.04+KS!B652*0.04+OK!B652*0.04+TX!B652*0.15</f>
        <v>17.729700000000001</v>
      </c>
      <c r="C652">
        <f>West!C652*0.65+ND!C652*0.04+SD!C652*0.04+NE!C652*0.04+KS!C652*0.04+OK!C652*0.04+TX!C652*0.15</f>
        <v>16.750200000000003</v>
      </c>
      <c r="D652">
        <f>West!D652*0.65+ND!D652*0.04+SD!D652*0.04+NE!D652*0.04+KS!D652*0.04+OK!D652*0.04+TX!D652*0.15</f>
        <v>20.731100000000001</v>
      </c>
      <c r="E652">
        <f>West!E652*0.65+ND!E652*0.04+SD!E652*0.04+NE!E652*0.04+KS!E652*0.04+OK!E652*0.04+TX!E652*0.15</f>
        <v>20.1234</v>
      </c>
      <c r="F652">
        <f>West!F652*0.65+ND!F652*0.04+SD!F652*0.04+NE!F652*0.04+KS!F652*0.04+OK!F652*0.04+TX!F652*0.15</f>
        <v>22.470900000000004</v>
      </c>
      <c r="G652">
        <f>West!G652*0.65+ND!G652*0.04+SD!G652*0.04+NE!G652*0.04+KS!G652*0.04+OK!G652*0.04+TX!G652*0.15</f>
        <v>2.1951000000000001</v>
      </c>
      <c r="H652">
        <f t="shared" si="10"/>
        <v>82.270299999999992</v>
      </c>
    </row>
    <row r="653" spans="1:8" x14ac:dyDescent="0.25">
      <c r="A653" s="2">
        <f>West!A653</f>
        <v>37537</v>
      </c>
      <c r="B653">
        <f>West!B653*0.65+ND!B653*0.04+SD!B653*0.04+NE!B653*0.04+KS!B653*0.04+OK!B653*0.04+TX!B653*0.15</f>
        <v>14.549299999999999</v>
      </c>
      <c r="C653">
        <f>West!C653*0.65+ND!C653*0.04+SD!C653*0.04+NE!C653*0.04+KS!C653*0.04+OK!C653*0.04+TX!C653*0.15</f>
        <v>19.859599999999997</v>
      </c>
      <c r="D653">
        <f>West!D653*0.65+ND!D653*0.04+SD!D653*0.04+NE!D653*0.04+KS!D653*0.04+OK!D653*0.04+TX!D653*0.15</f>
        <v>21.520500000000002</v>
      </c>
      <c r="E653">
        <f>West!E653*0.65+ND!E653*0.04+SD!E653*0.04+NE!E653*0.04+KS!E653*0.04+OK!E653*0.04+TX!E653*0.15</f>
        <v>20.075499999999998</v>
      </c>
      <c r="F653">
        <f>West!F653*0.65+ND!F653*0.04+SD!F653*0.04+NE!F653*0.04+KS!F653*0.04+OK!F653*0.04+TX!F653*0.15</f>
        <v>21.798400000000001</v>
      </c>
      <c r="G653">
        <f>West!G653*0.65+ND!G653*0.04+SD!G653*0.04+NE!G653*0.04+KS!G653*0.04+OK!G653*0.04+TX!G653*0.15</f>
        <v>2.1917</v>
      </c>
      <c r="H653">
        <f t="shared" si="10"/>
        <v>85.450699999999998</v>
      </c>
    </row>
    <row r="654" spans="1:8" x14ac:dyDescent="0.25">
      <c r="A654" s="2">
        <f>West!A654</f>
        <v>37530</v>
      </c>
      <c r="B654">
        <f>West!B654*0.65+ND!B654*0.04+SD!B654*0.04+NE!B654*0.04+KS!B654*0.04+OK!B654*0.04+TX!B654*0.15</f>
        <v>14.7836</v>
      </c>
      <c r="C654">
        <f>West!C654*0.65+ND!C654*0.04+SD!C654*0.04+NE!C654*0.04+KS!C654*0.04+OK!C654*0.04+TX!C654*0.15</f>
        <v>22.101200000000002</v>
      </c>
      <c r="D654">
        <f>West!D654*0.65+ND!D654*0.04+SD!D654*0.04+NE!D654*0.04+KS!D654*0.04+OK!D654*0.04+TX!D654*0.15</f>
        <v>16.717400000000001</v>
      </c>
      <c r="E654">
        <f>West!E654*0.65+ND!E654*0.04+SD!E654*0.04+NE!E654*0.04+KS!E654*0.04+OK!E654*0.04+TX!E654*0.15</f>
        <v>19.547199999999997</v>
      </c>
      <c r="F654">
        <f>West!F654*0.65+ND!F654*0.04+SD!F654*0.04+NE!F654*0.04+KS!F654*0.04+OK!F654*0.04+TX!F654*0.15</f>
        <v>22.217099999999999</v>
      </c>
      <c r="G654">
        <f>West!G654*0.65+ND!G654*0.04+SD!G654*0.04+NE!G654*0.04+KS!G654*0.04+OK!G654*0.04+TX!G654*0.15</f>
        <v>4.6331000000000007</v>
      </c>
      <c r="H654">
        <f t="shared" si="10"/>
        <v>85.216399999999993</v>
      </c>
    </row>
    <row r="655" spans="1:8" x14ac:dyDescent="0.25">
      <c r="A655" s="2">
        <f>West!A655</f>
        <v>37523</v>
      </c>
      <c r="B655">
        <f>West!B655*0.65+ND!B655*0.04+SD!B655*0.04+NE!B655*0.04+KS!B655*0.04+OK!B655*0.04+TX!B655*0.15</f>
        <v>23.294800000000002</v>
      </c>
      <c r="C655">
        <f>West!C655*0.65+ND!C655*0.04+SD!C655*0.04+NE!C655*0.04+KS!C655*0.04+OK!C655*0.04+TX!C655*0.15</f>
        <v>13.4116</v>
      </c>
      <c r="D655">
        <f>West!D655*0.65+ND!D655*0.04+SD!D655*0.04+NE!D655*0.04+KS!D655*0.04+OK!D655*0.04+TX!D655*0.15</f>
        <v>16.030300000000004</v>
      </c>
      <c r="E655">
        <f>West!E655*0.65+ND!E655*0.04+SD!E655*0.04+NE!E655*0.04+KS!E655*0.04+OK!E655*0.04+TX!E655*0.15</f>
        <v>19.580899999999996</v>
      </c>
      <c r="F655">
        <f>West!F655*0.65+ND!F655*0.04+SD!F655*0.04+NE!F655*0.04+KS!F655*0.04+OK!F655*0.04+TX!F655*0.15</f>
        <v>22.711899999999996</v>
      </c>
      <c r="G655">
        <f>West!G655*0.65+ND!G655*0.04+SD!G655*0.04+NE!G655*0.04+KS!G655*0.04+OK!G655*0.04+TX!G655*0.15</f>
        <v>4.9708999999999994</v>
      </c>
      <c r="H655">
        <f t="shared" si="10"/>
        <v>76.705199999999991</v>
      </c>
    </row>
    <row r="656" spans="1:8" x14ac:dyDescent="0.25">
      <c r="A656" s="2">
        <f>West!A656</f>
        <v>37516</v>
      </c>
      <c r="B656">
        <f>West!B656*0.65+ND!B656*0.04+SD!B656*0.04+NE!B656*0.04+KS!B656*0.04+OK!B656*0.04+TX!B656*0.15</f>
        <v>22.365400000000001</v>
      </c>
      <c r="C656">
        <f>West!C656*0.65+ND!C656*0.04+SD!C656*0.04+NE!C656*0.04+KS!C656*0.04+OK!C656*0.04+TX!C656*0.15</f>
        <v>14.311299999999999</v>
      </c>
      <c r="D656">
        <f>West!D656*0.65+ND!D656*0.04+SD!D656*0.04+NE!D656*0.04+KS!D656*0.04+OK!D656*0.04+TX!D656*0.15</f>
        <v>15.492600000000003</v>
      </c>
      <c r="E656">
        <f>West!E656*0.65+ND!E656*0.04+SD!E656*0.04+NE!E656*0.04+KS!E656*0.04+OK!E656*0.04+TX!E656*0.15</f>
        <v>19.557000000000006</v>
      </c>
      <c r="F656">
        <f>West!F656*0.65+ND!F656*0.04+SD!F656*0.04+NE!F656*0.04+KS!F656*0.04+OK!F656*0.04+TX!F656*0.15</f>
        <v>22.335199999999997</v>
      </c>
      <c r="G656">
        <f>West!G656*0.65+ND!G656*0.04+SD!G656*0.04+NE!G656*0.04+KS!G656*0.04+OK!G656*0.04+TX!G656*0.15</f>
        <v>5.9395999999999995</v>
      </c>
      <c r="H656">
        <f t="shared" si="10"/>
        <v>77.634600000000006</v>
      </c>
    </row>
    <row r="657" spans="1:8" x14ac:dyDescent="0.25">
      <c r="A657" s="2">
        <f>West!A657</f>
        <v>37509</v>
      </c>
      <c r="B657">
        <f>West!B657*0.65+ND!B657*0.04+SD!B657*0.04+NE!B657*0.04+KS!B657*0.04+OK!B657*0.04+TX!B657*0.15</f>
        <v>21.854099999999999</v>
      </c>
      <c r="C657">
        <f>West!C657*0.65+ND!C657*0.04+SD!C657*0.04+NE!C657*0.04+KS!C657*0.04+OK!C657*0.04+TX!C657*0.15</f>
        <v>14.581200000000001</v>
      </c>
      <c r="D657">
        <f>West!D657*0.65+ND!D657*0.04+SD!D657*0.04+NE!D657*0.04+KS!D657*0.04+OK!D657*0.04+TX!D657*0.15</f>
        <v>14.611199999999998</v>
      </c>
      <c r="E657">
        <f>West!E657*0.65+ND!E657*0.04+SD!E657*0.04+NE!E657*0.04+KS!E657*0.04+OK!E657*0.04+TX!E657*0.15</f>
        <v>20.048799999999996</v>
      </c>
      <c r="F657">
        <f>West!F657*0.65+ND!F657*0.04+SD!F657*0.04+NE!F657*0.04+KS!F657*0.04+OK!F657*0.04+TX!F657*0.15</f>
        <v>22.1571</v>
      </c>
      <c r="G657">
        <f>West!G657*0.65+ND!G657*0.04+SD!G657*0.04+NE!G657*0.04+KS!G657*0.04+OK!G657*0.04+TX!G657*0.15</f>
        <v>6.7398999999999996</v>
      </c>
      <c r="H657">
        <f t="shared" si="10"/>
        <v>78.145899999999997</v>
      </c>
    </row>
    <row r="658" spans="1:8" x14ac:dyDescent="0.25">
      <c r="A658" s="2">
        <f>West!A658</f>
        <v>37502</v>
      </c>
      <c r="B658">
        <f>West!B658*0.65+ND!B658*0.04+SD!B658*0.04+NE!B658*0.04+KS!B658*0.04+OK!B658*0.04+TX!B658*0.15</f>
        <v>21.716899999999999</v>
      </c>
      <c r="C658">
        <f>West!C658*0.65+ND!C658*0.04+SD!C658*0.04+NE!C658*0.04+KS!C658*0.04+OK!C658*0.04+TX!C658*0.15</f>
        <v>15.4017</v>
      </c>
      <c r="D658">
        <f>West!D658*0.65+ND!D658*0.04+SD!D658*0.04+NE!D658*0.04+KS!D658*0.04+OK!D658*0.04+TX!D658*0.15</f>
        <v>14.492800000000003</v>
      </c>
      <c r="E658">
        <f>West!E658*0.65+ND!E658*0.04+SD!E658*0.04+NE!E658*0.04+KS!E658*0.04+OK!E658*0.04+TX!E658*0.15</f>
        <v>17.610900000000001</v>
      </c>
      <c r="F658">
        <f>West!F658*0.65+ND!F658*0.04+SD!F658*0.04+NE!F658*0.04+KS!F658*0.04+OK!F658*0.04+TX!F658*0.15</f>
        <v>22.143300000000004</v>
      </c>
      <c r="G658">
        <f>West!G658*0.65+ND!G658*0.04+SD!G658*0.04+NE!G658*0.04+KS!G658*0.04+OK!G658*0.04+TX!G658*0.15</f>
        <v>8.6329000000000011</v>
      </c>
      <c r="H658">
        <f t="shared" si="10"/>
        <v>78.283100000000005</v>
      </c>
    </row>
    <row r="659" spans="1:8" x14ac:dyDescent="0.25">
      <c r="A659" s="2">
        <f>West!A659</f>
        <v>37495</v>
      </c>
      <c r="B659">
        <f>West!B659*0.65+ND!B659*0.04+SD!B659*0.04+NE!B659*0.04+KS!B659*0.04+OK!B659*0.04+TX!B659*0.15</f>
        <v>24.545400000000001</v>
      </c>
      <c r="C659">
        <f>West!C659*0.65+ND!C659*0.04+SD!C659*0.04+NE!C659*0.04+KS!C659*0.04+OK!C659*0.04+TX!C659*0.15</f>
        <v>13.1486</v>
      </c>
      <c r="D659">
        <f>West!D659*0.65+ND!D659*0.04+SD!D659*0.04+NE!D659*0.04+KS!D659*0.04+OK!D659*0.04+TX!D659*0.15</f>
        <v>13.8005</v>
      </c>
      <c r="E659">
        <f>West!E659*0.65+ND!E659*0.04+SD!E659*0.04+NE!E659*0.04+KS!E659*0.04+OK!E659*0.04+TX!E659*0.15</f>
        <v>16.097300000000001</v>
      </c>
      <c r="F659">
        <f>West!F659*0.65+ND!F659*0.04+SD!F659*0.04+NE!F659*0.04+KS!F659*0.04+OK!F659*0.04+TX!F659*0.15</f>
        <v>23.087599999999998</v>
      </c>
      <c r="G659">
        <f>West!G659*0.65+ND!G659*0.04+SD!G659*0.04+NE!G659*0.04+KS!G659*0.04+OK!G659*0.04+TX!G659*0.15</f>
        <v>9.3194999999999997</v>
      </c>
      <c r="H659">
        <f t="shared" si="10"/>
        <v>75.454599999999999</v>
      </c>
    </row>
    <row r="660" spans="1:8" x14ac:dyDescent="0.25">
      <c r="A660" s="2">
        <f>West!A660</f>
        <v>37488</v>
      </c>
      <c r="B660">
        <f>West!B660*0.65+ND!B660*0.04+SD!B660*0.04+NE!B660*0.04+KS!B660*0.04+OK!B660*0.04+TX!B660*0.15</f>
        <v>25.052799999999998</v>
      </c>
      <c r="C660">
        <f>West!C660*0.65+ND!C660*0.04+SD!C660*0.04+NE!C660*0.04+KS!C660*0.04+OK!C660*0.04+TX!C660*0.15</f>
        <v>12.225199999999999</v>
      </c>
      <c r="D660">
        <f>West!D660*0.65+ND!D660*0.04+SD!D660*0.04+NE!D660*0.04+KS!D660*0.04+OK!D660*0.04+TX!D660*0.15</f>
        <v>14.774700000000001</v>
      </c>
      <c r="E660">
        <f>West!E660*0.65+ND!E660*0.04+SD!E660*0.04+NE!E660*0.04+KS!E660*0.04+OK!E660*0.04+TX!E660*0.15</f>
        <v>15.817799999999998</v>
      </c>
      <c r="F660">
        <f>West!F660*0.65+ND!F660*0.04+SD!F660*0.04+NE!F660*0.04+KS!F660*0.04+OK!F660*0.04+TX!F660*0.15</f>
        <v>22.623800000000003</v>
      </c>
      <c r="G660">
        <f>West!G660*0.65+ND!G660*0.04+SD!G660*0.04+NE!G660*0.04+KS!G660*0.04+OK!G660*0.04+TX!G660*0.15</f>
        <v>9.501100000000001</v>
      </c>
      <c r="H660">
        <f t="shared" si="10"/>
        <v>74.947200000000009</v>
      </c>
    </row>
    <row r="661" spans="1:8" x14ac:dyDescent="0.25">
      <c r="A661" s="2">
        <f>West!A661</f>
        <v>37481</v>
      </c>
      <c r="B661">
        <f>West!B661*0.65+ND!B661*0.04+SD!B661*0.04+NE!B661*0.04+KS!B661*0.04+OK!B661*0.04+TX!B661*0.15</f>
        <v>23.964700000000001</v>
      </c>
      <c r="C661">
        <f>West!C661*0.65+ND!C661*0.04+SD!C661*0.04+NE!C661*0.04+KS!C661*0.04+OK!C661*0.04+TX!C661*0.15</f>
        <v>12.687699999999998</v>
      </c>
      <c r="D661">
        <f>West!D661*0.65+ND!D661*0.04+SD!D661*0.04+NE!D661*0.04+KS!D661*0.04+OK!D661*0.04+TX!D661*0.15</f>
        <v>15.5352</v>
      </c>
      <c r="E661">
        <f>West!E661*0.65+ND!E661*0.04+SD!E661*0.04+NE!E661*0.04+KS!E661*0.04+OK!E661*0.04+TX!E661*0.15</f>
        <v>15.393200000000002</v>
      </c>
      <c r="F661">
        <f>West!F661*0.65+ND!F661*0.04+SD!F661*0.04+NE!F661*0.04+KS!F661*0.04+OK!F661*0.04+TX!F661*0.15</f>
        <v>22.907799999999998</v>
      </c>
      <c r="G661">
        <f>West!G661*0.65+ND!G661*0.04+SD!G661*0.04+NE!G661*0.04+KS!G661*0.04+OK!G661*0.04+TX!G661*0.15</f>
        <v>9.517100000000001</v>
      </c>
      <c r="H661">
        <f t="shared" si="10"/>
        <v>76.035300000000007</v>
      </c>
    </row>
    <row r="662" spans="1:8" x14ac:dyDescent="0.25">
      <c r="A662" s="2">
        <f>West!A662</f>
        <v>37474</v>
      </c>
      <c r="B662">
        <f>West!B662*0.65+ND!B662*0.04+SD!B662*0.04+NE!B662*0.04+KS!B662*0.04+OK!B662*0.04+TX!B662*0.15</f>
        <v>22.501199999999997</v>
      </c>
      <c r="C662">
        <f>West!C662*0.65+ND!C662*0.04+SD!C662*0.04+NE!C662*0.04+KS!C662*0.04+OK!C662*0.04+TX!C662*0.15</f>
        <v>12.227</v>
      </c>
      <c r="D662">
        <f>West!D662*0.65+ND!D662*0.04+SD!D662*0.04+NE!D662*0.04+KS!D662*0.04+OK!D662*0.04+TX!D662*0.15</f>
        <v>15.8491</v>
      </c>
      <c r="E662">
        <f>West!E662*0.65+ND!E662*0.04+SD!E662*0.04+NE!E662*0.04+KS!E662*0.04+OK!E662*0.04+TX!E662*0.15</f>
        <v>16.961400000000001</v>
      </c>
      <c r="F662">
        <f>West!F662*0.65+ND!F662*0.04+SD!F662*0.04+NE!F662*0.04+KS!F662*0.04+OK!F662*0.04+TX!F662*0.15</f>
        <v>22.934700000000003</v>
      </c>
      <c r="G662">
        <f>West!G662*0.65+ND!G662*0.04+SD!G662*0.04+NE!G662*0.04+KS!G662*0.04+OK!G662*0.04+TX!G662*0.15</f>
        <v>9.530800000000001</v>
      </c>
      <c r="H662">
        <f t="shared" si="10"/>
        <v>77.498800000000003</v>
      </c>
    </row>
    <row r="663" spans="1:8" x14ac:dyDescent="0.25">
      <c r="A663" s="2">
        <f>West!A663</f>
        <v>37467</v>
      </c>
      <c r="B663">
        <f>West!B663*0.65+ND!B663*0.04+SD!B663*0.04+NE!B663*0.04+KS!B663*0.04+OK!B663*0.04+TX!B663*0.15</f>
        <v>21.524900000000002</v>
      </c>
      <c r="C663">
        <f>West!C663*0.65+ND!C663*0.04+SD!C663*0.04+NE!C663*0.04+KS!C663*0.04+OK!C663*0.04+TX!C663*0.15</f>
        <v>12.842300000000002</v>
      </c>
      <c r="D663">
        <f>West!D663*0.65+ND!D663*0.04+SD!D663*0.04+NE!D663*0.04+KS!D663*0.04+OK!D663*0.04+TX!D663*0.15</f>
        <v>16.378999999999998</v>
      </c>
      <c r="E663">
        <f>West!E663*0.65+ND!E663*0.04+SD!E663*0.04+NE!E663*0.04+KS!E663*0.04+OK!E663*0.04+TX!E663*0.15</f>
        <v>17.269200000000001</v>
      </c>
      <c r="F663">
        <f>West!F663*0.65+ND!F663*0.04+SD!F663*0.04+NE!F663*0.04+KS!F663*0.04+OK!F663*0.04+TX!F663*0.15</f>
        <v>23.319799999999997</v>
      </c>
      <c r="G663">
        <f>West!G663*0.65+ND!G663*0.04+SD!G663*0.04+NE!G663*0.04+KS!G663*0.04+OK!G663*0.04+TX!G663*0.15</f>
        <v>8.6579000000000015</v>
      </c>
      <c r="H663">
        <f t="shared" si="10"/>
        <v>78.475099999999998</v>
      </c>
    </row>
    <row r="664" spans="1:8" x14ac:dyDescent="0.25">
      <c r="A664" s="2">
        <f>West!A664</f>
        <v>37460</v>
      </c>
      <c r="B664">
        <f>West!B664*0.65+ND!B664*0.04+SD!B664*0.04+NE!B664*0.04+KS!B664*0.04+OK!B664*0.04+TX!B664*0.15</f>
        <v>22.639099999999999</v>
      </c>
      <c r="C664">
        <f>West!C664*0.65+ND!C664*0.04+SD!C664*0.04+NE!C664*0.04+KS!C664*0.04+OK!C664*0.04+TX!C664*0.15</f>
        <v>10.819999999999999</v>
      </c>
      <c r="D664">
        <f>West!D664*0.65+ND!D664*0.04+SD!D664*0.04+NE!D664*0.04+KS!D664*0.04+OK!D664*0.04+TX!D664*0.15</f>
        <v>17.745600000000003</v>
      </c>
      <c r="E664">
        <f>West!E664*0.65+ND!E664*0.04+SD!E664*0.04+NE!E664*0.04+KS!E664*0.04+OK!E664*0.04+TX!E664*0.15</f>
        <v>16.662099999999999</v>
      </c>
      <c r="F664">
        <f>West!F664*0.65+ND!F664*0.04+SD!F664*0.04+NE!F664*0.04+KS!F664*0.04+OK!F664*0.04+TX!F664*0.15</f>
        <v>22.9954</v>
      </c>
      <c r="G664">
        <f>West!G664*0.65+ND!G664*0.04+SD!G664*0.04+NE!G664*0.04+KS!G664*0.04+OK!G664*0.04+TX!G664*0.15</f>
        <v>9.1359000000000012</v>
      </c>
      <c r="H664">
        <f t="shared" si="10"/>
        <v>77.360900000000001</v>
      </c>
    </row>
    <row r="665" spans="1:8" x14ac:dyDescent="0.25">
      <c r="A665" s="2">
        <f>West!A665</f>
        <v>37453</v>
      </c>
      <c r="B665">
        <f>West!B665*0.65+ND!B665*0.04+SD!B665*0.04+NE!B665*0.04+KS!B665*0.04+OK!B665*0.04+TX!B665*0.15</f>
        <v>24.681699999999999</v>
      </c>
      <c r="C665">
        <f>West!C665*0.65+ND!C665*0.04+SD!C665*0.04+NE!C665*0.04+KS!C665*0.04+OK!C665*0.04+TX!C665*0.15</f>
        <v>11.190100000000001</v>
      </c>
      <c r="D665">
        <f>West!D665*0.65+ND!D665*0.04+SD!D665*0.04+NE!D665*0.04+KS!D665*0.04+OK!D665*0.04+TX!D665*0.15</f>
        <v>17.2698</v>
      </c>
      <c r="E665">
        <f>West!E665*0.65+ND!E665*0.04+SD!E665*0.04+NE!E665*0.04+KS!E665*0.04+OK!E665*0.04+TX!E665*0.15</f>
        <v>16.122399999999999</v>
      </c>
      <c r="F665">
        <f>West!F665*0.65+ND!F665*0.04+SD!F665*0.04+NE!F665*0.04+KS!F665*0.04+OK!F665*0.04+TX!F665*0.15</f>
        <v>22.350300000000004</v>
      </c>
      <c r="G665">
        <f>West!G665*0.65+ND!G665*0.04+SD!G665*0.04+NE!G665*0.04+KS!G665*0.04+OK!G665*0.04+TX!G665*0.15</f>
        <v>8.3849999999999998</v>
      </c>
      <c r="H665">
        <f t="shared" si="10"/>
        <v>75.318299999999994</v>
      </c>
    </row>
    <row r="666" spans="1:8" x14ac:dyDescent="0.25">
      <c r="A666" s="2">
        <f>West!A666</f>
        <v>37446</v>
      </c>
      <c r="B666">
        <f>West!B666*0.65+ND!B666*0.04+SD!B666*0.04+NE!B666*0.04+KS!B666*0.04+OK!B666*0.04+TX!B666*0.15</f>
        <v>23.996899999999997</v>
      </c>
      <c r="C666">
        <f>West!C666*0.65+ND!C666*0.04+SD!C666*0.04+NE!C666*0.04+KS!C666*0.04+OK!C666*0.04+TX!C666*0.15</f>
        <v>13.8978</v>
      </c>
      <c r="D666">
        <f>West!D666*0.65+ND!D666*0.04+SD!D666*0.04+NE!D666*0.04+KS!D666*0.04+OK!D666*0.04+TX!D666*0.15</f>
        <v>16.776800000000001</v>
      </c>
      <c r="E666">
        <f>West!E666*0.65+ND!E666*0.04+SD!E666*0.04+NE!E666*0.04+KS!E666*0.04+OK!E666*0.04+TX!E666*0.15</f>
        <v>15.8994</v>
      </c>
      <c r="F666">
        <f>West!F666*0.65+ND!F666*0.04+SD!F666*0.04+NE!F666*0.04+KS!F666*0.04+OK!F666*0.04+TX!F666*0.15</f>
        <v>21.063500000000001</v>
      </c>
      <c r="G666">
        <f>West!G666*0.65+ND!G666*0.04+SD!G666*0.04+NE!G666*0.04+KS!G666*0.04+OK!G666*0.04+TX!G666*0.15</f>
        <v>8.3720000000000017</v>
      </c>
      <c r="H666">
        <f t="shared" si="10"/>
        <v>76.003100000000003</v>
      </c>
    </row>
    <row r="667" spans="1:8" x14ac:dyDescent="0.25">
      <c r="A667" s="2">
        <f>West!A667</f>
        <v>37439</v>
      </c>
      <c r="B667">
        <f>West!B667*0.65+ND!B667*0.04+SD!B667*0.04+NE!B667*0.04+KS!B667*0.04+OK!B667*0.04+TX!B667*0.15</f>
        <v>21.2136</v>
      </c>
      <c r="C667">
        <f>West!C667*0.65+ND!C667*0.04+SD!C667*0.04+NE!C667*0.04+KS!C667*0.04+OK!C667*0.04+TX!C667*0.15</f>
        <v>15.259</v>
      </c>
      <c r="D667">
        <f>West!D667*0.65+ND!D667*0.04+SD!D667*0.04+NE!D667*0.04+KS!D667*0.04+OK!D667*0.04+TX!D667*0.15</f>
        <v>15.691700000000003</v>
      </c>
      <c r="E667">
        <f>West!E667*0.65+ND!E667*0.04+SD!E667*0.04+NE!E667*0.04+KS!E667*0.04+OK!E667*0.04+TX!E667*0.15</f>
        <v>17.666899999999998</v>
      </c>
      <c r="F667">
        <f>West!F667*0.65+ND!F667*0.04+SD!F667*0.04+NE!F667*0.04+KS!F667*0.04+OK!F667*0.04+TX!F667*0.15</f>
        <v>22.1402</v>
      </c>
      <c r="G667">
        <f>West!G667*0.65+ND!G667*0.04+SD!G667*0.04+NE!G667*0.04+KS!G667*0.04+OK!G667*0.04+TX!G667*0.15</f>
        <v>8.0225000000000009</v>
      </c>
      <c r="H667">
        <f t="shared" si="10"/>
        <v>78.7864</v>
      </c>
    </row>
    <row r="668" spans="1:8" x14ac:dyDescent="0.25">
      <c r="A668" s="2">
        <f>West!A668</f>
        <v>37432</v>
      </c>
      <c r="B668">
        <f>West!B668*0.65+ND!B668*0.04+SD!B668*0.04+NE!B668*0.04+KS!B668*0.04+OK!B668*0.04+TX!B668*0.15</f>
        <v>20.9908</v>
      </c>
      <c r="C668">
        <f>West!C668*0.65+ND!C668*0.04+SD!C668*0.04+NE!C668*0.04+KS!C668*0.04+OK!C668*0.04+TX!C668*0.15</f>
        <v>16.495899999999999</v>
      </c>
      <c r="D668">
        <f>West!D668*0.65+ND!D668*0.04+SD!D668*0.04+NE!D668*0.04+KS!D668*0.04+OK!D668*0.04+TX!D668*0.15</f>
        <v>16.969200000000001</v>
      </c>
      <c r="E668">
        <f>West!E668*0.65+ND!E668*0.04+SD!E668*0.04+NE!E668*0.04+KS!E668*0.04+OK!E668*0.04+TX!E668*0.15</f>
        <v>16.9878</v>
      </c>
      <c r="F668">
        <f>West!F668*0.65+ND!F668*0.04+SD!F668*0.04+NE!F668*0.04+KS!F668*0.04+OK!F668*0.04+TX!F668*0.15</f>
        <v>23.435600000000001</v>
      </c>
      <c r="G668">
        <f>West!G668*0.65+ND!G668*0.04+SD!G668*0.04+NE!G668*0.04+KS!G668*0.04+OK!G668*0.04+TX!G668*0.15</f>
        <v>5.1215000000000002</v>
      </c>
      <c r="H668">
        <f t="shared" si="10"/>
        <v>79.009199999999993</v>
      </c>
    </row>
    <row r="669" spans="1:8" x14ac:dyDescent="0.25">
      <c r="A669" s="2">
        <f>West!A669</f>
        <v>37425</v>
      </c>
      <c r="B669">
        <f>West!B669*0.65+ND!B669*0.04+SD!B669*0.04+NE!B669*0.04+KS!B669*0.04+OK!B669*0.04+TX!B669*0.15</f>
        <v>22.685099999999998</v>
      </c>
      <c r="C669">
        <f>West!C669*0.65+ND!C669*0.04+SD!C669*0.04+NE!C669*0.04+KS!C669*0.04+OK!C669*0.04+TX!C669*0.15</f>
        <v>15.223700000000001</v>
      </c>
      <c r="D669">
        <f>West!D669*0.65+ND!D669*0.04+SD!D669*0.04+NE!D669*0.04+KS!D669*0.04+OK!D669*0.04+TX!D669*0.15</f>
        <v>18.727499999999999</v>
      </c>
      <c r="E669">
        <f>West!E669*0.65+ND!E669*0.04+SD!E669*0.04+NE!E669*0.04+KS!E669*0.04+OK!E669*0.04+TX!E669*0.15</f>
        <v>17.642699999999998</v>
      </c>
      <c r="F669">
        <f>West!F669*0.65+ND!F669*0.04+SD!F669*0.04+NE!F669*0.04+KS!F669*0.04+OK!F669*0.04+TX!F669*0.15</f>
        <v>22.073799999999999</v>
      </c>
      <c r="G669">
        <f>West!G669*0.65+ND!G669*0.04+SD!G669*0.04+NE!G669*0.04+KS!G669*0.04+OK!G669*0.04+TX!G669*0.15</f>
        <v>3.653</v>
      </c>
      <c r="H669">
        <f t="shared" si="10"/>
        <v>77.314899999999994</v>
      </c>
    </row>
    <row r="670" spans="1:8" x14ac:dyDescent="0.25">
      <c r="A670" s="2">
        <f>West!A670</f>
        <v>37418</v>
      </c>
      <c r="B670">
        <f>West!B670*0.65+ND!B670*0.04+SD!B670*0.04+NE!B670*0.04+KS!B670*0.04+OK!B670*0.04+TX!B670*0.15</f>
        <v>22.1036</v>
      </c>
      <c r="C670">
        <f>West!C670*0.65+ND!C670*0.04+SD!C670*0.04+NE!C670*0.04+KS!C670*0.04+OK!C670*0.04+TX!C670*0.15</f>
        <v>18.696899999999999</v>
      </c>
      <c r="D670">
        <f>West!D670*0.65+ND!D670*0.04+SD!D670*0.04+NE!D670*0.04+KS!D670*0.04+OK!D670*0.04+TX!D670*0.15</f>
        <v>18.4956</v>
      </c>
      <c r="E670">
        <f>West!E670*0.65+ND!E670*0.04+SD!E670*0.04+NE!E670*0.04+KS!E670*0.04+OK!E670*0.04+TX!E670*0.15</f>
        <v>16.311299999999999</v>
      </c>
      <c r="F670">
        <f>West!F670*0.65+ND!F670*0.04+SD!F670*0.04+NE!F670*0.04+KS!F670*0.04+OK!F670*0.04+TX!F670*0.15</f>
        <v>20.980100000000004</v>
      </c>
      <c r="G670">
        <f>West!G670*0.65+ND!G670*0.04+SD!G670*0.04+NE!G670*0.04+KS!G670*0.04+OK!G670*0.04+TX!G670*0.15</f>
        <v>3.419</v>
      </c>
      <c r="H670">
        <f t="shared" si="10"/>
        <v>77.8964</v>
      </c>
    </row>
    <row r="671" spans="1:8" x14ac:dyDescent="0.25">
      <c r="A671" s="2">
        <f>West!A671</f>
        <v>37411</v>
      </c>
      <c r="B671">
        <f>West!B671*0.65+ND!B671*0.04+SD!B671*0.04+NE!B671*0.04+KS!B671*0.04+OK!B671*0.04+TX!B671*0.15</f>
        <v>21.288799999999998</v>
      </c>
      <c r="C671">
        <f>West!C671*0.65+ND!C671*0.04+SD!C671*0.04+NE!C671*0.04+KS!C671*0.04+OK!C671*0.04+TX!C671*0.15</f>
        <v>20.294799999999999</v>
      </c>
      <c r="D671">
        <f>West!D671*0.65+ND!D671*0.04+SD!D671*0.04+NE!D671*0.04+KS!D671*0.04+OK!D671*0.04+TX!D671*0.15</f>
        <v>17.913600000000002</v>
      </c>
      <c r="E671">
        <f>West!E671*0.65+ND!E671*0.04+SD!E671*0.04+NE!E671*0.04+KS!E671*0.04+OK!E671*0.04+TX!E671*0.15</f>
        <v>15.6463</v>
      </c>
      <c r="F671">
        <f>West!F671*0.65+ND!F671*0.04+SD!F671*0.04+NE!F671*0.04+KS!F671*0.04+OK!F671*0.04+TX!F671*0.15</f>
        <v>20.396799999999999</v>
      </c>
      <c r="G671">
        <f>West!G671*0.65+ND!G671*0.04+SD!G671*0.04+NE!G671*0.04+KS!G671*0.04+OK!G671*0.04+TX!G671*0.15</f>
        <v>4.4590000000000005</v>
      </c>
      <c r="H671">
        <f t="shared" si="10"/>
        <v>78.711200000000005</v>
      </c>
    </row>
    <row r="672" spans="1:8" x14ac:dyDescent="0.25">
      <c r="A672" s="2">
        <f>West!A672</f>
        <v>37404</v>
      </c>
      <c r="B672">
        <f>West!B672*0.65+ND!B672*0.04+SD!B672*0.04+NE!B672*0.04+KS!B672*0.04+OK!B672*0.04+TX!B672*0.15</f>
        <v>21.9511</v>
      </c>
      <c r="C672">
        <f>West!C672*0.65+ND!C672*0.04+SD!C672*0.04+NE!C672*0.04+KS!C672*0.04+OK!C672*0.04+TX!C672*0.15</f>
        <v>21.220199999999998</v>
      </c>
      <c r="D672">
        <f>West!D672*0.65+ND!D672*0.04+SD!D672*0.04+NE!D672*0.04+KS!D672*0.04+OK!D672*0.04+TX!D672*0.15</f>
        <v>15.0977</v>
      </c>
      <c r="E672">
        <f>West!E672*0.65+ND!E672*0.04+SD!E672*0.04+NE!E672*0.04+KS!E672*0.04+OK!E672*0.04+TX!E672*0.15</f>
        <v>15.4199</v>
      </c>
      <c r="F672">
        <f>West!F672*0.65+ND!F672*0.04+SD!F672*0.04+NE!F672*0.04+KS!F672*0.04+OK!F672*0.04+TX!F672*0.15</f>
        <v>21.813100000000002</v>
      </c>
      <c r="G672">
        <f>West!G672*0.65+ND!G672*0.04+SD!G672*0.04+NE!G672*0.04+KS!G672*0.04+OK!G672*0.04+TX!G672*0.15</f>
        <v>4.4980000000000002</v>
      </c>
      <c r="H672">
        <f t="shared" si="10"/>
        <v>78.048900000000003</v>
      </c>
    </row>
    <row r="673" spans="1:8" x14ac:dyDescent="0.25">
      <c r="A673" s="2">
        <f>West!A673</f>
        <v>37397</v>
      </c>
      <c r="B673">
        <f>West!B673*0.65+ND!B673*0.04+SD!B673*0.04+NE!B673*0.04+KS!B673*0.04+OK!B673*0.04+TX!B673*0.15</f>
        <v>25.292200000000001</v>
      </c>
      <c r="C673">
        <f>West!C673*0.65+ND!C673*0.04+SD!C673*0.04+NE!C673*0.04+KS!C673*0.04+OK!C673*0.04+TX!C673*0.15</f>
        <v>17.551300000000001</v>
      </c>
      <c r="D673">
        <f>West!D673*0.65+ND!D673*0.04+SD!D673*0.04+NE!D673*0.04+KS!D673*0.04+OK!D673*0.04+TX!D673*0.15</f>
        <v>15.3752</v>
      </c>
      <c r="E673">
        <f>West!E673*0.65+ND!E673*0.04+SD!E673*0.04+NE!E673*0.04+KS!E673*0.04+OK!E673*0.04+TX!E673*0.15</f>
        <v>16.528599999999997</v>
      </c>
      <c r="F673">
        <f>West!F673*0.65+ND!F673*0.04+SD!F673*0.04+NE!F673*0.04+KS!F673*0.04+OK!F673*0.04+TX!F673*0.15</f>
        <v>24.244900000000001</v>
      </c>
      <c r="G673">
        <f>West!G673*0.65+ND!G673*0.04+SD!G673*0.04+NE!G673*0.04+KS!G673*0.04+OK!G673*0.04+TX!G673*0.15</f>
        <v>1.0075000000000001</v>
      </c>
      <c r="H673">
        <f t="shared" si="10"/>
        <v>74.707799999999992</v>
      </c>
    </row>
    <row r="674" spans="1:8" x14ac:dyDescent="0.25">
      <c r="A674" s="2">
        <f>West!A674</f>
        <v>37390</v>
      </c>
      <c r="B674">
        <f>West!B674*0.65+ND!B674*0.04+SD!B674*0.04+NE!B674*0.04+KS!B674*0.04+OK!B674*0.04+TX!B674*0.15</f>
        <v>23.006900000000002</v>
      </c>
      <c r="C674">
        <f>West!C674*0.65+ND!C674*0.04+SD!C674*0.04+NE!C674*0.04+KS!C674*0.04+OK!C674*0.04+TX!C674*0.15</f>
        <v>17.348700000000001</v>
      </c>
      <c r="D674">
        <f>West!D674*0.65+ND!D674*0.04+SD!D674*0.04+NE!D674*0.04+KS!D674*0.04+OK!D674*0.04+TX!D674*0.15</f>
        <v>17.055200000000003</v>
      </c>
      <c r="E674">
        <f>West!E674*0.65+ND!E674*0.04+SD!E674*0.04+NE!E674*0.04+KS!E674*0.04+OK!E674*0.04+TX!E674*0.15</f>
        <v>17.947399999999998</v>
      </c>
      <c r="F674">
        <f>West!F674*0.65+ND!F674*0.04+SD!F674*0.04+NE!F674*0.04+KS!F674*0.04+OK!F674*0.04+TX!F674*0.15</f>
        <v>23.575000000000003</v>
      </c>
      <c r="G674">
        <f>West!G674*0.65+ND!G674*0.04+SD!G674*0.04+NE!G674*0.04+KS!G674*0.04+OK!G674*0.04+TX!G674*0.15</f>
        <v>1.0660000000000001</v>
      </c>
      <c r="H674">
        <f t="shared" si="10"/>
        <v>76.993099999999998</v>
      </c>
    </row>
    <row r="675" spans="1:8" x14ac:dyDescent="0.25">
      <c r="A675" s="2">
        <f>West!A675</f>
        <v>37383</v>
      </c>
      <c r="B675">
        <f>West!B675*0.65+ND!B675*0.04+SD!B675*0.04+NE!B675*0.04+KS!B675*0.04+OK!B675*0.04+TX!B675*0.15</f>
        <v>21.364799999999995</v>
      </c>
      <c r="C675">
        <f>West!C675*0.65+ND!C675*0.04+SD!C675*0.04+NE!C675*0.04+KS!C675*0.04+OK!C675*0.04+TX!C675*0.15</f>
        <v>20.3856</v>
      </c>
      <c r="D675">
        <f>West!D675*0.65+ND!D675*0.04+SD!D675*0.04+NE!D675*0.04+KS!D675*0.04+OK!D675*0.04+TX!D675*0.15</f>
        <v>15.662499999999998</v>
      </c>
      <c r="E675">
        <f>West!E675*0.65+ND!E675*0.04+SD!E675*0.04+NE!E675*0.04+KS!E675*0.04+OK!E675*0.04+TX!E675*0.15</f>
        <v>26.450600000000005</v>
      </c>
      <c r="F675">
        <f>West!F675*0.65+ND!F675*0.04+SD!F675*0.04+NE!F675*0.04+KS!F675*0.04+OK!F675*0.04+TX!F675*0.15</f>
        <v>15.116000000000003</v>
      </c>
      <c r="G675">
        <f>West!G675*0.65+ND!G675*0.04+SD!G675*0.04+NE!G675*0.04+KS!G675*0.04+OK!G675*0.04+TX!G675*0.15</f>
        <v>1.014</v>
      </c>
      <c r="H675">
        <f t="shared" si="10"/>
        <v>78.635199999999998</v>
      </c>
    </row>
    <row r="676" spans="1:8" x14ac:dyDescent="0.25">
      <c r="A676" s="2">
        <f>West!A676</f>
        <v>37376</v>
      </c>
      <c r="B676">
        <f>West!B676*0.65+ND!B676*0.04+SD!B676*0.04+NE!B676*0.04+KS!B676*0.04+OK!B676*0.04+TX!B676*0.15</f>
        <v>23.563499999999998</v>
      </c>
      <c r="C676">
        <f>West!C676*0.65+ND!C676*0.04+SD!C676*0.04+NE!C676*0.04+KS!C676*0.04+OK!C676*0.04+TX!C676*0.15</f>
        <v>20.566800000000001</v>
      </c>
      <c r="D676">
        <f>West!D676*0.65+ND!D676*0.04+SD!D676*0.04+NE!D676*0.04+KS!D676*0.04+OK!D676*0.04+TX!D676*0.15</f>
        <v>14.665100000000002</v>
      </c>
      <c r="E676">
        <f>West!E676*0.65+ND!E676*0.04+SD!E676*0.04+NE!E676*0.04+KS!E676*0.04+OK!E676*0.04+TX!E676*0.15</f>
        <v>25.080200000000001</v>
      </c>
      <c r="F676">
        <f>West!F676*0.65+ND!F676*0.04+SD!F676*0.04+NE!F676*0.04+KS!F676*0.04+OK!F676*0.04+TX!F676*0.15</f>
        <v>15.6633</v>
      </c>
      <c r="G676">
        <f>West!G676*0.65+ND!G676*0.04+SD!G676*0.04+NE!G676*0.04+KS!G676*0.04+OK!G676*0.04+TX!G676*0.15</f>
        <v>0.46149999999999997</v>
      </c>
      <c r="H676">
        <f t="shared" si="10"/>
        <v>76.436499999999995</v>
      </c>
    </row>
    <row r="677" spans="1:8" x14ac:dyDescent="0.25">
      <c r="A677" s="2">
        <f>West!A677</f>
        <v>37369</v>
      </c>
      <c r="B677">
        <f>West!B677*0.65+ND!B677*0.04+SD!B677*0.04+NE!B677*0.04+KS!B677*0.04+OK!B677*0.04+TX!B677*0.15</f>
        <v>22.628599999999999</v>
      </c>
      <c r="C677">
        <f>West!C677*0.65+ND!C677*0.04+SD!C677*0.04+NE!C677*0.04+KS!C677*0.04+OK!C677*0.04+TX!C677*0.15</f>
        <v>21.534500000000001</v>
      </c>
      <c r="D677">
        <f>West!D677*0.65+ND!D677*0.04+SD!D677*0.04+NE!D677*0.04+KS!D677*0.04+OK!D677*0.04+TX!D677*0.15</f>
        <v>16.231100000000001</v>
      </c>
      <c r="E677">
        <f>West!E677*0.65+ND!E677*0.04+SD!E677*0.04+NE!E677*0.04+KS!E677*0.04+OK!E677*0.04+TX!E677*0.15</f>
        <v>27.542299999999997</v>
      </c>
      <c r="F677">
        <f>West!F677*0.65+ND!F677*0.04+SD!F677*0.04+NE!F677*0.04+KS!F677*0.04+OK!F677*0.04+TX!F677*0.15</f>
        <v>12.063499999999999</v>
      </c>
      <c r="G677">
        <f>West!G677*0.65+ND!G677*0.04+SD!G677*0.04+NE!G677*0.04+KS!G677*0.04+OK!G677*0.04+TX!G677*0.15</f>
        <v>0</v>
      </c>
      <c r="H677">
        <f t="shared" si="10"/>
        <v>77.371399999999994</v>
      </c>
    </row>
    <row r="678" spans="1:8" x14ac:dyDescent="0.25">
      <c r="A678" s="2">
        <f>West!A678</f>
        <v>37362</v>
      </c>
      <c r="B678">
        <f>West!B678*0.65+ND!B678*0.04+SD!B678*0.04+NE!B678*0.04+KS!B678*0.04+OK!B678*0.04+TX!B678*0.15</f>
        <v>24.238900000000001</v>
      </c>
      <c r="C678">
        <f>West!C678*0.65+ND!C678*0.04+SD!C678*0.04+NE!C678*0.04+KS!C678*0.04+OK!C678*0.04+TX!C678*0.15</f>
        <v>20.630800000000001</v>
      </c>
      <c r="D678">
        <f>West!D678*0.65+ND!D678*0.04+SD!D678*0.04+NE!D678*0.04+KS!D678*0.04+OK!D678*0.04+TX!D678*0.15</f>
        <v>20.156399999999998</v>
      </c>
      <c r="E678">
        <f>West!E678*0.65+ND!E678*0.04+SD!E678*0.04+NE!E678*0.04+KS!E678*0.04+OK!E678*0.04+TX!E678*0.15</f>
        <v>27.511899999999997</v>
      </c>
      <c r="F678">
        <f>West!F678*0.65+ND!F678*0.04+SD!F678*0.04+NE!F678*0.04+KS!F678*0.04+OK!F678*0.04+TX!F678*0.15</f>
        <v>7.4620000000000006</v>
      </c>
      <c r="G678">
        <f>West!G678*0.65+ND!G678*0.04+SD!G678*0.04+NE!G678*0.04+KS!G678*0.04+OK!G678*0.04+TX!G678*0.15</f>
        <v>0</v>
      </c>
      <c r="H678">
        <f t="shared" si="10"/>
        <v>75.761099999999999</v>
      </c>
    </row>
    <row r="679" spans="1:8" x14ac:dyDescent="0.25">
      <c r="A679" s="2">
        <f>West!A679</f>
        <v>37355</v>
      </c>
      <c r="B679">
        <f>West!B679*0.65+ND!B679*0.04+SD!B679*0.04+NE!B679*0.04+KS!B679*0.04+OK!B679*0.04+TX!B679*0.15</f>
        <v>22.3309</v>
      </c>
      <c r="C679">
        <f>West!C679*0.65+ND!C679*0.04+SD!C679*0.04+NE!C679*0.04+KS!C679*0.04+OK!C679*0.04+TX!C679*0.15</f>
        <v>24.184800000000003</v>
      </c>
      <c r="D679">
        <f>West!D679*0.65+ND!D679*0.04+SD!D679*0.04+NE!D679*0.04+KS!D679*0.04+OK!D679*0.04+TX!D679*0.15</f>
        <v>21.844500000000004</v>
      </c>
      <c r="E679">
        <f>West!E679*0.65+ND!E679*0.04+SD!E679*0.04+NE!E679*0.04+KS!E679*0.04+OK!E679*0.04+TX!E679*0.15</f>
        <v>25.931400000000004</v>
      </c>
      <c r="F679">
        <f>West!F679*0.65+ND!F679*0.04+SD!F679*0.04+NE!F679*0.04+KS!F679*0.04+OK!F679*0.04+TX!F679*0.15</f>
        <v>5.7094999999999994</v>
      </c>
      <c r="G679">
        <f>West!G679*0.65+ND!G679*0.04+SD!G679*0.04+NE!G679*0.04+KS!G679*0.04+OK!G679*0.04+TX!G679*0.15</f>
        <v>0</v>
      </c>
      <c r="H679">
        <f t="shared" si="10"/>
        <v>77.6691</v>
      </c>
    </row>
    <row r="680" spans="1:8" x14ac:dyDescent="0.25">
      <c r="A680" s="2">
        <f>West!A680</f>
        <v>37348</v>
      </c>
      <c r="B680">
        <f>West!B680*0.65+ND!B680*0.04+SD!B680*0.04+NE!B680*0.04+KS!B680*0.04+OK!B680*0.04+TX!B680*0.15</f>
        <v>20.536300000000001</v>
      </c>
      <c r="C680">
        <f>West!C680*0.65+ND!C680*0.04+SD!C680*0.04+NE!C680*0.04+KS!C680*0.04+OK!C680*0.04+TX!C680*0.15</f>
        <v>26.838300000000004</v>
      </c>
      <c r="D680">
        <f>West!D680*0.65+ND!D680*0.04+SD!D680*0.04+NE!D680*0.04+KS!D680*0.04+OK!D680*0.04+TX!D680*0.15</f>
        <v>22.986899999999999</v>
      </c>
      <c r="E680">
        <f>West!E680*0.65+ND!E680*0.04+SD!E680*0.04+NE!E680*0.04+KS!E680*0.04+OK!E680*0.04+TX!E680*0.15</f>
        <v>24.296700000000001</v>
      </c>
      <c r="F680">
        <f>West!F680*0.65+ND!F680*0.04+SD!F680*0.04+NE!F680*0.04+KS!F680*0.04+OK!F680*0.04+TX!F680*0.15</f>
        <v>5.3425000000000002</v>
      </c>
      <c r="G680">
        <f>West!G680*0.65+ND!G680*0.04+SD!G680*0.04+NE!G680*0.04+KS!G680*0.04+OK!G680*0.04+TX!G680*0.15</f>
        <v>0</v>
      </c>
      <c r="H680">
        <f t="shared" si="10"/>
        <v>79.463700000000003</v>
      </c>
    </row>
    <row r="681" spans="1:8" x14ac:dyDescent="0.25">
      <c r="A681" s="2">
        <f>West!A681</f>
        <v>37341</v>
      </c>
      <c r="B681">
        <f>West!B681*0.65+ND!B681*0.04+SD!B681*0.04+NE!B681*0.04+KS!B681*0.04+OK!B681*0.04+TX!B681*0.15</f>
        <v>20.329699999999999</v>
      </c>
      <c r="C681">
        <f>West!C681*0.65+ND!C681*0.04+SD!C681*0.04+NE!C681*0.04+KS!C681*0.04+OK!C681*0.04+TX!C681*0.15</f>
        <v>28.674100000000003</v>
      </c>
      <c r="D681">
        <f>West!D681*0.65+ND!D681*0.04+SD!D681*0.04+NE!D681*0.04+KS!D681*0.04+OK!D681*0.04+TX!D681*0.15</f>
        <v>26.384000000000004</v>
      </c>
      <c r="E681">
        <f>West!E681*0.65+ND!E681*0.04+SD!E681*0.04+NE!E681*0.04+KS!E681*0.04+OK!E681*0.04+TX!E681*0.15</f>
        <v>19.1037</v>
      </c>
      <c r="F681">
        <f>West!F681*0.65+ND!F681*0.04+SD!F681*0.04+NE!F681*0.04+KS!F681*0.04+OK!F681*0.04+TX!F681*0.15</f>
        <v>5.5085000000000006</v>
      </c>
      <c r="G681">
        <f>West!G681*0.65+ND!G681*0.04+SD!G681*0.04+NE!G681*0.04+KS!G681*0.04+OK!G681*0.04+TX!G681*0.15</f>
        <v>0</v>
      </c>
      <c r="H681">
        <f t="shared" si="10"/>
        <v>79.670299999999997</v>
      </c>
    </row>
    <row r="682" spans="1:8" x14ac:dyDescent="0.25">
      <c r="A682" s="2">
        <f>West!A682</f>
        <v>37334</v>
      </c>
      <c r="B682">
        <f>West!B682*0.65+ND!B682*0.04+SD!B682*0.04+NE!B682*0.04+KS!B682*0.04+OK!B682*0.04+TX!B682*0.15</f>
        <v>21.501000000000001</v>
      </c>
      <c r="C682">
        <f>West!C682*0.65+ND!C682*0.04+SD!C682*0.04+NE!C682*0.04+KS!C682*0.04+OK!C682*0.04+TX!C682*0.15</f>
        <v>28.972200000000001</v>
      </c>
      <c r="D682">
        <f>West!D682*0.65+ND!D682*0.04+SD!D682*0.04+NE!D682*0.04+KS!D682*0.04+OK!D682*0.04+TX!D682*0.15</f>
        <v>30.5395</v>
      </c>
      <c r="E682">
        <f>West!E682*0.65+ND!E682*0.04+SD!E682*0.04+NE!E682*0.04+KS!E682*0.04+OK!E682*0.04+TX!E682*0.15</f>
        <v>13.212199999999999</v>
      </c>
      <c r="F682">
        <f>West!F682*0.65+ND!F682*0.04+SD!F682*0.04+NE!F682*0.04+KS!F682*0.04+OK!F682*0.04+TX!F682*0.15</f>
        <v>5.7755000000000001</v>
      </c>
      <c r="G682">
        <f>West!G682*0.65+ND!G682*0.04+SD!G682*0.04+NE!G682*0.04+KS!G682*0.04+OK!G682*0.04+TX!G682*0.15</f>
        <v>0</v>
      </c>
      <c r="H682">
        <f t="shared" si="10"/>
        <v>78.498999999999995</v>
      </c>
    </row>
    <row r="683" spans="1:8" x14ac:dyDescent="0.25">
      <c r="A683" s="2">
        <f>West!A683</f>
        <v>37327</v>
      </c>
      <c r="B683">
        <f>West!B683*0.65+ND!B683*0.04+SD!B683*0.04+NE!B683*0.04+KS!B683*0.04+OK!B683*0.04+TX!B683*0.15</f>
        <v>19.5166</v>
      </c>
      <c r="C683">
        <f>West!C683*0.65+ND!C683*0.04+SD!C683*0.04+NE!C683*0.04+KS!C683*0.04+OK!C683*0.04+TX!C683*0.15</f>
        <v>26.911900000000003</v>
      </c>
      <c r="D683">
        <f>West!D683*0.65+ND!D683*0.04+SD!D683*0.04+NE!D683*0.04+KS!D683*0.04+OK!D683*0.04+TX!D683*0.15</f>
        <v>32.576999999999998</v>
      </c>
      <c r="E683">
        <f>West!E683*0.65+ND!E683*0.04+SD!E683*0.04+NE!E683*0.04+KS!E683*0.04+OK!E683*0.04+TX!E683*0.15</f>
        <v>15.697199999999999</v>
      </c>
      <c r="F683">
        <f>West!F683*0.65+ND!F683*0.04+SD!F683*0.04+NE!F683*0.04+KS!F683*0.04+OK!F683*0.04+TX!F683*0.15</f>
        <v>5.29</v>
      </c>
      <c r="G683">
        <f>West!G683*0.65+ND!G683*0.04+SD!G683*0.04+NE!G683*0.04+KS!G683*0.04+OK!G683*0.04+TX!G683*0.15</f>
        <v>0</v>
      </c>
      <c r="H683">
        <f t="shared" si="10"/>
        <v>80.483400000000003</v>
      </c>
    </row>
    <row r="684" spans="1:8" x14ac:dyDescent="0.25">
      <c r="A684" s="2">
        <f>West!A684</f>
        <v>37320</v>
      </c>
      <c r="B684">
        <f>West!B684*0.65+ND!B684*0.04+SD!B684*0.04+NE!B684*0.04+KS!B684*0.04+OK!B684*0.04+TX!B684*0.15</f>
        <v>24.081499999999998</v>
      </c>
      <c r="C684">
        <f>West!C684*0.65+ND!C684*0.04+SD!C684*0.04+NE!C684*0.04+KS!C684*0.04+OK!C684*0.04+TX!C684*0.15</f>
        <v>32.397100000000002</v>
      </c>
      <c r="D684">
        <f>West!D684*0.65+ND!D684*0.04+SD!D684*0.04+NE!D684*0.04+KS!D684*0.04+OK!D684*0.04+TX!D684*0.15</f>
        <v>26.180499999999999</v>
      </c>
      <c r="E684">
        <f>West!E684*0.65+ND!E684*0.04+SD!E684*0.04+NE!E684*0.04+KS!E684*0.04+OK!E684*0.04+TX!E684*0.15</f>
        <v>11.910100000000002</v>
      </c>
      <c r="F684">
        <f>West!F684*0.65+ND!F684*0.04+SD!F684*0.04+NE!F684*0.04+KS!F684*0.04+OK!F684*0.04+TX!F684*0.15</f>
        <v>5.43</v>
      </c>
      <c r="G684">
        <f>West!G684*0.65+ND!G684*0.04+SD!G684*0.04+NE!G684*0.04+KS!G684*0.04+OK!G684*0.04+TX!G684*0.15</f>
        <v>0</v>
      </c>
      <c r="H684">
        <f t="shared" si="10"/>
        <v>75.918499999999995</v>
      </c>
    </row>
    <row r="685" spans="1:8" x14ac:dyDescent="0.25">
      <c r="A685" s="2">
        <f>West!A685</f>
        <v>37313</v>
      </c>
      <c r="B685">
        <f>West!B685*0.65+ND!B685*0.04+SD!B685*0.04+NE!B685*0.04+KS!B685*0.04+OK!B685*0.04+TX!B685*0.15</f>
        <v>24.859299999999998</v>
      </c>
      <c r="C685">
        <f>West!C685*0.65+ND!C685*0.04+SD!C685*0.04+NE!C685*0.04+KS!C685*0.04+OK!C685*0.04+TX!C685*0.15</f>
        <v>32.2851</v>
      </c>
      <c r="D685">
        <f>West!D685*0.65+ND!D685*0.04+SD!D685*0.04+NE!D685*0.04+KS!D685*0.04+OK!D685*0.04+TX!D685*0.15</f>
        <v>25.749000000000002</v>
      </c>
      <c r="E685">
        <f>West!E685*0.65+ND!E685*0.04+SD!E685*0.04+NE!E685*0.04+KS!E685*0.04+OK!E685*0.04+TX!E685*0.15</f>
        <v>11.581100000000001</v>
      </c>
      <c r="F685">
        <f>West!F685*0.65+ND!F685*0.04+SD!F685*0.04+NE!F685*0.04+KS!F685*0.04+OK!F685*0.04+TX!F685*0.15</f>
        <v>5.5255000000000001</v>
      </c>
      <c r="G685">
        <f>West!G685*0.65+ND!G685*0.04+SD!G685*0.04+NE!G685*0.04+KS!G685*0.04+OK!G685*0.04+TX!G685*0.15</f>
        <v>0</v>
      </c>
      <c r="H685">
        <f t="shared" si="10"/>
        <v>75.14070000000001</v>
      </c>
    </row>
    <row r="686" spans="1:8" x14ac:dyDescent="0.25">
      <c r="A686" s="2">
        <f>West!A686</f>
        <v>37306</v>
      </c>
      <c r="B686">
        <f>West!B686*0.65+ND!B686*0.04+SD!B686*0.04+NE!B686*0.04+KS!B686*0.04+OK!B686*0.04+TX!B686*0.15</f>
        <v>28.631</v>
      </c>
      <c r="C686">
        <f>West!C686*0.65+ND!C686*0.04+SD!C686*0.04+NE!C686*0.04+KS!C686*0.04+OK!C686*0.04+TX!C686*0.15</f>
        <v>29.331599999999998</v>
      </c>
      <c r="D686">
        <f>West!D686*0.65+ND!D686*0.04+SD!D686*0.04+NE!D686*0.04+KS!D686*0.04+OK!D686*0.04+TX!D686*0.15</f>
        <v>25.613899999999997</v>
      </c>
      <c r="E686">
        <f>West!E686*0.65+ND!E686*0.04+SD!E686*0.04+NE!E686*0.04+KS!E686*0.04+OK!E686*0.04+TX!E686*0.15</f>
        <v>10.55</v>
      </c>
      <c r="F686">
        <f>West!F686*0.65+ND!F686*0.04+SD!F686*0.04+NE!F686*0.04+KS!F686*0.04+OK!F686*0.04+TX!F686*0.15</f>
        <v>5.8720000000000008</v>
      </c>
      <c r="G686">
        <f>West!G686*0.65+ND!G686*0.04+SD!G686*0.04+NE!G686*0.04+KS!G686*0.04+OK!G686*0.04+TX!G686*0.15</f>
        <v>0</v>
      </c>
      <c r="H686">
        <f t="shared" si="10"/>
        <v>71.369</v>
      </c>
    </row>
    <row r="687" spans="1:8" x14ac:dyDescent="0.25">
      <c r="A687" s="2">
        <f>West!A687</f>
        <v>37299</v>
      </c>
      <c r="B687">
        <f>West!B687*0.65+ND!B687*0.04+SD!B687*0.04+NE!B687*0.04+KS!B687*0.04+OK!B687*0.04+TX!B687*0.15</f>
        <v>28.395899999999997</v>
      </c>
      <c r="C687">
        <f>West!C687*0.65+ND!C687*0.04+SD!C687*0.04+NE!C687*0.04+KS!C687*0.04+OK!C687*0.04+TX!C687*0.15</f>
        <v>31.876799999999996</v>
      </c>
      <c r="D687">
        <f>West!D687*0.65+ND!D687*0.04+SD!D687*0.04+NE!D687*0.04+KS!D687*0.04+OK!D687*0.04+TX!D687*0.15</f>
        <v>23.174899999999997</v>
      </c>
      <c r="E687">
        <f>West!E687*0.65+ND!E687*0.04+SD!E687*0.04+NE!E687*0.04+KS!E687*0.04+OK!E687*0.04+TX!E687*0.15</f>
        <v>10.237500000000001</v>
      </c>
      <c r="F687">
        <f>West!F687*0.65+ND!F687*0.04+SD!F687*0.04+NE!F687*0.04+KS!F687*0.04+OK!F687*0.04+TX!F687*0.15</f>
        <v>6.3064999999999998</v>
      </c>
      <c r="G687">
        <f>West!G687*0.65+ND!G687*0.04+SD!G687*0.04+NE!G687*0.04+KS!G687*0.04+OK!G687*0.04+TX!G687*0.15</f>
        <v>0</v>
      </c>
      <c r="H687">
        <f t="shared" si="10"/>
        <v>71.604100000000003</v>
      </c>
    </row>
    <row r="688" spans="1:8" x14ac:dyDescent="0.25">
      <c r="A688" s="2">
        <f>West!A688</f>
        <v>37292</v>
      </c>
      <c r="B688">
        <f>West!B688*0.65+ND!B688*0.04+SD!B688*0.04+NE!B688*0.04+KS!B688*0.04+OK!B688*0.04+TX!B688*0.15</f>
        <v>30.8626</v>
      </c>
      <c r="C688">
        <f>West!C688*0.65+ND!C688*0.04+SD!C688*0.04+NE!C688*0.04+KS!C688*0.04+OK!C688*0.04+TX!C688*0.15</f>
        <v>31.641200000000005</v>
      </c>
      <c r="D688">
        <f>West!D688*0.65+ND!D688*0.04+SD!D688*0.04+NE!D688*0.04+KS!D688*0.04+OK!D688*0.04+TX!D688*0.15</f>
        <v>19.844100000000001</v>
      </c>
      <c r="E688">
        <f>West!E688*0.65+ND!E688*0.04+SD!E688*0.04+NE!E688*0.04+KS!E688*0.04+OK!E688*0.04+TX!E688*0.15</f>
        <v>10.960999999999999</v>
      </c>
      <c r="F688">
        <f>West!F688*0.65+ND!F688*0.04+SD!F688*0.04+NE!F688*0.04+KS!F688*0.04+OK!F688*0.04+TX!F688*0.15</f>
        <v>6.6915000000000004</v>
      </c>
      <c r="G688">
        <f>West!G688*0.65+ND!G688*0.04+SD!G688*0.04+NE!G688*0.04+KS!G688*0.04+OK!G688*0.04+TX!G688*0.15</f>
        <v>0</v>
      </c>
      <c r="H688">
        <f t="shared" si="10"/>
        <v>69.1374</v>
      </c>
    </row>
    <row r="689" spans="1:9" x14ac:dyDescent="0.25">
      <c r="A689" s="2">
        <f>West!A689</f>
        <v>37285</v>
      </c>
      <c r="B689">
        <f>West!B689*0.65+ND!B689*0.04+SD!B689*0.04+NE!B689*0.04+KS!B689*0.04+OK!B689*0.04+TX!B689*0.15</f>
        <v>31.482900000000001</v>
      </c>
      <c r="C689">
        <f>West!C689*0.65+ND!C689*0.04+SD!C689*0.04+NE!C689*0.04+KS!C689*0.04+OK!C689*0.04+TX!C689*0.15</f>
        <v>30.700500000000002</v>
      </c>
      <c r="D689">
        <f>West!D689*0.65+ND!D689*0.04+SD!D689*0.04+NE!D689*0.04+KS!D689*0.04+OK!D689*0.04+TX!D689*0.15</f>
        <v>19.428899999999999</v>
      </c>
      <c r="E689">
        <f>West!E689*0.65+ND!E689*0.04+SD!E689*0.04+NE!E689*0.04+KS!E689*0.04+OK!E689*0.04+TX!E689*0.15</f>
        <v>11.800100000000002</v>
      </c>
      <c r="F689">
        <f>West!F689*0.65+ND!F689*0.04+SD!F689*0.04+NE!F689*0.04+KS!F689*0.04+OK!F689*0.04+TX!F689*0.15</f>
        <v>6.5879999999999992</v>
      </c>
      <c r="G689">
        <f>West!G689*0.65+ND!G689*0.04+SD!G689*0.04+NE!G689*0.04+KS!G689*0.04+OK!G689*0.04+TX!G689*0.15</f>
        <v>0</v>
      </c>
      <c r="H689">
        <f t="shared" si="10"/>
        <v>68.517099999999999</v>
      </c>
    </row>
    <row r="690" spans="1:9" x14ac:dyDescent="0.25">
      <c r="A690" s="2">
        <f>West!A690</f>
        <v>37278</v>
      </c>
      <c r="B690">
        <f>West!B690*0.65+ND!B690*0.04+SD!B690*0.04+NE!B690*0.04+KS!B690*0.04+OK!B690*0.04+TX!B690*0.15</f>
        <v>30.333799999999997</v>
      </c>
      <c r="C690">
        <f>West!C690*0.65+ND!C690*0.04+SD!C690*0.04+NE!C690*0.04+KS!C690*0.04+OK!C690*0.04+TX!C690*0.15</f>
        <v>30.7181</v>
      </c>
      <c r="D690">
        <f>West!D690*0.65+ND!D690*0.04+SD!D690*0.04+NE!D690*0.04+KS!D690*0.04+OK!D690*0.04+TX!D690*0.15</f>
        <v>18.749900000000004</v>
      </c>
      <c r="E690">
        <f>West!E690*0.65+ND!E690*0.04+SD!E690*0.04+NE!E690*0.04+KS!E690*0.04+OK!E690*0.04+TX!E690*0.15</f>
        <v>13.055700000000002</v>
      </c>
      <c r="F690">
        <f>West!F690*0.65+ND!F690*0.04+SD!F690*0.04+NE!F690*0.04+KS!F690*0.04+OK!F690*0.04+TX!F690*0.15</f>
        <v>7.1440000000000001</v>
      </c>
      <c r="G690">
        <f>West!G690*0.65+ND!G690*0.04+SD!G690*0.04+NE!G690*0.04+KS!G690*0.04+OK!G690*0.04+TX!G690*0.15</f>
        <v>0</v>
      </c>
      <c r="H690">
        <f t="shared" si="10"/>
        <v>69.666200000000003</v>
      </c>
    </row>
    <row r="691" spans="1:9" x14ac:dyDescent="0.25">
      <c r="A691" s="2">
        <f>West!A691</f>
        <v>37271</v>
      </c>
      <c r="B691">
        <f>West!B691*0.65+ND!B691*0.04+SD!B691*0.04+NE!B691*0.04+KS!B691*0.04+OK!B691*0.04+TX!B691*0.15</f>
        <v>31.641799999999996</v>
      </c>
      <c r="C691">
        <f>West!C691*0.65+ND!C691*0.04+SD!C691*0.04+NE!C691*0.04+KS!C691*0.04+OK!C691*0.04+TX!C691*0.15</f>
        <v>29.072800000000004</v>
      </c>
      <c r="D691">
        <f>West!D691*0.65+ND!D691*0.04+SD!D691*0.04+NE!D691*0.04+KS!D691*0.04+OK!D691*0.04+TX!D691*0.15</f>
        <v>18.939399999999999</v>
      </c>
      <c r="E691">
        <f>West!E691*0.65+ND!E691*0.04+SD!E691*0.04+NE!E691*0.04+KS!E691*0.04+OK!E691*0.04+TX!E691*0.15</f>
        <v>13.1485</v>
      </c>
      <c r="F691">
        <f>West!F691*0.65+ND!F691*0.04+SD!F691*0.04+NE!F691*0.04+KS!F691*0.04+OK!F691*0.04+TX!F691*0.15</f>
        <v>7.1960000000000006</v>
      </c>
      <c r="G691">
        <f>West!G691*0.65+ND!G691*0.04+SD!G691*0.04+NE!G691*0.04+KS!G691*0.04+OK!G691*0.04+TX!G691*0.15</f>
        <v>0</v>
      </c>
      <c r="H691">
        <f t="shared" si="10"/>
        <v>68.358200000000011</v>
      </c>
    </row>
    <row r="692" spans="1:9" x14ac:dyDescent="0.25">
      <c r="A692" s="2">
        <f>West!A692</f>
        <v>37264</v>
      </c>
      <c r="B692">
        <f>West!B692*0.65+ND!B692*0.04+SD!B692*0.04+NE!B692*0.04+KS!B692*0.04+OK!B692*0.04+TX!B692*0.15</f>
        <v>35.655700000000003</v>
      </c>
      <c r="C692">
        <f>West!C692*0.65+ND!C692*0.04+SD!C692*0.04+NE!C692*0.04+KS!C692*0.04+OK!C692*0.04+TX!C692*0.15</f>
        <v>23.465100000000007</v>
      </c>
      <c r="D692">
        <f>West!D692*0.65+ND!D692*0.04+SD!D692*0.04+NE!D692*0.04+KS!D692*0.04+OK!D692*0.04+TX!D692*0.15</f>
        <v>17.7424</v>
      </c>
      <c r="E692">
        <f>West!E692*0.65+ND!E692*0.04+SD!E692*0.04+NE!E692*0.04+KS!E692*0.04+OK!E692*0.04+TX!E692*0.15</f>
        <v>15.645299999999999</v>
      </c>
      <c r="F692">
        <f>West!F692*0.65+ND!F692*0.04+SD!F692*0.04+NE!F692*0.04+KS!F692*0.04+OK!F692*0.04+TX!F692*0.15</f>
        <v>7.4915000000000003</v>
      </c>
      <c r="G692">
        <f>West!G692*0.65+ND!G692*0.04+SD!G692*0.04+NE!G692*0.04+KS!G692*0.04+OK!G692*0.04+TX!G692*0.15</f>
        <v>0</v>
      </c>
      <c r="H692">
        <f t="shared" si="10"/>
        <v>64.344300000000004</v>
      </c>
    </row>
    <row r="693" spans="1:9" x14ac:dyDescent="0.25">
      <c r="A693" s="2">
        <f>West!A693</f>
        <v>37257</v>
      </c>
      <c r="B693">
        <f>West!B693*0.65+ND!B693*0.04+SD!B693*0.04+NE!B693*0.04+KS!B693*0.04+OK!B693*0.04+TX!B693*0.15</f>
        <v>35.308599999999998</v>
      </c>
      <c r="C693">
        <f>West!C693*0.65+ND!C693*0.04+SD!C693*0.04+NE!C693*0.04+KS!C693*0.04+OK!C693*0.04+TX!C693*0.15</f>
        <v>20.238899999999997</v>
      </c>
      <c r="D693">
        <f>West!D693*0.65+ND!D693*0.04+SD!D693*0.04+NE!D693*0.04+KS!D693*0.04+OK!D693*0.04+TX!D693*0.15</f>
        <v>16.966799999999999</v>
      </c>
      <c r="E693">
        <f>West!E693*0.65+ND!E693*0.04+SD!E693*0.04+NE!E693*0.04+KS!E693*0.04+OK!E693*0.04+TX!E693*0.15</f>
        <v>16.002100000000002</v>
      </c>
      <c r="F693">
        <f>West!F693*0.65+ND!F693*0.04+SD!F693*0.04+NE!F693*0.04+KS!F693*0.04+OK!F693*0.04+TX!F693*0.15</f>
        <v>11.490499999999999</v>
      </c>
      <c r="G693">
        <f>West!G693*0.65+ND!G693*0.04+SD!G693*0.04+NE!G693*0.04+KS!G693*0.04+OK!G693*0.04+TX!G693*0.15</f>
        <v>0</v>
      </c>
      <c r="H693">
        <f t="shared" si="10"/>
        <v>64.691400000000002</v>
      </c>
      <c r="I693">
        <f>AVERAGE(H642:H693)</f>
        <v>76.575880769230793</v>
      </c>
    </row>
    <row r="694" spans="1:9" x14ac:dyDescent="0.25">
      <c r="A694" s="2">
        <f>West!A694</f>
        <v>37250</v>
      </c>
      <c r="B694">
        <f>West!B694*0.65+ND!B694*0.04+SD!B694*0.04+NE!B694*0.04+KS!B694*0.04+OK!B694*0.04+TX!B694*0.15</f>
        <v>35.175500000000007</v>
      </c>
      <c r="C694">
        <f>West!C694*0.65+ND!C694*0.04+SD!C694*0.04+NE!C694*0.04+KS!C694*0.04+OK!C694*0.04+TX!C694*0.15</f>
        <v>19.586299999999998</v>
      </c>
      <c r="D694">
        <f>West!D694*0.65+ND!D694*0.04+SD!D694*0.04+NE!D694*0.04+KS!D694*0.04+OK!D694*0.04+TX!D694*0.15</f>
        <v>17.147000000000002</v>
      </c>
      <c r="E694">
        <f>West!E694*0.65+ND!E694*0.04+SD!E694*0.04+NE!E694*0.04+KS!E694*0.04+OK!E694*0.04+TX!E694*0.15</f>
        <v>16.657799999999998</v>
      </c>
      <c r="F694">
        <f>West!F694*0.65+ND!F694*0.04+SD!F694*0.04+NE!F694*0.04+KS!F694*0.04+OK!F694*0.04+TX!F694*0.15</f>
        <v>11.434500000000002</v>
      </c>
      <c r="G694">
        <f>West!G694*0.65+ND!G694*0.04+SD!G694*0.04+NE!G694*0.04+KS!G694*0.04+OK!G694*0.04+TX!G694*0.15</f>
        <v>0</v>
      </c>
      <c r="H694">
        <f t="shared" si="10"/>
        <v>64.8245</v>
      </c>
    </row>
    <row r="695" spans="1:9" x14ac:dyDescent="0.25">
      <c r="A695" s="2">
        <f>West!A695</f>
        <v>37243</v>
      </c>
      <c r="B695">
        <f>West!B695*0.65+ND!B695*0.04+SD!B695*0.04+NE!B695*0.04+KS!B695*0.04+OK!B695*0.04+TX!B695*0.15</f>
        <v>33.943399999999997</v>
      </c>
      <c r="C695">
        <f>West!C695*0.65+ND!C695*0.04+SD!C695*0.04+NE!C695*0.04+KS!C695*0.04+OK!C695*0.04+TX!C695*0.15</f>
        <v>19.805099999999996</v>
      </c>
      <c r="D695">
        <f>West!D695*0.65+ND!D695*0.04+SD!D695*0.04+NE!D695*0.04+KS!D695*0.04+OK!D695*0.04+TX!D695*0.15</f>
        <v>17.941200000000002</v>
      </c>
      <c r="E695">
        <f>West!E695*0.65+ND!E695*0.04+SD!E695*0.04+NE!E695*0.04+KS!E695*0.04+OK!E695*0.04+TX!E695*0.15</f>
        <v>15.750899999999998</v>
      </c>
      <c r="F695">
        <f>West!F695*0.65+ND!F695*0.04+SD!F695*0.04+NE!F695*0.04+KS!F695*0.04+OK!F695*0.04+TX!F695*0.15</f>
        <v>12.558999999999999</v>
      </c>
      <c r="G695">
        <f>West!G695*0.65+ND!G695*0.04+SD!G695*0.04+NE!G695*0.04+KS!G695*0.04+OK!G695*0.04+TX!G695*0.15</f>
        <v>0</v>
      </c>
      <c r="H695">
        <f t="shared" si="10"/>
        <v>66.056600000000003</v>
      </c>
    </row>
    <row r="696" spans="1:9" x14ac:dyDescent="0.25">
      <c r="A696" s="2">
        <f>West!A696</f>
        <v>37236</v>
      </c>
      <c r="B696">
        <f>West!B696*0.65+ND!B696*0.04+SD!B696*0.04+NE!B696*0.04+KS!B696*0.04+OK!B696*0.04+TX!B696*0.15</f>
        <v>32.8309</v>
      </c>
      <c r="C696">
        <f>West!C696*0.65+ND!C696*0.04+SD!C696*0.04+NE!C696*0.04+KS!C696*0.04+OK!C696*0.04+TX!C696*0.15</f>
        <v>20.916000000000004</v>
      </c>
      <c r="D696">
        <f>West!D696*0.65+ND!D696*0.04+SD!D696*0.04+NE!D696*0.04+KS!D696*0.04+OK!D696*0.04+TX!D696*0.15</f>
        <v>17.782699999999998</v>
      </c>
      <c r="E696">
        <f>West!E696*0.65+ND!E696*0.04+SD!E696*0.04+NE!E696*0.04+KS!E696*0.04+OK!E696*0.04+TX!E696*0.15</f>
        <v>14.675000000000001</v>
      </c>
      <c r="F696">
        <f>West!F696*0.65+ND!F696*0.04+SD!F696*0.04+NE!F696*0.04+KS!F696*0.04+OK!F696*0.04+TX!F696*0.15</f>
        <v>13.787000000000001</v>
      </c>
      <c r="G696">
        <f>West!G696*0.65+ND!G696*0.04+SD!G696*0.04+NE!G696*0.04+KS!G696*0.04+OK!G696*0.04+TX!G696*0.15</f>
        <v>0</v>
      </c>
      <c r="H696">
        <f t="shared" si="10"/>
        <v>67.1691</v>
      </c>
    </row>
    <row r="697" spans="1:9" x14ac:dyDescent="0.25">
      <c r="A697" s="2">
        <f>West!A697</f>
        <v>37229</v>
      </c>
      <c r="B697">
        <f>West!B697*0.65+ND!B697*0.04+SD!B697*0.04+NE!B697*0.04+KS!B697*0.04+OK!B697*0.04+TX!B697*0.15</f>
        <v>32.349400000000003</v>
      </c>
      <c r="C697">
        <f>West!C697*0.65+ND!C697*0.04+SD!C697*0.04+NE!C697*0.04+KS!C697*0.04+OK!C697*0.04+TX!C697*0.15</f>
        <v>20.941700000000004</v>
      </c>
      <c r="D697">
        <f>West!D697*0.65+ND!D697*0.04+SD!D697*0.04+NE!D697*0.04+KS!D697*0.04+OK!D697*0.04+TX!D697*0.15</f>
        <v>17.585000000000001</v>
      </c>
      <c r="E697">
        <f>West!E697*0.65+ND!E697*0.04+SD!E697*0.04+NE!E697*0.04+KS!E697*0.04+OK!E697*0.04+TX!E697*0.15</f>
        <v>14.974</v>
      </c>
      <c r="F697">
        <f>West!F697*0.65+ND!F697*0.04+SD!F697*0.04+NE!F697*0.04+KS!F697*0.04+OK!F697*0.04+TX!F697*0.15</f>
        <v>14.144500000000001</v>
      </c>
      <c r="G697">
        <f>West!G697*0.65+ND!G697*0.04+SD!G697*0.04+NE!G697*0.04+KS!G697*0.04+OK!G697*0.04+TX!G697*0.15</f>
        <v>0</v>
      </c>
      <c r="H697">
        <f t="shared" si="10"/>
        <v>67.650599999999997</v>
      </c>
    </row>
    <row r="698" spans="1:9" x14ac:dyDescent="0.25">
      <c r="A698" s="2">
        <f>West!A698</f>
        <v>37222</v>
      </c>
      <c r="B698">
        <f>West!B698*0.65+ND!B698*0.04+SD!B698*0.04+NE!B698*0.04+KS!B698*0.04+OK!B698*0.04+TX!B698*0.15</f>
        <v>31.565099999999997</v>
      </c>
      <c r="C698">
        <f>West!C698*0.65+ND!C698*0.04+SD!C698*0.04+NE!C698*0.04+KS!C698*0.04+OK!C698*0.04+TX!C698*0.15</f>
        <v>22.760200000000001</v>
      </c>
      <c r="D698">
        <f>West!D698*0.65+ND!D698*0.04+SD!D698*0.04+NE!D698*0.04+KS!D698*0.04+OK!D698*0.04+TX!D698*0.15</f>
        <v>14.4892</v>
      </c>
      <c r="E698">
        <f>West!E698*0.65+ND!E698*0.04+SD!E698*0.04+NE!E698*0.04+KS!E698*0.04+OK!E698*0.04+TX!E698*0.15</f>
        <v>13.124499999999999</v>
      </c>
      <c r="F698">
        <f>West!F698*0.65+ND!F698*0.04+SD!F698*0.04+NE!F698*0.04+KS!F698*0.04+OK!F698*0.04+TX!F698*0.15</f>
        <v>18.067500000000003</v>
      </c>
      <c r="G698">
        <f>West!G698*0.65+ND!G698*0.04+SD!G698*0.04+NE!G698*0.04+KS!G698*0.04+OK!G698*0.04+TX!G698*0.15</f>
        <v>0</v>
      </c>
      <c r="H698">
        <f t="shared" si="10"/>
        <v>68.434899999999999</v>
      </c>
    </row>
    <row r="699" spans="1:9" x14ac:dyDescent="0.25">
      <c r="A699" s="2">
        <f>West!A699</f>
        <v>37215</v>
      </c>
      <c r="B699">
        <f>West!B699*0.65+ND!B699*0.04+SD!B699*0.04+NE!B699*0.04+KS!B699*0.04+OK!B699*0.04+TX!B699*0.15</f>
        <v>27.6357</v>
      </c>
      <c r="C699">
        <f>West!C699*0.65+ND!C699*0.04+SD!C699*0.04+NE!C699*0.04+KS!C699*0.04+OK!C699*0.04+TX!C699*0.15</f>
        <v>24.8369</v>
      </c>
      <c r="D699">
        <f>West!D699*0.65+ND!D699*0.04+SD!D699*0.04+NE!D699*0.04+KS!D699*0.04+OK!D699*0.04+TX!D699*0.15</f>
        <v>15.275299999999998</v>
      </c>
      <c r="E699">
        <f>West!E699*0.65+ND!E699*0.04+SD!E699*0.04+NE!E699*0.04+KS!E699*0.04+OK!E699*0.04+TX!E699*0.15</f>
        <v>13.964</v>
      </c>
      <c r="F699">
        <f>West!F699*0.65+ND!F699*0.04+SD!F699*0.04+NE!F699*0.04+KS!F699*0.04+OK!F699*0.04+TX!F699*0.15</f>
        <v>18.295000000000002</v>
      </c>
      <c r="G699">
        <f>West!G699*0.65+ND!G699*0.04+SD!G699*0.04+NE!G699*0.04+KS!G699*0.04+OK!G699*0.04+TX!G699*0.15</f>
        <v>0</v>
      </c>
      <c r="H699">
        <f t="shared" si="10"/>
        <v>72.3643</v>
      </c>
    </row>
    <row r="700" spans="1:9" x14ac:dyDescent="0.25">
      <c r="A700" s="2">
        <f>West!A700</f>
        <v>37208</v>
      </c>
      <c r="B700">
        <f>West!B700*0.65+ND!B700*0.04+SD!B700*0.04+NE!B700*0.04+KS!B700*0.04+OK!B700*0.04+TX!B700*0.15</f>
        <v>26.555700000000002</v>
      </c>
      <c r="C700">
        <f>West!C700*0.65+ND!C700*0.04+SD!C700*0.04+NE!C700*0.04+KS!C700*0.04+OK!C700*0.04+TX!C700*0.15</f>
        <v>24.410799999999995</v>
      </c>
      <c r="D700">
        <f>West!D700*0.65+ND!D700*0.04+SD!D700*0.04+NE!D700*0.04+KS!D700*0.04+OK!D700*0.04+TX!D700*0.15</f>
        <v>15.700099999999999</v>
      </c>
      <c r="E700">
        <f>West!E700*0.65+ND!E700*0.04+SD!E700*0.04+NE!E700*0.04+KS!E700*0.04+OK!E700*0.04+TX!E700*0.15</f>
        <v>14.456499999999998</v>
      </c>
      <c r="F700">
        <f>West!F700*0.65+ND!F700*0.04+SD!F700*0.04+NE!F700*0.04+KS!F700*0.04+OK!F700*0.04+TX!F700*0.15</f>
        <v>18.8765</v>
      </c>
      <c r="G700">
        <f>West!G700*0.65+ND!G700*0.04+SD!G700*0.04+NE!G700*0.04+KS!G700*0.04+OK!G700*0.04+TX!G700*0.15</f>
        <v>0</v>
      </c>
      <c r="H700">
        <f t="shared" si="10"/>
        <v>73.444299999999998</v>
      </c>
    </row>
    <row r="701" spans="1:9" x14ac:dyDescent="0.25">
      <c r="A701" s="2">
        <f>West!A701</f>
        <v>37201</v>
      </c>
      <c r="B701">
        <f>West!B701*0.65+ND!B701*0.04+SD!B701*0.04+NE!B701*0.04+KS!B701*0.04+OK!B701*0.04+TX!B701*0.15</f>
        <v>29.486899999999999</v>
      </c>
      <c r="C701">
        <f>West!C701*0.65+ND!C701*0.04+SD!C701*0.04+NE!C701*0.04+KS!C701*0.04+OK!C701*0.04+TX!C701*0.15</f>
        <v>22.150100000000002</v>
      </c>
      <c r="D701">
        <f>West!D701*0.65+ND!D701*0.04+SD!D701*0.04+NE!D701*0.04+KS!D701*0.04+OK!D701*0.04+TX!D701*0.15</f>
        <v>15.491300000000001</v>
      </c>
      <c r="E701">
        <f>West!E701*0.65+ND!E701*0.04+SD!E701*0.04+NE!E701*0.04+KS!E701*0.04+OK!E701*0.04+TX!E701*0.15</f>
        <v>13.995999999999999</v>
      </c>
      <c r="F701">
        <f>West!F701*0.65+ND!F701*0.04+SD!F701*0.04+NE!F701*0.04+KS!F701*0.04+OK!F701*0.04+TX!F701*0.15</f>
        <v>18.8765</v>
      </c>
      <c r="G701">
        <f>West!G701*0.65+ND!G701*0.04+SD!G701*0.04+NE!G701*0.04+KS!G701*0.04+OK!G701*0.04+TX!G701*0.15</f>
        <v>0</v>
      </c>
      <c r="H701">
        <f t="shared" si="10"/>
        <v>70.513100000000009</v>
      </c>
    </row>
    <row r="702" spans="1:9" x14ac:dyDescent="0.25">
      <c r="A702" s="2">
        <f>West!A702</f>
        <v>37194</v>
      </c>
      <c r="B702">
        <f>West!B702*0.65+ND!B702*0.04+SD!B702*0.04+NE!B702*0.04+KS!B702*0.04+OK!B702*0.04+TX!B702*0.15</f>
        <v>32.023599999999995</v>
      </c>
      <c r="C702">
        <f>West!C702*0.65+ND!C702*0.04+SD!C702*0.04+NE!C702*0.04+KS!C702*0.04+OK!C702*0.04+TX!C702*0.15</f>
        <v>20.215399999999995</v>
      </c>
      <c r="D702">
        <f>West!D702*0.65+ND!D702*0.04+SD!D702*0.04+NE!D702*0.04+KS!D702*0.04+OK!D702*0.04+TX!D702*0.15</f>
        <v>15.826499999999998</v>
      </c>
      <c r="E702">
        <f>West!E702*0.65+ND!E702*0.04+SD!E702*0.04+NE!E702*0.04+KS!E702*0.04+OK!E702*0.04+TX!E702*0.15</f>
        <v>15.517000000000001</v>
      </c>
      <c r="F702">
        <f>West!F702*0.65+ND!F702*0.04+SD!F702*0.04+NE!F702*0.04+KS!F702*0.04+OK!F702*0.04+TX!F702*0.15</f>
        <v>16.419</v>
      </c>
      <c r="G702">
        <f>West!G702*0.65+ND!G702*0.04+SD!G702*0.04+NE!G702*0.04+KS!G702*0.04+OK!G702*0.04+TX!G702*0.15</f>
        <v>0</v>
      </c>
      <c r="H702">
        <f t="shared" si="10"/>
        <v>67.976400000000012</v>
      </c>
    </row>
    <row r="703" spans="1:9" x14ac:dyDescent="0.25">
      <c r="A703" s="2">
        <f>West!A703</f>
        <v>37187</v>
      </c>
      <c r="B703">
        <f>West!B703*0.65+ND!B703*0.04+SD!B703*0.04+NE!B703*0.04+KS!B703*0.04+OK!B703*0.04+TX!B703*0.15</f>
        <v>35.0715</v>
      </c>
      <c r="C703">
        <f>West!C703*0.65+ND!C703*0.04+SD!C703*0.04+NE!C703*0.04+KS!C703*0.04+OK!C703*0.04+TX!C703*0.15</f>
        <v>20.299399999999999</v>
      </c>
      <c r="D703">
        <f>West!D703*0.65+ND!D703*0.04+SD!D703*0.04+NE!D703*0.04+KS!D703*0.04+OK!D703*0.04+TX!D703*0.15</f>
        <v>12.716100000000001</v>
      </c>
      <c r="E703">
        <f>West!E703*0.65+ND!E703*0.04+SD!E703*0.04+NE!E703*0.04+KS!E703*0.04+OK!E703*0.04+TX!E703*0.15</f>
        <v>15.424000000000001</v>
      </c>
      <c r="F703">
        <f>West!F703*0.65+ND!F703*0.04+SD!F703*0.04+NE!F703*0.04+KS!F703*0.04+OK!F703*0.04+TX!F703*0.15</f>
        <v>16.490500000000001</v>
      </c>
      <c r="G703">
        <f>West!G703*0.65+ND!G703*0.04+SD!G703*0.04+NE!G703*0.04+KS!G703*0.04+OK!G703*0.04+TX!G703*0.15</f>
        <v>0</v>
      </c>
      <c r="H703">
        <f t="shared" si="10"/>
        <v>64.9285</v>
      </c>
    </row>
    <row r="704" spans="1:9" x14ac:dyDescent="0.25">
      <c r="A704" s="2">
        <f>West!A704</f>
        <v>37180</v>
      </c>
      <c r="B704">
        <f>West!B704*0.65+ND!B704*0.04+SD!B704*0.04+NE!B704*0.04+KS!B704*0.04+OK!B704*0.04+TX!B704*0.15</f>
        <v>38.120400000000004</v>
      </c>
      <c r="C704">
        <f>West!C704*0.65+ND!C704*0.04+SD!C704*0.04+NE!C704*0.04+KS!C704*0.04+OK!C704*0.04+TX!C704*0.15</f>
        <v>19.832200000000004</v>
      </c>
      <c r="D704">
        <f>West!D704*0.65+ND!D704*0.04+SD!D704*0.04+NE!D704*0.04+KS!D704*0.04+OK!D704*0.04+TX!D704*0.15</f>
        <v>10.808400000000001</v>
      </c>
      <c r="E704">
        <f>West!E704*0.65+ND!E704*0.04+SD!E704*0.04+NE!E704*0.04+KS!E704*0.04+OK!E704*0.04+TX!E704*0.15</f>
        <v>14.755000000000001</v>
      </c>
      <c r="F704">
        <f>West!F704*0.65+ND!F704*0.04+SD!F704*0.04+NE!F704*0.04+KS!F704*0.04+OK!F704*0.04+TX!F704*0.15</f>
        <v>16.490500000000001</v>
      </c>
      <c r="G704">
        <f>West!G704*0.65+ND!G704*0.04+SD!G704*0.04+NE!G704*0.04+KS!G704*0.04+OK!G704*0.04+TX!G704*0.15</f>
        <v>0</v>
      </c>
      <c r="H704">
        <f t="shared" si="10"/>
        <v>61.879599999999996</v>
      </c>
    </row>
    <row r="705" spans="1:8" x14ac:dyDescent="0.25">
      <c r="A705" s="2">
        <f>West!A705</f>
        <v>37173</v>
      </c>
      <c r="B705">
        <f>West!B705*0.65+ND!B705*0.04+SD!B705*0.04+NE!B705*0.04+KS!B705*0.04+OK!B705*0.04+TX!B705*0.15</f>
        <v>38.100400000000008</v>
      </c>
      <c r="C705">
        <f>West!C705*0.65+ND!C705*0.04+SD!C705*0.04+NE!C705*0.04+KS!C705*0.04+OK!C705*0.04+TX!C705*0.15</f>
        <v>19.357500000000002</v>
      </c>
      <c r="D705">
        <f>West!D705*0.65+ND!D705*0.04+SD!D705*0.04+NE!D705*0.04+KS!D705*0.04+OK!D705*0.04+TX!D705*0.15</f>
        <v>11.6866</v>
      </c>
      <c r="E705">
        <f>West!E705*0.65+ND!E705*0.04+SD!E705*0.04+NE!E705*0.04+KS!E705*0.04+OK!E705*0.04+TX!E705*0.15</f>
        <v>14.371499999999999</v>
      </c>
      <c r="F705">
        <f>West!F705*0.65+ND!F705*0.04+SD!F705*0.04+NE!F705*0.04+KS!F705*0.04+OK!F705*0.04+TX!F705*0.15</f>
        <v>16.490500000000001</v>
      </c>
      <c r="G705">
        <f>West!G705*0.65+ND!G705*0.04+SD!G705*0.04+NE!G705*0.04+KS!G705*0.04+OK!G705*0.04+TX!G705*0.15</f>
        <v>0</v>
      </c>
      <c r="H705">
        <f t="shared" si="10"/>
        <v>61.899599999999992</v>
      </c>
    </row>
    <row r="706" spans="1:8" x14ac:dyDescent="0.25">
      <c r="A706" s="2">
        <f>West!A706</f>
        <v>37166</v>
      </c>
      <c r="B706">
        <f>West!B706*0.65+ND!B706*0.04+SD!B706*0.04+NE!B706*0.04+KS!B706*0.04+OK!B706*0.04+TX!B706*0.15</f>
        <v>39.677300000000002</v>
      </c>
      <c r="C706">
        <f>West!C706*0.65+ND!C706*0.04+SD!C706*0.04+NE!C706*0.04+KS!C706*0.04+OK!C706*0.04+TX!C706*0.15</f>
        <v>17.774100000000001</v>
      </c>
      <c r="D706">
        <f>West!D706*0.65+ND!D706*0.04+SD!D706*0.04+NE!D706*0.04+KS!D706*0.04+OK!D706*0.04+TX!D706*0.15</f>
        <v>11.6866</v>
      </c>
      <c r="E706">
        <f>West!E706*0.65+ND!E706*0.04+SD!E706*0.04+NE!E706*0.04+KS!E706*0.04+OK!E706*0.04+TX!E706*0.15</f>
        <v>14.962999999999999</v>
      </c>
      <c r="F706">
        <f>West!F706*0.65+ND!F706*0.04+SD!F706*0.04+NE!F706*0.04+KS!F706*0.04+OK!F706*0.04+TX!F706*0.15</f>
        <v>15.8925</v>
      </c>
      <c r="G706">
        <f>West!G706*0.65+ND!G706*0.04+SD!G706*0.04+NE!G706*0.04+KS!G706*0.04+OK!G706*0.04+TX!G706*0.15</f>
        <v>0</v>
      </c>
      <c r="H706">
        <f t="shared" si="10"/>
        <v>60.322699999999998</v>
      </c>
    </row>
    <row r="707" spans="1:8" x14ac:dyDescent="0.25">
      <c r="A707" s="2">
        <f>West!A707</f>
        <v>37159</v>
      </c>
      <c r="B707">
        <f>West!B707*0.65+ND!B707*0.04+SD!B707*0.04+NE!B707*0.04+KS!B707*0.04+OK!B707*0.04+TX!B707*0.15</f>
        <v>41.205300000000008</v>
      </c>
      <c r="C707">
        <f>West!C707*0.65+ND!C707*0.04+SD!C707*0.04+NE!C707*0.04+KS!C707*0.04+OK!C707*0.04+TX!C707*0.15</f>
        <v>16.4541</v>
      </c>
      <c r="D707">
        <f>West!D707*0.65+ND!D707*0.04+SD!D707*0.04+NE!D707*0.04+KS!D707*0.04+OK!D707*0.04+TX!D707*0.15</f>
        <v>11.4786</v>
      </c>
      <c r="E707">
        <f>West!E707*0.65+ND!E707*0.04+SD!E707*0.04+NE!E707*0.04+KS!E707*0.04+OK!E707*0.04+TX!E707*0.15</f>
        <v>15.391999999999999</v>
      </c>
      <c r="F707">
        <f>West!F707*0.65+ND!F707*0.04+SD!F707*0.04+NE!F707*0.04+KS!F707*0.04+OK!F707*0.04+TX!F707*0.15</f>
        <v>15.47</v>
      </c>
      <c r="G707">
        <f>West!G707*0.65+ND!G707*0.04+SD!G707*0.04+NE!G707*0.04+KS!G707*0.04+OK!G707*0.04+TX!G707*0.15</f>
        <v>0</v>
      </c>
      <c r="H707">
        <f t="shared" ref="H707:H770" si="11">100-B707</f>
        <v>58.794699999999992</v>
      </c>
    </row>
    <row r="708" spans="1:8" x14ac:dyDescent="0.25">
      <c r="A708" s="2">
        <f>West!A708</f>
        <v>37152</v>
      </c>
      <c r="B708">
        <f>West!B708*0.65+ND!B708*0.04+SD!B708*0.04+NE!B708*0.04+KS!B708*0.04+OK!B708*0.04+TX!B708*0.15</f>
        <v>39.214799999999997</v>
      </c>
      <c r="C708">
        <f>West!C708*0.65+ND!C708*0.04+SD!C708*0.04+NE!C708*0.04+KS!C708*0.04+OK!C708*0.04+TX!C708*0.15</f>
        <v>17.968499999999999</v>
      </c>
      <c r="D708">
        <f>West!D708*0.65+ND!D708*0.04+SD!D708*0.04+NE!D708*0.04+KS!D708*0.04+OK!D708*0.04+TX!D708*0.15</f>
        <v>11.954699999999999</v>
      </c>
      <c r="E708">
        <f>West!E708*0.65+ND!E708*0.04+SD!E708*0.04+NE!E708*0.04+KS!E708*0.04+OK!E708*0.04+TX!E708*0.15</f>
        <v>15.4245</v>
      </c>
      <c r="F708">
        <f>West!F708*0.65+ND!F708*0.04+SD!F708*0.04+NE!F708*0.04+KS!F708*0.04+OK!F708*0.04+TX!F708*0.15</f>
        <v>15.4375</v>
      </c>
      <c r="G708">
        <f>West!G708*0.65+ND!G708*0.04+SD!G708*0.04+NE!G708*0.04+KS!G708*0.04+OK!G708*0.04+TX!G708*0.15</f>
        <v>0</v>
      </c>
      <c r="H708">
        <f t="shared" si="11"/>
        <v>60.785200000000003</v>
      </c>
    </row>
    <row r="709" spans="1:8" x14ac:dyDescent="0.25">
      <c r="A709" s="2">
        <f>West!A709</f>
        <v>37145</v>
      </c>
      <c r="B709">
        <f>West!B709*0.65+ND!B709*0.04+SD!B709*0.04+NE!B709*0.04+KS!B709*0.04+OK!B709*0.04+TX!B709*0.15</f>
        <v>34.103900000000003</v>
      </c>
      <c r="C709">
        <f>West!C709*0.65+ND!C709*0.04+SD!C709*0.04+NE!C709*0.04+KS!C709*0.04+OK!C709*0.04+TX!C709*0.15</f>
        <v>22.587</v>
      </c>
      <c r="D709">
        <f>West!D709*0.65+ND!D709*0.04+SD!D709*0.04+NE!D709*0.04+KS!D709*0.04+OK!D709*0.04+TX!D709*0.15</f>
        <v>12.453600000000002</v>
      </c>
      <c r="E709">
        <f>West!E709*0.65+ND!E709*0.04+SD!E709*0.04+NE!E709*0.04+KS!E709*0.04+OK!E709*0.04+TX!E709*0.15</f>
        <v>15.4245</v>
      </c>
      <c r="F709">
        <f>West!F709*0.65+ND!F709*0.04+SD!F709*0.04+NE!F709*0.04+KS!F709*0.04+OK!F709*0.04+TX!F709*0.15</f>
        <v>15.4375</v>
      </c>
      <c r="G709">
        <f>West!G709*0.65+ND!G709*0.04+SD!G709*0.04+NE!G709*0.04+KS!G709*0.04+OK!G709*0.04+TX!G709*0.15</f>
        <v>0</v>
      </c>
      <c r="H709">
        <f t="shared" si="11"/>
        <v>65.89609999999999</v>
      </c>
    </row>
    <row r="710" spans="1:8" x14ac:dyDescent="0.25">
      <c r="A710" s="2">
        <f>West!A710</f>
        <v>37138</v>
      </c>
      <c r="B710">
        <f>West!B710*0.65+ND!B710*0.04+SD!B710*0.04+NE!B710*0.04+KS!B710*0.04+OK!B710*0.04+TX!B710*0.15</f>
        <v>39.401700000000005</v>
      </c>
      <c r="C710">
        <f>West!C710*0.65+ND!C710*0.04+SD!C710*0.04+NE!C710*0.04+KS!C710*0.04+OK!C710*0.04+TX!C710*0.15</f>
        <v>18.783700000000003</v>
      </c>
      <c r="D710">
        <f>West!D710*0.65+ND!D710*0.04+SD!D710*0.04+NE!D710*0.04+KS!D710*0.04+OK!D710*0.04+TX!D710*0.15</f>
        <v>12.2896</v>
      </c>
      <c r="E710">
        <f>West!E710*0.65+ND!E710*0.04+SD!E710*0.04+NE!E710*0.04+KS!E710*0.04+OK!E710*0.04+TX!E710*0.15</f>
        <v>14.872499999999999</v>
      </c>
      <c r="F710">
        <f>West!F710*0.65+ND!F710*0.04+SD!F710*0.04+NE!F710*0.04+KS!F710*0.04+OK!F710*0.04+TX!F710*0.15</f>
        <v>14.651</v>
      </c>
      <c r="G710">
        <f>West!G710*0.65+ND!G710*0.04+SD!G710*0.04+NE!G710*0.04+KS!G710*0.04+OK!G710*0.04+TX!G710*0.15</f>
        <v>0</v>
      </c>
      <c r="H710">
        <f t="shared" si="11"/>
        <v>60.598299999999995</v>
      </c>
    </row>
    <row r="711" spans="1:8" x14ac:dyDescent="0.25">
      <c r="A711" s="2">
        <f>West!A711</f>
        <v>37131</v>
      </c>
      <c r="B711">
        <f>West!B711*0.65+ND!B711*0.04+SD!B711*0.04+NE!B711*0.04+KS!B711*0.04+OK!B711*0.04+TX!B711*0.15</f>
        <v>41.055199999999999</v>
      </c>
      <c r="C711">
        <f>West!C711*0.65+ND!C711*0.04+SD!C711*0.04+NE!C711*0.04+KS!C711*0.04+OK!C711*0.04+TX!C711*0.15</f>
        <v>15.343100000000002</v>
      </c>
      <c r="D711">
        <f>West!D711*0.65+ND!D711*0.04+SD!D711*0.04+NE!D711*0.04+KS!D711*0.04+OK!D711*0.04+TX!D711*0.15</f>
        <v>12.8874</v>
      </c>
      <c r="E711">
        <f>West!E711*0.65+ND!E711*0.04+SD!E711*0.04+NE!E711*0.04+KS!E711*0.04+OK!E711*0.04+TX!E711*0.15</f>
        <v>16.6723</v>
      </c>
      <c r="F711">
        <f>West!F711*0.65+ND!F711*0.04+SD!F711*0.04+NE!F711*0.04+KS!F711*0.04+OK!F711*0.04+TX!F711*0.15</f>
        <v>14.042</v>
      </c>
      <c r="G711">
        <f>West!G711*0.65+ND!G711*0.04+SD!G711*0.04+NE!G711*0.04+KS!G711*0.04+OK!G711*0.04+TX!G711*0.15</f>
        <v>0</v>
      </c>
      <c r="H711">
        <f t="shared" si="11"/>
        <v>58.944800000000001</v>
      </c>
    </row>
    <row r="712" spans="1:8" x14ac:dyDescent="0.25">
      <c r="A712" s="2">
        <f>West!A712</f>
        <v>37124</v>
      </c>
      <c r="B712">
        <f>West!B712*0.65+ND!B712*0.04+SD!B712*0.04+NE!B712*0.04+KS!B712*0.04+OK!B712*0.04+TX!B712*0.15</f>
        <v>42.623299999999993</v>
      </c>
      <c r="C712">
        <f>West!C712*0.65+ND!C712*0.04+SD!C712*0.04+NE!C712*0.04+KS!C712*0.04+OK!C712*0.04+TX!C712*0.15</f>
        <v>12.341100000000001</v>
      </c>
      <c r="D712">
        <f>West!D712*0.65+ND!D712*0.04+SD!D712*0.04+NE!D712*0.04+KS!D712*0.04+OK!D712*0.04+TX!D712*0.15</f>
        <v>14.921099999999999</v>
      </c>
      <c r="E712">
        <f>West!E712*0.65+ND!E712*0.04+SD!E712*0.04+NE!E712*0.04+KS!E712*0.04+OK!E712*0.04+TX!E712*0.15</f>
        <v>18.272500000000001</v>
      </c>
      <c r="F712">
        <f>West!F712*0.65+ND!F712*0.04+SD!F712*0.04+NE!F712*0.04+KS!F712*0.04+OK!F712*0.04+TX!F712*0.15</f>
        <v>11.8355</v>
      </c>
      <c r="G712">
        <f>West!G712*0.65+ND!G712*0.04+SD!G712*0.04+NE!G712*0.04+KS!G712*0.04+OK!G712*0.04+TX!G712*0.15</f>
        <v>0</v>
      </c>
      <c r="H712">
        <f t="shared" si="11"/>
        <v>57.376700000000007</v>
      </c>
    </row>
    <row r="713" spans="1:8" x14ac:dyDescent="0.25">
      <c r="A713" s="2">
        <f>West!A713</f>
        <v>37117</v>
      </c>
      <c r="B713">
        <f>West!B713*0.65+ND!B713*0.04+SD!B713*0.04+NE!B713*0.04+KS!B713*0.04+OK!B713*0.04+TX!B713*0.15</f>
        <v>42.393000000000001</v>
      </c>
      <c r="C713">
        <f>West!C713*0.65+ND!C713*0.04+SD!C713*0.04+NE!C713*0.04+KS!C713*0.04+OK!C713*0.04+TX!C713*0.15</f>
        <v>13.2066</v>
      </c>
      <c r="D713">
        <f>West!D713*0.65+ND!D713*0.04+SD!D713*0.04+NE!D713*0.04+KS!D713*0.04+OK!D713*0.04+TX!D713*0.15</f>
        <v>15.0825</v>
      </c>
      <c r="E713">
        <f>West!E713*0.65+ND!E713*0.04+SD!E713*0.04+NE!E713*0.04+KS!E713*0.04+OK!E713*0.04+TX!E713*0.15</f>
        <v>21.069899999999997</v>
      </c>
      <c r="F713">
        <f>West!F713*0.65+ND!F713*0.04+SD!F713*0.04+NE!F713*0.04+KS!F713*0.04+OK!F713*0.04+TX!F713*0.15</f>
        <v>8.2479999999999993</v>
      </c>
      <c r="G713">
        <f>West!G713*0.65+ND!G713*0.04+SD!G713*0.04+NE!G713*0.04+KS!G713*0.04+OK!G713*0.04+TX!G713*0.15</f>
        <v>0</v>
      </c>
      <c r="H713">
        <f t="shared" si="11"/>
        <v>57.606999999999999</v>
      </c>
    </row>
    <row r="714" spans="1:8" x14ac:dyDescent="0.25">
      <c r="A714" s="2">
        <f>West!A714</f>
        <v>37110</v>
      </c>
      <c r="B714">
        <f>West!B714*0.65+ND!B714*0.04+SD!B714*0.04+NE!B714*0.04+KS!B714*0.04+OK!B714*0.04+TX!B714*0.15</f>
        <v>39.86</v>
      </c>
      <c r="C714">
        <f>West!C714*0.65+ND!C714*0.04+SD!C714*0.04+NE!C714*0.04+KS!C714*0.04+OK!C714*0.04+TX!C714*0.15</f>
        <v>13.3931</v>
      </c>
      <c r="D714">
        <f>West!D714*0.65+ND!D714*0.04+SD!D714*0.04+NE!D714*0.04+KS!D714*0.04+OK!D714*0.04+TX!D714*0.15</f>
        <v>16.6279</v>
      </c>
      <c r="E714">
        <f>West!E714*0.65+ND!E714*0.04+SD!E714*0.04+NE!E714*0.04+KS!E714*0.04+OK!E714*0.04+TX!E714*0.15</f>
        <v>21.468699999999998</v>
      </c>
      <c r="F714">
        <f>West!F714*0.65+ND!F714*0.04+SD!F714*0.04+NE!F714*0.04+KS!F714*0.04+OK!F714*0.04+TX!F714*0.15</f>
        <v>8.6430000000000007</v>
      </c>
      <c r="G714">
        <f>West!G714*0.65+ND!G714*0.04+SD!G714*0.04+NE!G714*0.04+KS!G714*0.04+OK!G714*0.04+TX!G714*0.15</f>
        <v>0</v>
      </c>
      <c r="H714">
        <f t="shared" si="11"/>
        <v>60.14</v>
      </c>
    </row>
    <row r="715" spans="1:8" x14ac:dyDescent="0.25">
      <c r="A715" s="2">
        <f>West!A715</f>
        <v>37103</v>
      </c>
      <c r="B715">
        <f>West!B715*0.65+ND!B715*0.04+SD!B715*0.04+NE!B715*0.04+KS!B715*0.04+OK!B715*0.04+TX!B715*0.15</f>
        <v>41.225300000000004</v>
      </c>
      <c r="C715">
        <f>West!C715*0.65+ND!C715*0.04+SD!C715*0.04+NE!C715*0.04+KS!C715*0.04+OK!C715*0.04+TX!C715*0.15</f>
        <v>12.856199999999999</v>
      </c>
      <c r="D715">
        <f>West!D715*0.65+ND!D715*0.04+SD!D715*0.04+NE!D715*0.04+KS!D715*0.04+OK!D715*0.04+TX!D715*0.15</f>
        <v>17.300899999999999</v>
      </c>
      <c r="E715">
        <f>West!E715*0.65+ND!E715*0.04+SD!E715*0.04+NE!E715*0.04+KS!E715*0.04+OK!E715*0.04+TX!E715*0.15</f>
        <v>19.970100000000002</v>
      </c>
      <c r="F715">
        <f>West!F715*0.65+ND!F715*0.04+SD!F715*0.04+NE!F715*0.04+KS!F715*0.04+OK!F715*0.04+TX!F715*0.15</f>
        <v>8.6410000000000018</v>
      </c>
      <c r="G715">
        <f>West!G715*0.65+ND!G715*0.04+SD!G715*0.04+NE!G715*0.04+KS!G715*0.04+OK!G715*0.04+TX!G715*0.15</f>
        <v>0</v>
      </c>
      <c r="H715">
        <f t="shared" si="11"/>
        <v>58.774699999999996</v>
      </c>
    </row>
    <row r="716" spans="1:8" x14ac:dyDescent="0.25">
      <c r="A716" s="2">
        <f>West!A716</f>
        <v>37096</v>
      </c>
      <c r="B716">
        <f>West!B716*0.65+ND!B716*0.04+SD!B716*0.04+NE!B716*0.04+KS!B716*0.04+OK!B716*0.04+TX!B716*0.15</f>
        <v>40.067900000000002</v>
      </c>
      <c r="C716">
        <f>West!C716*0.65+ND!C716*0.04+SD!C716*0.04+NE!C716*0.04+KS!C716*0.04+OK!C716*0.04+TX!C716*0.15</f>
        <v>18.789899999999999</v>
      </c>
      <c r="D716">
        <f>West!D716*0.65+ND!D716*0.04+SD!D716*0.04+NE!D716*0.04+KS!D716*0.04+OK!D716*0.04+TX!D716*0.15</f>
        <v>14.142800000000001</v>
      </c>
      <c r="E716">
        <f>West!E716*0.65+ND!E716*0.04+SD!E716*0.04+NE!E716*0.04+KS!E716*0.04+OK!E716*0.04+TX!E716*0.15</f>
        <v>21.299400000000002</v>
      </c>
      <c r="F716">
        <f>West!F716*0.65+ND!F716*0.04+SD!F716*0.04+NE!F716*0.04+KS!F716*0.04+OK!F716*0.04+TX!F716*0.15</f>
        <v>5.7</v>
      </c>
      <c r="G716">
        <f>West!G716*0.65+ND!G716*0.04+SD!G716*0.04+NE!G716*0.04+KS!G716*0.04+OK!G716*0.04+TX!G716*0.15</f>
        <v>0</v>
      </c>
      <c r="H716">
        <f t="shared" si="11"/>
        <v>59.932099999999998</v>
      </c>
    </row>
    <row r="717" spans="1:8" x14ac:dyDescent="0.25">
      <c r="A717" s="2">
        <f>West!A717</f>
        <v>37089</v>
      </c>
      <c r="B717">
        <f>West!B717*0.65+ND!B717*0.04+SD!B717*0.04+NE!B717*0.04+KS!B717*0.04+OK!B717*0.04+TX!B717*0.15</f>
        <v>43.306899999999999</v>
      </c>
      <c r="C717">
        <f>West!C717*0.65+ND!C717*0.04+SD!C717*0.04+NE!C717*0.04+KS!C717*0.04+OK!C717*0.04+TX!C717*0.15</f>
        <v>18.130400000000002</v>
      </c>
      <c r="D717">
        <f>West!D717*0.65+ND!D717*0.04+SD!D717*0.04+NE!D717*0.04+KS!D717*0.04+OK!D717*0.04+TX!D717*0.15</f>
        <v>11.7742</v>
      </c>
      <c r="E717">
        <f>West!E717*0.65+ND!E717*0.04+SD!E717*0.04+NE!E717*0.04+KS!E717*0.04+OK!E717*0.04+TX!E717*0.15</f>
        <v>21.310100000000002</v>
      </c>
      <c r="F717">
        <f>West!F717*0.65+ND!F717*0.04+SD!F717*0.04+NE!F717*0.04+KS!F717*0.04+OK!F717*0.04+TX!F717*0.15</f>
        <v>5.4794999999999998</v>
      </c>
      <c r="G717">
        <f>West!G717*0.65+ND!G717*0.04+SD!G717*0.04+NE!G717*0.04+KS!G717*0.04+OK!G717*0.04+TX!G717*0.15</f>
        <v>0</v>
      </c>
      <c r="H717">
        <f t="shared" si="11"/>
        <v>56.693100000000001</v>
      </c>
    </row>
    <row r="718" spans="1:8" x14ac:dyDescent="0.25">
      <c r="A718" s="2">
        <f>West!A718</f>
        <v>37082</v>
      </c>
      <c r="B718">
        <f>West!B718*0.65+ND!B718*0.04+SD!B718*0.04+NE!B718*0.04+KS!B718*0.04+OK!B718*0.04+TX!B718*0.15</f>
        <v>45.167999999999999</v>
      </c>
      <c r="C718">
        <f>West!C718*0.65+ND!C718*0.04+SD!C718*0.04+NE!C718*0.04+KS!C718*0.04+OK!C718*0.04+TX!C718*0.15</f>
        <v>17.168400000000002</v>
      </c>
      <c r="D718">
        <f>West!D718*0.65+ND!D718*0.04+SD!D718*0.04+NE!D718*0.04+KS!D718*0.04+OK!D718*0.04+TX!D718*0.15</f>
        <v>12.822099999999999</v>
      </c>
      <c r="E718">
        <f>West!E718*0.65+ND!E718*0.04+SD!E718*0.04+NE!E718*0.04+KS!E718*0.04+OK!E718*0.04+TX!E718*0.15</f>
        <v>19.673999999999999</v>
      </c>
      <c r="F718">
        <f>West!F718*0.65+ND!F718*0.04+SD!F718*0.04+NE!F718*0.04+KS!F718*0.04+OK!F718*0.04+TX!F718*0.15</f>
        <v>5.1610000000000005</v>
      </c>
      <c r="G718">
        <f>West!G718*0.65+ND!G718*0.04+SD!G718*0.04+NE!G718*0.04+KS!G718*0.04+OK!G718*0.04+TX!G718*0.15</f>
        <v>0</v>
      </c>
      <c r="H718">
        <f t="shared" si="11"/>
        <v>54.832000000000001</v>
      </c>
    </row>
    <row r="719" spans="1:8" x14ac:dyDescent="0.25">
      <c r="A719" s="2">
        <f>West!A719</f>
        <v>37075</v>
      </c>
      <c r="B719">
        <f>West!B719*0.65+ND!B719*0.04+SD!B719*0.04+NE!B719*0.04+KS!B719*0.04+OK!B719*0.04+TX!B719*0.15</f>
        <v>40.950900000000004</v>
      </c>
      <c r="C719">
        <f>West!C719*0.65+ND!C719*0.04+SD!C719*0.04+NE!C719*0.04+KS!C719*0.04+OK!C719*0.04+TX!C719*0.15</f>
        <v>22.052400000000002</v>
      </c>
      <c r="D719">
        <f>West!D719*0.65+ND!D719*0.04+SD!D719*0.04+NE!D719*0.04+KS!D719*0.04+OK!D719*0.04+TX!D719*0.15</f>
        <v>11.019600000000001</v>
      </c>
      <c r="E719">
        <f>West!E719*0.65+ND!E719*0.04+SD!E719*0.04+NE!E719*0.04+KS!E719*0.04+OK!E719*0.04+TX!E719*0.15</f>
        <v>20.596999999999998</v>
      </c>
      <c r="F719">
        <f>West!F719*0.65+ND!F719*0.04+SD!F719*0.04+NE!F719*0.04+KS!F719*0.04+OK!F719*0.04+TX!F719*0.15</f>
        <v>5.3819999999999997</v>
      </c>
      <c r="G719">
        <f>West!G719*0.65+ND!G719*0.04+SD!G719*0.04+NE!G719*0.04+KS!G719*0.04+OK!G719*0.04+TX!G719*0.15</f>
        <v>0</v>
      </c>
      <c r="H719">
        <f t="shared" si="11"/>
        <v>59.049099999999996</v>
      </c>
    </row>
    <row r="720" spans="1:8" x14ac:dyDescent="0.25">
      <c r="A720" s="2">
        <f>West!A720</f>
        <v>37068</v>
      </c>
      <c r="B720">
        <f>West!B720*0.65+ND!B720*0.04+SD!B720*0.04+NE!B720*0.04+KS!B720*0.04+OK!B720*0.04+TX!B720*0.15</f>
        <v>43.318100000000001</v>
      </c>
      <c r="C720">
        <f>West!C720*0.65+ND!C720*0.04+SD!C720*0.04+NE!C720*0.04+KS!C720*0.04+OK!C720*0.04+TX!C720*0.15</f>
        <v>22.667899999999999</v>
      </c>
      <c r="D720">
        <f>West!D720*0.65+ND!D720*0.04+SD!D720*0.04+NE!D720*0.04+KS!D720*0.04+OK!D720*0.04+TX!D720*0.15</f>
        <v>11.352</v>
      </c>
      <c r="E720">
        <f>West!E720*0.65+ND!E720*0.04+SD!E720*0.04+NE!E720*0.04+KS!E720*0.04+OK!E720*0.04+TX!E720*0.15</f>
        <v>21.0045</v>
      </c>
      <c r="F720">
        <f>West!F720*0.65+ND!F720*0.04+SD!F720*0.04+NE!F720*0.04+KS!F720*0.04+OK!F720*0.04+TX!F720*0.15</f>
        <v>1.6575</v>
      </c>
      <c r="G720">
        <f>West!G720*0.65+ND!G720*0.04+SD!G720*0.04+NE!G720*0.04+KS!G720*0.04+OK!G720*0.04+TX!G720*0.15</f>
        <v>0</v>
      </c>
      <c r="H720">
        <f t="shared" si="11"/>
        <v>56.681899999999999</v>
      </c>
    </row>
    <row r="721" spans="1:8" x14ac:dyDescent="0.25">
      <c r="A721" s="2">
        <f>West!A721</f>
        <v>37061</v>
      </c>
      <c r="B721">
        <f>West!B721*0.65+ND!B721*0.04+SD!B721*0.04+NE!B721*0.04+KS!B721*0.04+OK!B721*0.04+TX!B721*0.15</f>
        <v>47.998500000000007</v>
      </c>
      <c r="C721">
        <f>West!C721*0.65+ND!C721*0.04+SD!C721*0.04+NE!C721*0.04+KS!C721*0.04+OK!C721*0.04+TX!C721*0.15</f>
        <v>20.926500000000001</v>
      </c>
      <c r="D721">
        <f>West!D721*0.65+ND!D721*0.04+SD!D721*0.04+NE!D721*0.04+KS!D721*0.04+OK!D721*0.04+TX!D721*0.15</f>
        <v>11.545999999999999</v>
      </c>
      <c r="E721">
        <f>West!E721*0.65+ND!E721*0.04+SD!E721*0.04+NE!E721*0.04+KS!E721*0.04+OK!E721*0.04+TX!E721*0.15</f>
        <v>18.391500000000001</v>
      </c>
      <c r="F721">
        <f>West!F721*0.65+ND!F721*0.04+SD!F721*0.04+NE!F721*0.04+KS!F721*0.04+OK!F721*0.04+TX!F721*0.15</f>
        <v>1.1375</v>
      </c>
      <c r="G721">
        <f>West!G721*0.65+ND!G721*0.04+SD!G721*0.04+NE!G721*0.04+KS!G721*0.04+OK!G721*0.04+TX!G721*0.15</f>
        <v>0</v>
      </c>
      <c r="H721">
        <f t="shared" si="11"/>
        <v>52.001499999999993</v>
      </c>
    </row>
    <row r="722" spans="1:8" x14ac:dyDescent="0.25">
      <c r="A722" s="2">
        <f>West!A722</f>
        <v>37054</v>
      </c>
      <c r="B722">
        <f>West!B722*0.65+ND!B722*0.04+SD!B722*0.04+NE!B722*0.04+KS!B722*0.04+OK!B722*0.04+TX!B722*0.15</f>
        <v>55.926900000000003</v>
      </c>
      <c r="C722">
        <f>West!C722*0.65+ND!C722*0.04+SD!C722*0.04+NE!C722*0.04+KS!C722*0.04+OK!C722*0.04+TX!C722*0.15</f>
        <v>12.741099999999999</v>
      </c>
      <c r="D722">
        <f>West!D722*0.65+ND!D722*0.04+SD!D722*0.04+NE!D722*0.04+KS!D722*0.04+OK!D722*0.04+TX!D722*0.15</f>
        <v>15.748500000000002</v>
      </c>
      <c r="E722">
        <f>West!E722*0.65+ND!E722*0.04+SD!E722*0.04+NE!E722*0.04+KS!E722*0.04+OK!E722*0.04+TX!E722*0.15</f>
        <v>14.314499999999999</v>
      </c>
      <c r="F722">
        <f>West!F722*0.65+ND!F722*0.04+SD!F722*0.04+NE!F722*0.04+KS!F722*0.04+OK!F722*0.04+TX!F722*0.15</f>
        <v>1.2675000000000001</v>
      </c>
      <c r="G722">
        <f>West!G722*0.65+ND!G722*0.04+SD!G722*0.04+NE!G722*0.04+KS!G722*0.04+OK!G722*0.04+TX!G722*0.15</f>
        <v>0</v>
      </c>
      <c r="H722">
        <f t="shared" si="11"/>
        <v>44.073099999999997</v>
      </c>
    </row>
    <row r="723" spans="1:8" x14ac:dyDescent="0.25">
      <c r="A723" s="2">
        <f>West!A723</f>
        <v>37047</v>
      </c>
      <c r="B723">
        <f>West!B723*0.65+ND!B723*0.04+SD!B723*0.04+NE!B723*0.04+KS!B723*0.04+OK!B723*0.04+TX!B723*0.15</f>
        <v>59.9514</v>
      </c>
      <c r="C723">
        <f>West!C723*0.65+ND!C723*0.04+SD!C723*0.04+NE!C723*0.04+KS!C723*0.04+OK!C723*0.04+TX!C723*0.15</f>
        <v>10.8521</v>
      </c>
      <c r="D723">
        <f>West!D723*0.65+ND!D723*0.04+SD!D723*0.04+NE!D723*0.04+KS!D723*0.04+OK!D723*0.04+TX!D723*0.15</f>
        <v>13.921999999999999</v>
      </c>
      <c r="E723">
        <f>West!E723*0.65+ND!E723*0.04+SD!E723*0.04+NE!E723*0.04+KS!E723*0.04+OK!E723*0.04+TX!E723*0.15</f>
        <v>14.007</v>
      </c>
      <c r="F723">
        <f>West!F723*0.65+ND!F723*0.04+SD!F723*0.04+NE!F723*0.04+KS!F723*0.04+OK!F723*0.04+TX!F723*0.15</f>
        <v>1.2675000000000001</v>
      </c>
      <c r="G723">
        <f>West!G723*0.65+ND!G723*0.04+SD!G723*0.04+NE!G723*0.04+KS!G723*0.04+OK!G723*0.04+TX!G723*0.15</f>
        <v>0</v>
      </c>
      <c r="H723">
        <f t="shared" si="11"/>
        <v>40.0486</v>
      </c>
    </row>
    <row r="724" spans="1:8" x14ac:dyDescent="0.25">
      <c r="A724" s="2">
        <f>West!A724</f>
        <v>37040</v>
      </c>
      <c r="B724">
        <f>West!B724*0.65+ND!B724*0.04+SD!B724*0.04+NE!B724*0.04+KS!B724*0.04+OK!B724*0.04+TX!B724*0.15</f>
        <v>62.2029</v>
      </c>
      <c r="C724">
        <f>West!C724*0.65+ND!C724*0.04+SD!C724*0.04+NE!C724*0.04+KS!C724*0.04+OK!C724*0.04+TX!C724*0.15</f>
        <v>10.1021</v>
      </c>
      <c r="D724">
        <f>West!D724*0.65+ND!D724*0.04+SD!D724*0.04+NE!D724*0.04+KS!D724*0.04+OK!D724*0.04+TX!D724*0.15</f>
        <v>12.602500000000001</v>
      </c>
      <c r="E724">
        <f>West!E724*0.65+ND!E724*0.04+SD!E724*0.04+NE!E724*0.04+KS!E724*0.04+OK!E724*0.04+TX!E724*0.15</f>
        <v>13.747</v>
      </c>
      <c r="F724">
        <f>West!F724*0.65+ND!F724*0.04+SD!F724*0.04+NE!F724*0.04+KS!F724*0.04+OK!F724*0.04+TX!F724*0.15</f>
        <v>1.3454999999999999</v>
      </c>
      <c r="G724">
        <f>West!G724*0.65+ND!G724*0.04+SD!G724*0.04+NE!G724*0.04+KS!G724*0.04+OK!G724*0.04+TX!G724*0.15</f>
        <v>0</v>
      </c>
      <c r="H724">
        <f t="shared" si="11"/>
        <v>37.7971</v>
      </c>
    </row>
    <row r="725" spans="1:8" x14ac:dyDescent="0.25">
      <c r="A725" s="2">
        <f>West!A725</f>
        <v>37033</v>
      </c>
      <c r="B725">
        <f>West!B725*0.65+ND!B725*0.04+SD!B725*0.04+NE!B725*0.04+KS!B725*0.04+OK!B725*0.04+TX!B725*0.15</f>
        <v>62.2029</v>
      </c>
      <c r="C725">
        <f>West!C725*0.65+ND!C725*0.04+SD!C725*0.04+NE!C725*0.04+KS!C725*0.04+OK!C725*0.04+TX!C725*0.15</f>
        <v>10.0436</v>
      </c>
      <c r="D725">
        <f>West!D725*0.65+ND!D725*0.04+SD!D725*0.04+NE!D725*0.04+KS!D725*0.04+OK!D725*0.04+TX!D725*0.15</f>
        <v>13.543500000000002</v>
      </c>
      <c r="E725">
        <f>West!E725*0.65+ND!E725*0.04+SD!E725*0.04+NE!E725*0.04+KS!E725*0.04+OK!E725*0.04+TX!E725*0.15</f>
        <v>12.843499999999999</v>
      </c>
      <c r="F725">
        <f>West!F725*0.65+ND!F725*0.04+SD!F725*0.04+NE!F725*0.04+KS!F725*0.04+OK!F725*0.04+TX!F725*0.15</f>
        <v>1.3650000000000002</v>
      </c>
      <c r="G725">
        <f>West!G725*0.65+ND!G725*0.04+SD!G725*0.04+NE!G725*0.04+KS!G725*0.04+OK!G725*0.04+TX!G725*0.15</f>
        <v>0</v>
      </c>
      <c r="H725">
        <f t="shared" si="11"/>
        <v>37.7971</v>
      </c>
    </row>
    <row r="726" spans="1:8" x14ac:dyDescent="0.25">
      <c r="A726" s="2">
        <f>West!A726</f>
        <v>37026</v>
      </c>
      <c r="B726">
        <f>West!B726*0.65+ND!B726*0.04+SD!B726*0.04+NE!B726*0.04+KS!B726*0.04+OK!B726*0.04+TX!B726*0.15</f>
        <v>62.089700000000001</v>
      </c>
      <c r="C726">
        <f>West!C726*0.65+ND!C726*0.04+SD!C726*0.04+NE!C726*0.04+KS!C726*0.04+OK!C726*0.04+TX!C726*0.15</f>
        <v>10.158300000000001</v>
      </c>
      <c r="D726">
        <f>West!D726*0.65+ND!D726*0.04+SD!D726*0.04+NE!D726*0.04+KS!D726*0.04+OK!D726*0.04+TX!D726*0.15</f>
        <v>13.737000000000002</v>
      </c>
      <c r="E726">
        <f>West!E726*0.65+ND!E726*0.04+SD!E726*0.04+NE!E726*0.04+KS!E726*0.04+OK!E726*0.04+TX!E726*0.15</f>
        <v>12.65</v>
      </c>
      <c r="F726">
        <f>West!F726*0.65+ND!F726*0.04+SD!F726*0.04+NE!F726*0.04+KS!F726*0.04+OK!F726*0.04+TX!F726*0.15</f>
        <v>1.3650000000000002</v>
      </c>
      <c r="G726">
        <f>West!G726*0.65+ND!G726*0.04+SD!G726*0.04+NE!G726*0.04+KS!G726*0.04+OK!G726*0.04+TX!G726*0.15</f>
        <v>0</v>
      </c>
      <c r="H726">
        <f t="shared" si="11"/>
        <v>37.910299999999999</v>
      </c>
    </row>
    <row r="727" spans="1:8" x14ac:dyDescent="0.25">
      <c r="A727" s="2">
        <f>West!A727</f>
        <v>37019</v>
      </c>
      <c r="B727">
        <f>West!B727*0.65+ND!B727*0.04+SD!B727*0.04+NE!B727*0.04+KS!B727*0.04+OK!B727*0.04+TX!B727*0.15</f>
        <v>62.362100000000012</v>
      </c>
      <c r="C727">
        <f>West!C727*0.65+ND!C727*0.04+SD!C727*0.04+NE!C727*0.04+KS!C727*0.04+OK!C727*0.04+TX!C727*0.15</f>
        <v>10.799900000000001</v>
      </c>
      <c r="D727">
        <f>West!D727*0.65+ND!D727*0.04+SD!D727*0.04+NE!D727*0.04+KS!D727*0.04+OK!D727*0.04+TX!D727*0.15</f>
        <v>13.875999999999999</v>
      </c>
      <c r="E727">
        <f>West!E727*0.65+ND!E727*0.04+SD!E727*0.04+NE!E727*0.04+KS!E727*0.04+OK!E727*0.04+TX!E727*0.15</f>
        <v>12.637000000000002</v>
      </c>
      <c r="F727">
        <f>West!F727*0.65+ND!F727*0.04+SD!F727*0.04+NE!F727*0.04+KS!F727*0.04+OK!F727*0.04+TX!F727*0.15</f>
        <v>0.32500000000000001</v>
      </c>
      <c r="G727">
        <f>West!G727*0.65+ND!G727*0.04+SD!G727*0.04+NE!G727*0.04+KS!G727*0.04+OK!G727*0.04+TX!G727*0.15</f>
        <v>0</v>
      </c>
      <c r="H727">
        <f t="shared" si="11"/>
        <v>37.637899999999988</v>
      </c>
    </row>
    <row r="728" spans="1:8" x14ac:dyDescent="0.25">
      <c r="A728" s="2">
        <f>West!A728</f>
        <v>37012</v>
      </c>
      <c r="B728">
        <f>West!B728*0.65+ND!B728*0.04+SD!B728*0.04+NE!B728*0.04+KS!B728*0.04+OK!B728*0.04+TX!B728*0.15</f>
        <v>61.761700000000005</v>
      </c>
      <c r="C728">
        <f>West!C728*0.65+ND!C728*0.04+SD!C728*0.04+NE!C728*0.04+KS!C728*0.04+OK!C728*0.04+TX!C728*0.15</f>
        <v>11.428799999999999</v>
      </c>
      <c r="D728">
        <f>West!D728*0.65+ND!D728*0.04+SD!D728*0.04+NE!D728*0.04+KS!D728*0.04+OK!D728*0.04+TX!D728*0.15</f>
        <v>13.847499999999998</v>
      </c>
      <c r="E728">
        <f>West!E728*0.65+ND!E728*0.04+SD!E728*0.04+NE!E728*0.04+KS!E728*0.04+OK!E728*0.04+TX!E728*0.15</f>
        <v>12.552500000000002</v>
      </c>
      <c r="F728">
        <f>West!F728*0.65+ND!F728*0.04+SD!F728*0.04+NE!F728*0.04+KS!F728*0.04+OK!F728*0.04+TX!F728*0.15</f>
        <v>0.40300000000000002</v>
      </c>
      <c r="G728">
        <f>West!G728*0.65+ND!G728*0.04+SD!G728*0.04+NE!G728*0.04+KS!G728*0.04+OK!G728*0.04+TX!G728*0.15</f>
        <v>0</v>
      </c>
      <c r="H728">
        <f t="shared" si="11"/>
        <v>38.238299999999995</v>
      </c>
    </row>
    <row r="729" spans="1:8" x14ac:dyDescent="0.25">
      <c r="A729" s="2">
        <f>West!A729</f>
        <v>37005</v>
      </c>
      <c r="B729">
        <f>West!B729*0.65+ND!B729*0.04+SD!B729*0.04+NE!B729*0.04+KS!B729*0.04+OK!B729*0.04+TX!B729*0.15</f>
        <v>61.882100000000001</v>
      </c>
      <c r="C729">
        <f>West!C729*0.65+ND!C729*0.04+SD!C729*0.04+NE!C729*0.04+KS!C729*0.04+OK!C729*0.04+TX!C729*0.15</f>
        <v>11.508900000000001</v>
      </c>
      <c r="D729">
        <f>West!D729*0.65+ND!D729*0.04+SD!D729*0.04+NE!D729*0.04+KS!D729*0.04+OK!D729*0.04+TX!D729*0.15</f>
        <v>13.646999999999998</v>
      </c>
      <c r="E729">
        <f>West!E729*0.65+ND!E729*0.04+SD!E729*0.04+NE!E729*0.04+KS!E729*0.04+OK!E729*0.04+TX!E729*0.15</f>
        <v>12.552500000000002</v>
      </c>
      <c r="F729">
        <f>West!F729*0.65+ND!F729*0.04+SD!F729*0.04+NE!F729*0.04+KS!F729*0.04+OK!F729*0.04+TX!F729*0.15</f>
        <v>0.40300000000000002</v>
      </c>
      <c r="G729">
        <f>West!G729*0.65+ND!G729*0.04+SD!G729*0.04+NE!G729*0.04+KS!G729*0.04+OK!G729*0.04+TX!G729*0.15</f>
        <v>0</v>
      </c>
      <c r="H729">
        <f t="shared" si="11"/>
        <v>38.117899999999999</v>
      </c>
    </row>
    <row r="730" spans="1:8" x14ac:dyDescent="0.25">
      <c r="A730" s="2">
        <f>West!A730</f>
        <v>36998</v>
      </c>
      <c r="B730">
        <f>West!B730*0.65+ND!B730*0.04+SD!B730*0.04+NE!B730*0.04+KS!B730*0.04+OK!B730*0.04+TX!B730*0.15</f>
        <v>61.114900000000006</v>
      </c>
      <c r="C730">
        <f>West!C730*0.65+ND!C730*0.04+SD!C730*0.04+NE!C730*0.04+KS!C730*0.04+OK!C730*0.04+TX!C730*0.15</f>
        <v>12.276100000000001</v>
      </c>
      <c r="D730">
        <f>West!D730*0.65+ND!D730*0.04+SD!D730*0.04+NE!D730*0.04+KS!D730*0.04+OK!D730*0.04+TX!D730*0.15</f>
        <v>13.646999999999998</v>
      </c>
      <c r="E730">
        <f>West!E730*0.65+ND!E730*0.04+SD!E730*0.04+NE!E730*0.04+KS!E730*0.04+OK!E730*0.04+TX!E730*0.15</f>
        <v>12.552500000000002</v>
      </c>
      <c r="F730">
        <f>West!F730*0.65+ND!F730*0.04+SD!F730*0.04+NE!F730*0.04+KS!F730*0.04+OK!F730*0.04+TX!F730*0.15</f>
        <v>0.40300000000000002</v>
      </c>
      <c r="G730">
        <f>West!G730*0.65+ND!G730*0.04+SD!G730*0.04+NE!G730*0.04+KS!G730*0.04+OK!G730*0.04+TX!G730*0.15</f>
        <v>0</v>
      </c>
      <c r="H730">
        <f t="shared" si="11"/>
        <v>38.885099999999994</v>
      </c>
    </row>
    <row r="731" spans="1:8" x14ac:dyDescent="0.25">
      <c r="A731" s="2">
        <f>West!A731</f>
        <v>36991</v>
      </c>
      <c r="B731">
        <f>West!B731*0.65+ND!B731*0.04+SD!B731*0.04+NE!B731*0.04+KS!B731*0.04+OK!B731*0.04+TX!B731*0.15</f>
        <v>60.97359999999999</v>
      </c>
      <c r="C731">
        <f>West!C731*0.65+ND!C731*0.04+SD!C731*0.04+NE!C731*0.04+KS!C731*0.04+OK!C731*0.04+TX!C731*0.15</f>
        <v>12.552900000000001</v>
      </c>
      <c r="D731">
        <f>West!D731*0.65+ND!D731*0.04+SD!D731*0.04+NE!D731*0.04+KS!D731*0.04+OK!D731*0.04+TX!D731*0.15</f>
        <v>13.4535</v>
      </c>
      <c r="E731">
        <f>West!E731*0.65+ND!E731*0.04+SD!E731*0.04+NE!E731*0.04+KS!E731*0.04+OK!E731*0.04+TX!E731*0.15</f>
        <v>12.617000000000001</v>
      </c>
      <c r="F731">
        <f>West!F731*0.65+ND!F731*0.04+SD!F731*0.04+NE!F731*0.04+KS!F731*0.04+OK!F731*0.04+TX!F731*0.15</f>
        <v>0.40300000000000002</v>
      </c>
      <c r="G731">
        <f>West!G731*0.65+ND!G731*0.04+SD!G731*0.04+NE!G731*0.04+KS!G731*0.04+OK!G731*0.04+TX!G731*0.15</f>
        <v>0</v>
      </c>
      <c r="H731">
        <f t="shared" si="11"/>
        <v>39.02640000000001</v>
      </c>
    </row>
    <row r="732" spans="1:8" x14ac:dyDescent="0.25">
      <c r="A732" s="2">
        <f>West!A732</f>
        <v>36984</v>
      </c>
      <c r="B732">
        <f>West!B732*0.65+ND!B732*0.04+SD!B732*0.04+NE!B732*0.04+KS!B732*0.04+OK!B732*0.04+TX!B732*0.15</f>
        <v>59.432599999999994</v>
      </c>
      <c r="C732">
        <f>West!C732*0.65+ND!C732*0.04+SD!C732*0.04+NE!C732*0.04+KS!C732*0.04+OK!C732*0.04+TX!C732*0.15</f>
        <v>15.421399999999998</v>
      </c>
      <c r="D732">
        <f>West!D732*0.65+ND!D732*0.04+SD!D732*0.04+NE!D732*0.04+KS!D732*0.04+OK!D732*0.04+TX!D732*0.15</f>
        <v>12.124500000000001</v>
      </c>
      <c r="E732">
        <f>West!E732*0.65+ND!E732*0.04+SD!E732*0.04+NE!E732*0.04+KS!E732*0.04+OK!E732*0.04+TX!E732*0.15</f>
        <v>12.617000000000001</v>
      </c>
      <c r="F732">
        <f>West!F732*0.65+ND!F732*0.04+SD!F732*0.04+NE!F732*0.04+KS!F732*0.04+OK!F732*0.04+TX!F732*0.15</f>
        <v>0.40300000000000002</v>
      </c>
      <c r="G732">
        <f>West!G732*0.65+ND!G732*0.04+SD!G732*0.04+NE!G732*0.04+KS!G732*0.04+OK!G732*0.04+TX!G732*0.15</f>
        <v>0</v>
      </c>
      <c r="H732">
        <f t="shared" si="11"/>
        <v>40.567400000000006</v>
      </c>
    </row>
    <row r="733" spans="1:8" x14ac:dyDescent="0.25">
      <c r="A733" s="2">
        <f>West!A733</f>
        <v>36977</v>
      </c>
      <c r="B733">
        <f>West!B733*0.65+ND!B733*0.04+SD!B733*0.04+NE!B733*0.04+KS!B733*0.04+OK!B733*0.04+TX!B733*0.15</f>
        <v>60.529399999999995</v>
      </c>
      <c r="C733">
        <f>West!C733*0.65+ND!C733*0.04+SD!C733*0.04+NE!C733*0.04+KS!C733*0.04+OK!C733*0.04+TX!C733*0.15</f>
        <v>13.929600000000001</v>
      </c>
      <c r="D733">
        <f>West!D733*0.65+ND!D733*0.04+SD!D733*0.04+NE!D733*0.04+KS!D733*0.04+OK!D733*0.04+TX!D733*0.15</f>
        <v>14.048500000000002</v>
      </c>
      <c r="E733">
        <f>West!E733*0.65+ND!E733*0.04+SD!E733*0.04+NE!E733*0.04+KS!E733*0.04+OK!E733*0.04+TX!E733*0.15</f>
        <v>11.492500000000001</v>
      </c>
      <c r="F733">
        <f>West!F733*0.65+ND!F733*0.04+SD!F733*0.04+NE!F733*0.04+KS!F733*0.04+OK!F733*0.04+TX!F733*0.15</f>
        <v>0</v>
      </c>
      <c r="G733">
        <f>West!G733*0.65+ND!G733*0.04+SD!G733*0.04+NE!G733*0.04+KS!G733*0.04+OK!G733*0.04+TX!G733*0.15</f>
        <v>0</v>
      </c>
      <c r="H733">
        <f t="shared" si="11"/>
        <v>39.470600000000005</v>
      </c>
    </row>
    <row r="734" spans="1:8" x14ac:dyDescent="0.25">
      <c r="A734" s="2">
        <f>West!A734</f>
        <v>36970</v>
      </c>
      <c r="B734">
        <f>West!B734*0.65+ND!B734*0.04+SD!B734*0.04+NE!B734*0.04+KS!B734*0.04+OK!B734*0.04+TX!B734*0.15</f>
        <v>60.0779</v>
      </c>
      <c r="C734">
        <f>West!C734*0.65+ND!C734*0.04+SD!C734*0.04+NE!C734*0.04+KS!C734*0.04+OK!C734*0.04+TX!C734*0.15</f>
        <v>14.3796</v>
      </c>
      <c r="D734">
        <f>West!D734*0.65+ND!D734*0.04+SD!D734*0.04+NE!D734*0.04+KS!D734*0.04+OK!D734*0.04+TX!D734*0.15</f>
        <v>14.048500000000002</v>
      </c>
      <c r="E734">
        <f>West!E734*0.65+ND!E734*0.04+SD!E734*0.04+NE!E734*0.04+KS!E734*0.04+OK!E734*0.04+TX!E734*0.15</f>
        <v>11.492500000000001</v>
      </c>
      <c r="F734">
        <f>West!F734*0.65+ND!F734*0.04+SD!F734*0.04+NE!F734*0.04+KS!F734*0.04+OK!F734*0.04+TX!F734*0.15</f>
        <v>0</v>
      </c>
      <c r="G734">
        <f>West!G734*0.65+ND!G734*0.04+SD!G734*0.04+NE!G734*0.04+KS!G734*0.04+OK!G734*0.04+TX!G734*0.15</f>
        <v>0</v>
      </c>
      <c r="H734">
        <f t="shared" si="11"/>
        <v>39.9221</v>
      </c>
    </row>
    <row r="735" spans="1:8" x14ac:dyDescent="0.25">
      <c r="A735" s="2">
        <f>West!A735</f>
        <v>36963</v>
      </c>
      <c r="B735">
        <f>West!B735*0.65+ND!B735*0.04+SD!B735*0.04+NE!B735*0.04+KS!B735*0.04+OK!B735*0.04+TX!B735*0.15</f>
        <v>60.652900000000002</v>
      </c>
      <c r="C735">
        <f>West!C735*0.65+ND!C735*0.04+SD!C735*0.04+NE!C735*0.04+KS!C735*0.04+OK!C735*0.04+TX!C735*0.15</f>
        <v>14.9551</v>
      </c>
      <c r="D735">
        <f>West!D735*0.65+ND!D735*0.04+SD!D735*0.04+NE!D735*0.04+KS!D735*0.04+OK!D735*0.04+TX!D735*0.15</f>
        <v>13.990000000000002</v>
      </c>
      <c r="E735">
        <f>West!E735*0.65+ND!E735*0.04+SD!E735*0.04+NE!E735*0.04+KS!E735*0.04+OK!E735*0.04+TX!E735*0.15</f>
        <v>10.400499999999999</v>
      </c>
      <c r="F735">
        <f>West!F735*0.65+ND!F735*0.04+SD!F735*0.04+NE!F735*0.04+KS!F735*0.04+OK!F735*0.04+TX!F735*0.15</f>
        <v>0</v>
      </c>
      <c r="G735">
        <f>West!G735*0.65+ND!G735*0.04+SD!G735*0.04+NE!G735*0.04+KS!G735*0.04+OK!G735*0.04+TX!G735*0.15</f>
        <v>0</v>
      </c>
      <c r="H735">
        <f t="shared" si="11"/>
        <v>39.347099999999998</v>
      </c>
    </row>
    <row r="736" spans="1:8" x14ac:dyDescent="0.25">
      <c r="A736" s="2">
        <f>West!A736</f>
        <v>36956</v>
      </c>
      <c r="B736">
        <f>West!B736*0.65+ND!B736*0.04+SD!B736*0.04+NE!B736*0.04+KS!B736*0.04+OK!B736*0.04+TX!B736*0.15</f>
        <v>61.607399999999998</v>
      </c>
      <c r="C736">
        <f>West!C736*0.65+ND!C736*0.04+SD!C736*0.04+NE!C736*0.04+KS!C736*0.04+OK!C736*0.04+TX!C736*0.15</f>
        <v>13.9941</v>
      </c>
      <c r="D736">
        <f>West!D736*0.65+ND!D736*0.04+SD!D736*0.04+NE!D736*0.04+KS!D736*0.04+OK!D736*0.04+TX!D736*0.15</f>
        <v>21.894000000000002</v>
      </c>
      <c r="E736">
        <f>West!E736*0.65+ND!E736*0.04+SD!E736*0.04+NE!E736*0.04+KS!E736*0.04+OK!E736*0.04+TX!E736*0.15</f>
        <v>2.4965000000000002</v>
      </c>
      <c r="F736">
        <f>West!F736*0.65+ND!F736*0.04+SD!F736*0.04+NE!F736*0.04+KS!F736*0.04+OK!F736*0.04+TX!F736*0.15</f>
        <v>0</v>
      </c>
      <c r="G736">
        <f>West!G736*0.65+ND!G736*0.04+SD!G736*0.04+NE!G736*0.04+KS!G736*0.04+OK!G736*0.04+TX!G736*0.15</f>
        <v>0</v>
      </c>
      <c r="H736">
        <f t="shared" si="11"/>
        <v>38.392600000000002</v>
      </c>
    </row>
    <row r="737" spans="1:9" x14ac:dyDescent="0.25">
      <c r="A737" s="2">
        <f>West!A737</f>
        <v>36949</v>
      </c>
      <c r="B737">
        <f>West!B737*0.65+ND!B737*0.04+SD!B737*0.04+NE!B737*0.04+KS!B737*0.04+OK!B737*0.04+TX!B737*0.15</f>
        <v>61.507000000000005</v>
      </c>
      <c r="C737">
        <f>West!C737*0.65+ND!C737*0.04+SD!C737*0.04+NE!C737*0.04+KS!C737*0.04+OK!C737*0.04+TX!C737*0.15</f>
        <v>15.1295</v>
      </c>
      <c r="D737">
        <f>West!D737*0.65+ND!D737*0.04+SD!D737*0.04+NE!D737*0.04+KS!D737*0.04+OK!D737*0.04+TX!D737*0.15</f>
        <v>21.063500000000001</v>
      </c>
      <c r="E737">
        <f>West!E737*0.65+ND!E737*0.04+SD!E737*0.04+NE!E737*0.04+KS!E737*0.04+OK!E737*0.04+TX!E737*0.15</f>
        <v>2.2949999999999999</v>
      </c>
      <c r="F737">
        <f>West!F737*0.65+ND!F737*0.04+SD!F737*0.04+NE!F737*0.04+KS!F737*0.04+OK!F737*0.04+TX!F737*0.15</f>
        <v>0</v>
      </c>
      <c r="G737">
        <f>West!G737*0.65+ND!G737*0.04+SD!G737*0.04+NE!G737*0.04+KS!G737*0.04+OK!G737*0.04+TX!G737*0.15</f>
        <v>0</v>
      </c>
      <c r="H737">
        <f t="shared" si="11"/>
        <v>38.492999999999995</v>
      </c>
    </row>
    <row r="738" spans="1:9" x14ac:dyDescent="0.25">
      <c r="A738" s="2">
        <f>West!A738</f>
        <v>36942</v>
      </c>
      <c r="B738">
        <f>West!B738*0.65+ND!B738*0.04+SD!B738*0.04+NE!B738*0.04+KS!B738*0.04+OK!B738*0.04+TX!B738*0.15</f>
        <v>62.716500000000003</v>
      </c>
      <c r="C738">
        <f>West!C738*0.65+ND!C738*0.04+SD!C738*0.04+NE!C738*0.04+KS!C738*0.04+OK!C738*0.04+TX!C738*0.15</f>
        <v>14.067799999999998</v>
      </c>
      <c r="D738">
        <f>West!D738*0.65+ND!D738*0.04+SD!D738*0.04+NE!D738*0.04+KS!D738*0.04+OK!D738*0.04+TX!D738*0.15</f>
        <v>20.9207</v>
      </c>
      <c r="E738">
        <f>West!E738*0.65+ND!E738*0.04+SD!E738*0.04+NE!E738*0.04+KS!E738*0.04+OK!E738*0.04+TX!E738*0.15</f>
        <v>2.2949999999999999</v>
      </c>
      <c r="F738">
        <f>West!F738*0.65+ND!F738*0.04+SD!F738*0.04+NE!F738*0.04+KS!F738*0.04+OK!F738*0.04+TX!F738*0.15</f>
        <v>0</v>
      </c>
      <c r="G738">
        <f>West!G738*0.65+ND!G738*0.04+SD!G738*0.04+NE!G738*0.04+KS!G738*0.04+OK!G738*0.04+TX!G738*0.15</f>
        <v>0</v>
      </c>
      <c r="H738">
        <f t="shared" si="11"/>
        <v>37.283499999999997</v>
      </c>
    </row>
    <row r="739" spans="1:9" x14ac:dyDescent="0.25">
      <c r="A739" s="2">
        <f>West!A739</f>
        <v>36935</v>
      </c>
      <c r="B739">
        <f>West!B739*0.65+ND!B739*0.04+SD!B739*0.04+NE!B739*0.04+KS!B739*0.04+OK!B739*0.04+TX!B739*0.15</f>
        <v>62.150200000000005</v>
      </c>
      <c r="C739">
        <f>West!C739*0.65+ND!C739*0.04+SD!C739*0.04+NE!C739*0.04+KS!C739*0.04+OK!C739*0.04+TX!C739*0.15</f>
        <v>14.530099999999999</v>
      </c>
      <c r="D739">
        <f>West!D739*0.65+ND!D739*0.04+SD!D739*0.04+NE!D739*0.04+KS!D739*0.04+OK!D739*0.04+TX!D739*0.15</f>
        <v>21.024700000000003</v>
      </c>
      <c r="E739">
        <f>West!E739*0.65+ND!E739*0.04+SD!E739*0.04+NE!E739*0.04+KS!E739*0.04+OK!E739*0.04+TX!E739*0.15</f>
        <v>2.2949999999999999</v>
      </c>
      <c r="F739">
        <f>West!F739*0.65+ND!F739*0.04+SD!F739*0.04+NE!F739*0.04+KS!F739*0.04+OK!F739*0.04+TX!F739*0.15</f>
        <v>0</v>
      </c>
      <c r="G739">
        <f>West!G739*0.65+ND!G739*0.04+SD!G739*0.04+NE!G739*0.04+KS!G739*0.04+OK!G739*0.04+TX!G739*0.15</f>
        <v>0</v>
      </c>
      <c r="H739">
        <f t="shared" si="11"/>
        <v>37.849799999999995</v>
      </c>
    </row>
    <row r="740" spans="1:9" x14ac:dyDescent="0.25">
      <c r="A740" s="2">
        <f>West!A740</f>
        <v>36928</v>
      </c>
      <c r="B740">
        <f>West!B740*0.65+ND!B740*0.04+SD!B740*0.04+NE!B740*0.04+KS!B740*0.04+OK!B740*0.04+TX!B740*0.15</f>
        <v>61.705500000000008</v>
      </c>
      <c r="C740">
        <f>West!C740*0.65+ND!C740*0.04+SD!C740*0.04+NE!C740*0.04+KS!C740*0.04+OK!C740*0.04+TX!C740*0.15</f>
        <v>30.866400000000006</v>
      </c>
      <c r="D740">
        <f>West!D740*0.65+ND!D740*0.04+SD!D740*0.04+NE!D740*0.04+KS!D740*0.04+OK!D740*0.04+TX!D740*0.15</f>
        <v>4.9303999999999997</v>
      </c>
      <c r="E740">
        <f>West!E740*0.65+ND!E740*0.04+SD!E740*0.04+NE!E740*0.04+KS!E740*0.04+OK!E740*0.04+TX!E740*0.15</f>
        <v>2.4973000000000001</v>
      </c>
      <c r="F740">
        <f>West!F740*0.65+ND!F740*0.04+SD!F740*0.04+NE!F740*0.04+KS!F740*0.04+OK!F740*0.04+TX!F740*0.15</f>
        <v>0</v>
      </c>
      <c r="G740">
        <f>West!G740*0.65+ND!G740*0.04+SD!G740*0.04+NE!G740*0.04+KS!G740*0.04+OK!G740*0.04+TX!G740*0.15</f>
        <v>0</v>
      </c>
      <c r="H740">
        <f t="shared" si="11"/>
        <v>38.294499999999992</v>
      </c>
    </row>
    <row r="741" spans="1:9" x14ac:dyDescent="0.25">
      <c r="A741" s="2">
        <f>West!A741</f>
        <v>36921</v>
      </c>
      <c r="B741">
        <f>West!B741*0.65+ND!B741*0.04+SD!B741*0.04+NE!B741*0.04+KS!B741*0.04+OK!B741*0.04+TX!B741*0.15</f>
        <v>62.239699999999999</v>
      </c>
      <c r="C741">
        <f>West!C741*0.65+ND!C741*0.04+SD!C741*0.04+NE!C741*0.04+KS!C741*0.04+OK!C741*0.04+TX!C741*0.15</f>
        <v>30.015700000000002</v>
      </c>
      <c r="D741">
        <f>West!D741*0.65+ND!D741*0.04+SD!D741*0.04+NE!D741*0.04+KS!D741*0.04+OK!D741*0.04+TX!D741*0.15</f>
        <v>5.2469000000000001</v>
      </c>
      <c r="E741">
        <f>West!E741*0.65+ND!E741*0.04+SD!E741*0.04+NE!E741*0.04+KS!E741*0.04+OK!E741*0.04+TX!E741*0.15</f>
        <v>2.4973000000000001</v>
      </c>
      <c r="F741">
        <f>West!F741*0.65+ND!F741*0.04+SD!F741*0.04+NE!F741*0.04+KS!F741*0.04+OK!F741*0.04+TX!F741*0.15</f>
        <v>0</v>
      </c>
      <c r="G741">
        <f>West!G741*0.65+ND!G741*0.04+SD!G741*0.04+NE!G741*0.04+KS!G741*0.04+OK!G741*0.04+TX!G741*0.15</f>
        <v>0</v>
      </c>
      <c r="H741">
        <f t="shared" si="11"/>
        <v>37.760300000000001</v>
      </c>
    </row>
    <row r="742" spans="1:9" x14ac:dyDescent="0.25">
      <c r="A742" s="2">
        <f>West!A742</f>
        <v>36914</v>
      </c>
      <c r="B742">
        <f>West!B742*0.65+ND!B742*0.04+SD!B742*0.04+NE!B742*0.04+KS!B742*0.04+OK!B742*0.04+TX!B742*0.15</f>
        <v>59.300500000000007</v>
      </c>
      <c r="C742">
        <f>West!C742*0.65+ND!C742*0.04+SD!C742*0.04+NE!C742*0.04+KS!C742*0.04+OK!C742*0.04+TX!C742*0.15</f>
        <v>32.446199999999997</v>
      </c>
      <c r="D742">
        <f>West!D742*0.65+ND!D742*0.04+SD!D742*0.04+NE!D742*0.04+KS!D742*0.04+OK!D742*0.04+TX!D742*0.15</f>
        <v>5.6453999999999995</v>
      </c>
      <c r="E742">
        <f>West!E742*0.65+ND!E742*0.04+SD!E742*0.04+NE!E742*0.04+KS!E742*0.04+OK!E742*0.04+TX!E742*0.15</f>
        <v>2.4828999999999999</v>
      </c>
      <c r="F742">
        <f>West!F742*0.65+ND!F742*0.04+SD!F742*0.04+NE!F742*0.04+KS!F742*0.04+OK!F742*0.04+TX!F742*0.15</f>
        <v>0.13</v>
      </c>
      <c r="G742">
        <f>West!G742*0.65+ND!G742*0.04+SD!G742*0.04+NE!G742*0.04+KS!G742*0.04+OK!G742*0.04+TX!G742*0.15</f>
        <v>0</v>
      </c>
      <c r="H742">
        <f t="shared" si="11"/>
        <v>40.699499999999993</v>
      </c>
    </row>
    <row r="743" spans="1:9" x14ac:dyDescent="0.25">
      <c r="A743" s="2">
        <f>West!A743</f>
        <v>36907</v>
      </c>
      <c r="B743">
        <f>West!B743*0.65+ND!B743*0.04+SD!B743*0.04+NE!B743*0.04+KS!B743*0.04+OK!B743*0.04+TX!B743*0.15</f>
        <v>75.030000000000015</v>
      </c>
      <c r="C743">
        <f>West!C743*0.65+ND!C743*0.04+SD!C743*0.04+NE!C743*0.04+KS!C743*0.04+OK!C743*0.04+TX!C743*0.15</f>
        <v>16.9313</v>
      </c>
      <c r="D743">
        <f>West!D743*0.65+ND!D743*0.04+SD!D743*0.04+NE!D743*0.04+KS!D743*0.04+OK!D743*0.04+TX!D743*0.15</f>
        <v>5.8378999999999994</v>
      </c>
      <c r="E743">
        <f>West!E743*0.65+ND!E743*0.04+SD!E743*0.04+NE!E743*0.04+KS!E743*0.04+OK!E743*0.04+TX!E743*0.15</f>
        <v>2.0769000000000002</v>
      </c>
      <c r="F743">
        <f>West!F743*0.65+ND!F743*0.04+SD!F743*0.04+NE!F743*0.04+KS!F743*0.04+OK!F743*0.04+TX!F743*0.15</f>
        <v>0.13</v>
      </c>
      <c r="G743">
        <f>West!G743*0.65+ND!G743*0.04+SD!G743*0.04+NE!G743*0.04+KS!G743*0.04+OK!G743*0.04+TX!G743*0.15</f>
        <v>0</v>
      </c>
      <c r="H743">
        <f t="shared" si="11"/>
        <v>24.969999999999985</v>
      </c>
    </row>
    <row r="744" spans="1:9" x14ac:dyDescent="0.25">
      <c r="A744" s="2">
        <f>West!A744</f>
        <v>36900</v>
      </c>
      <c r="B744">
        <f>West!B744*0.65+ND!B744*0.04+SD!B744*0.04+NE!B744*0.04+KS!B744*0.04+OK!B744*0.04+TX!B744*0.15</f>
        <v>71.851500000000016</v>
      </c>
      <c r="C744">
        <f>West!C744*0.65+ND!C744*0.04+SD!C744*0.04+NE!C744*0.04+KS!C744*0.04+OK!C744*0.04+TX!C744*0.15</f>
        <v>20.103300000000001</v>
      </c>
      <c r="D744">
        <f>West!D744*0.65+ND!D744*0.04+SD!D744*0.04+NE!D744*0.04+KS!D744*0.04+OK!D744*0.04+TX!D744*0.15</f>
        <v>5.3571</v>
      </c>
      <c r="E744">
        <f>West!E744*0.65+ND!E744*0.04+SD!E744*0.04+NE!E744*0.04+KS!E744*0.04+OK!E744*0.04+TX!E744*0.15</f>
        <v>2.5576999999999996</v>
      </c>
      <c r="F744">
        <f>West!F744*0.65+ND!F744*0.04+SD!F744*0.04+NE!F744*0.04+KS!F744*0.04+OK!F744*0.04+TX!F744*0.15</f>
        <v>0.13</v>
      </c>
      <c r="G744">
        <f>West!G744*0.65+ND!G744*0.04+SD!G744*0.04+NE!G744*0.04+KS!G744*0.04+OK!G744*0.04+TX!G744*0.15</f>
        <v>0</v>
      </c>
      <c r="H744">
        <f t="shared" si="11"/>
        <v>28.148499999999984</v>
      </c>
    </row>
    <row r="745" spans="1:9" x14ac:dyDescent="0.25">
      <c r="A745" s="2">
        <f>West!A745</f>
        <v>36893</v>
      </c>
      <c r="B745">
        <f>West!B745*0.65+ND!B745*0.04+SD!B745*0.04+NE!B745*0.04+KS!B745*0.04+OK!B745*0.04+TX!B745*0.15</f>
        <v>74.8001</v>
      </c>
      <c r="C745">
        <f>West!C745*0.65+ND!C745*0.04+SD!C745*0.04+NE!C745*0.04+KS!C745*0.04+OK!C745*0.04+TX!C745*0.15</f>
        <v>17.1616</v>
      </c>
      <c r="D745">
        <f>West!D745*0.65+ND!D745*0.04+SD!D745*0.04+NE!D745*0.04+KS!D745*0.04+OK!D745*0.04+TX!D745*0.15</f>
        <v>5.3571</v>
      </c>
      <c r="E745">
        <f>West!E745*0.65+ND!E745*0.04+SD!E745*0.04+NE!E745*0.04+KS!E745*0.04+OK!E745*0.04+TX!E745*0.15</f>
        <v>2.5576999999999996</v>
      </c>
      <c r="F745">
        <f>West!F745*0.65+ND!F745*0.04+SD!F745*0.04+NE!F745*0.04+KS!F745*0.04+OK!F745*0.04+TX!F745*0.15</f>
        <v>0.13</v>
      </c>
      <c r="G745">
        <f>West!G745*0.65+ND!G745*0.04+SD!G745*0.04+NE!G745*0.04+KS!G745*0.04+OK!G745*0.04+TX!G745*0.15</f>
        <v>0</v>
      </c>
      <c r="H745">
        <f t="shared" si="11"/>
        <v>25.1999</v>
      </c>
      <c r="I745">
        <f>AVERAGE(H694:H745)</f>
        <v>50.798115384615393</v>
      </c>
    </row>
    <row r="746" spans="1:9" x14ac:dyDescent="0.25">
      <c r="A746" s="2">
        <f>West!A746</f>
        <v>36886</v>
      </c>
      <c r="B746">
        <f>West!B746*0.65+ND!B746*0.04+SD!B746*0.04+NE!B746*0.04+KS!B746*0.04+OK!B746*0.04+TX!B746*0.15</f>
        <v>77.478099999999998</v>
      </c>
      <c r="C746">
        <f>West!C746*0.65+ND!C746*0.04+SD!C746*0.04+NE!C746*0.04+KS!C746*0.04+OK!C746*0.04+TX!C746*0.15</f>
        <v>14.495200000000001</v>
      </c>
      <c r="D746">
        <f>West!D746*0.65+ND!D746*0.04+SD!D746*0.04+NE!D746*0.04+KS!D746*0.04+OK!D746*0.04+TX!D746*0.15</f>
        <v>5.3454999999999995</v>
      </c>
      <c r="E746">
        <f>West!E746*0.65+ND!E746*0.04+SD!E746*0.04+NE!E746*0.04+KS!E746*0.04+OK!E746*0.04+TX!E746*0.15</f>
        <v>2.5511999999999997</v>
      </c>
      <c r="F746">
        <f>West!F746*0.65+ND!F746*0.04+SD!F746*0.04+NE!F746*0.04+KS!F746*0.04+OK!F746*0.04+TX!F746*0.15</f>
        <v>0.13</v>
      </c>
      <c r="G746">
        <f>West!G746*0.65+ND!G746*0.04+SD!G746*0.04+NE!G746*0.04+KS!G746*0.04+OK!G746*0.04+TX!G746*0.15</f>
        <v>0</v>
      </c>
      <c r="H746">
        <f t="shared" si="11"/>
        <v>22.521900000000002</v>
      </c>
    </row>
    <row r="747" spans="1:9" x14ac:dyDescent="0.25">
      <c r="A747" s="2">
        <f>West!A747</f>
        <v>36879</v>
      </c>
      <c r="B747">
        <f>West!B747*0.65+ND!B747*0.04+SD!B747*0.04+NE!B747*0.04+KS!B747*0.04+OK!B747*0.04+TX!B747*0.15</f>
        <v>75.6113</v>
      </c>
      <c r="C747">
        <f>West!C747*0.65+ND!C747*0.04+SD!C747*0.04+NE!C747*0.04+KS!C747*0.04+OK!C747*0.04+TX!C747*0.15</f>
        <v>15.5509</v>
      </c>
      <c r="D747">
        <f>West!D747*0.65+ND!D747*0.04+SD!D747*0.04+NE!D747*0.04+KS!D747*0.04+OK!D747*0.04+TX!D747*0.15</f>
        <v>6.3358000000000008</v>
      </c>
      <c r="E747">
        <f>West!E747*0.65+ND!E747*0.04+SD!E747*0.04+NE!E747*0.04+KS!E747*0.04+OK!E747*0.04+TX!E747*0.15</f>
        <v>2.3654999999999999</v>
      </c>
      <c r="F747">
        <f>West!F747*0.65+ND!F747*0.04+SD!F747*0.04+NE!F747*0.04+KS!F747*0.04+OK!F747*0.04+TX!F747*0.15</f>
        <v>0.13</v>
      </c>
      <c r="G747">
        <f>West!G747*0.65+ND!G747*0.04+SD!G747*0.04+NE!G747*0.04+KS!G747*0.04+OK!G747*0.04+TX!G747*0.15</f>
        <v>0</v>
      </c>
      <c r="H747">
        <f t="shared" si="11"/>
        <v>24.3887</v>
      </c>
    </row>
    <row r="748" spans="1:9" x14ac:dyDescent="0.25">
      <c r="A748" s="2">
        <f>West!A748</f>
        <v>36872</v>
      </c>
      <c r="B748">
        <f>West!B748*0.65+ND!B748*0.04+SD!B748*0.04+NE!B748*0.04+KS!B748*0.04+OK!B748*0.04+TX!B748*0.15</f>
        <v>73.989400000000003</v>
      </c>
      <c r="C748">
        <f>West!C748*0.65+ND!C748*0.04+SD!C748*0.04+NE!C748*0.04+KS!C748*0.04+OK!C748*0.04+TX!C748*0.15</f>
        <v>17.139100000000003</v>
      </c>
      <c r="D748">
        <f>West!D748*0.65+ND!D748*0.04+SD!D748*0.04+NE!D748*0.04+KS!D748*0.04+OK!D748*0.04+TX!D748*0.15</f>
        <v>6.4836</v>
      </c>
      <c r="E748">
        <f>West!E748*0.65+ND!E748*0.04+SD!E748*0.04+NE!E748*0.04+KS!E748*0.04+OK!E748*0.04+TX!E748*0.15</f>
        <v>2.2583000000000002</v>
      </c>
      <c r="F748">
        <f>West!F748*0.65+ND!F748*0.04+SD!F748*0.04+NE!F748*0.04+KS!F748*0.04+OK!F748*0.04+TX!F748*0.15</f>
        <v>0.13</v>
      </c>
      <c r="G748">
        <f>West!G748*0.65+ND!G748*0.04+SD!G748*0.04+NE!G748*0.04+KS!G748*0.04+OK!G748*0.04+TX!G748*0.15</f>
        <v>0</v>
      </c>
      <c r="H748">
        <f t="shared" si="11"/>
        <v>26.010599999999997</v>
      </c>
    </row>
    <row r="749" spans="1:9" x14ac:dyDescent="0.25">
      <c r="A749" s="2">
        <f>West!A749</f>
        <v>36865</v>
      </c>
      <c r="B749">
        <f>West!B749*0.65+ND!B749*0.04+SD!B749*0.04+NE!B749*0.04+KS!B749*0.04+OK!B749*0.04+TX!B749*0.15</f>
        <v>73.290500000000009</v>
      </c>
      <c r="C749">
        <f>West!C749*0.65+ND!C749*0.04+SD!C749*0.04+NE!C749*0.04+KS!C749*0.04+OK!C749*0.04+TX!C749*0.15</f>
        <v>17.837599999999998</v>
      </c>
      <c r="D749">
        <f>West!D749*0.65+ND!D749*0.04+SD!D749*0.04+NE!D749*0.04+KS!D749*0.04+OK!D749*0.04+TX!D749*0.15</f>
        <v>6.5855999999999995</v>
      </c>
      <c r="E749">
        <f>West!E749*0.65+ND!E749*0.04+SD!E749*0.04+NE!E749*0.04+KS!E749*0.04+OK!E749*0.04+TX!E749*0.15</f>
        <v>2.1562999999999999</v>
      </c>
      <c r="F749">
        <f>West!F749*0.65+ND!F749*0.04+SD!F749*0.04+NE!F749*0.04+KS!F749*0.04+OK!F749*0.04+TX!F749*0.15</f>
        <v>0.13</v>
      </c>
      <c r="G749">
        <f>West!G749*0.65+ND!G749*0.04+SD!G749*0.04+NE!G749*0.04+KS!G749*0.04+OK!G749*0.04+TX!G749*0.15</f>
        <v>0</v>
      </c>
      <c r="H749">
        <f t="shared" si="11"/>
        <v>26.709499999999991</v>
      </c>
    </row>
    <row r="750" spans="1:9" x14ac:dyDescent="0.25">
      <c r="A750" s="2">
        <f>West!A750</f>
        <v>36858</v>
      </c>
      <c r="B750">
        <f>West!B750*0.65+ND!B750*0.04+SD!B750*0.04+NE!B750*0.04+KS!B750*0.04+OK!B750*0.04+TX!B750*0.15</f>
        <v>70.276900000000012</v>
      </c>
      <c r="C750">
        <f>West!C750*0.65+ND!C750*0.04+SD!C750*0.04+NE!C750*0.04+KS!C750*0.04+OK!C750*0.04+TX!C750*0.15</f>
        <v>20.8703</v>
      </c>
      <c r="D750">
        <f>West!D750*0.65+ND!D750*0.04+SD!D750*0.04+NE!D750*0.04+KS!D750*0.04+OK!D750*0.04+TX!D750*0.15</f>
        <v>6.3962000000000003</v>
      </c>
      <c r="E750">
        <f>West!E750*0.65+ND!E750*0.04+SD!E750*0.04+NE!E750*0.04+KS!E750*0.04+OK!E750*0.04+TX!E750*0.15</f>
        <v>2.3266</v>
      </c>
      <c r="F750">
        <f>West!F750*0.65+ND!F750*0.04+SD!F750*0.04+NE!F750*0.04+KS!F750*0.04+OK!F750*0.04+TX!F750*0.15</f>
        <v>0.13</v>
      </c>
      <c r="G750">
        <f>West!G750*0.65+ND!G750*0.04+SD!G750*0.04+NE!G750*0.04+KS!G750*0.04+OK!G750*0.04+TX!G750*0.15</f>
        <v>0</v>
      </c>
      <c r="H750">
        <f t="shared" si="11"/>
        <v>29.723099999999988</v>
      </c>
    </row>
    <row r="751" spans="1:9" x14ac:dyDescent="0.25">
      <c r="A751" s="2">
        <f>West!A751</f>
        <v>36851</v>
      </c>
      <c r="B751">
        <f>West!B751*0.65+ND!B751*0.04+SD!B751*0.04+NE!B751*0.04+KS!B751*0.04+OK!B751*0.04+TX!B751*0.15</f>
        <v>70.025100000000009</v>
      </c>
      <c r="C751">
        <f>West!C751*0.65+ND!C751*0.04+SD!C751*0.04+NE!C751*0.04+KS!C751*0.04+OK!C751*0.04+TX!C751*0.15</f>
        <v>21.115600000000001</v>
      </c>
      <c r="D751">
        <f>West!D751*0.65+ND!D751*0.04+SD!D751*0.04+NE!D751*0.04+KS!D751*0.04+OK!D751*0.04+TX!D751*0.15</f>
        <v>6.3962000000000003</v>
      </c>
      <c r="E751">
        <f>West!E751*0.65+ND!E751*0.04+SD!E751*0.04+NE!E751*0.04+KS!E751*0.04+OK!E751*0.04+TX!E751*0.15</f>
        <v>2.3266</v>
      </c>
      <c r="F751">
        <f>West!F751*0.65+ND!F751*0.04+SD!F751*0.04+NE!F751*0.04+KS!F751*0.04+OK!F751*0.04+TX!F751*0.15</f>
        <v>0.13</v>
      </c>
      <c r="G751">
        <f>West!G751*0.65+ND!G751*0.04+SD!G751*0.04+NE!G751*0.04+KS!G751*0.04+OK!G751*0.04+TX!G751*0.15</f>
        <v>0</v>
      </c>
      <c r="H751">
        <f t="shared" si="11"/>
        <v>29.974899999999991</v>
      </c>
    </row>
    <row r="752" spans="1:9" x14ac:dyDescent="0.25">
      <c r="A752" s="2">
        <f>West!A752</f>
        <v>36844</v>
      </c>
      <c r="B752">
        <f>West!B752*0.65+ND!B752*0.04+SD!B752*0.04+NE!B752*0.04+KS!B752*0.04+OK!B752*0.04+TX!B752*0.15</f>
        <v>69.459199999999996</v>
      </c>
      <c r="C752">
        <f>West!C752*0.65+ND!C752*0.04+SD!C752*0.04+NE!C752*0.04+KS!C752*0.04+OK!C752*0.04+TX!C752*0.15</f>
        <v>21.277000000000001</v>
      </c>
      <c r="D752">
        <f>West!D752*0.65+ND!D752*0.04+SD!D752*0.04+NE!D752*0.04+KS!D752*0.04+OK!D752*0.04+TX!D752*0.15</f>
        <v>6.6293999999999995</v>
      </c>
      <c r="E752">
        <f>West!E752*0.65+ND!E752*0.04+SD!E752*0.04+NE!E752*0.04+KS!E752*0.04+OK!E752*0.04+TX!E752*0.15</f>
        <v>2.5047999999999999</v>
      </c>
      <c r="F752">
        <f>West!F752*0.65+ND!F752*0.04+SD!F752*0.04+NE!F752*0.04+KS!F752*0.04+OK!F752*0.04+TX!F752*0.15</f>
        <v>0.13</v>
      </c>
      <c r="G752">
        <f>West!G752*0.65+ND!G752*0.04+SD!G752*0.04+NE!G752*0.04+KS!G752*0.04+OK!G752*0.04+TX!G752*0.15</f>
        <v>0</v>
      </c>
      <c r="H752">
        <f t="shared" si="11"/>
        <v>30.540800000000004</v>
      </c>
    </row>
    <row r="753" spans="1:8" x14ac:dyDescent="0.25">
      <c r="A753" s="2">
        <f>West!A753</f>
        <v>36837</v>
      </c>
      <c r="B753">
        <f>West!B753*0.65+ND!B753*0.04+SD!B753*0.04+NE!B753*0.04+KS!B753*0.04+OK!B753*0.04+TX!B753*0.15</f>
        <v>63.731200000000015</v>
      </c>
      <c r="C753">
        <f>West!C753*0.65+ND!C753*0.04+SD!C753*0.04+NE!C753*0.04+KS!C753*0.04+OK!C753*0.04+TX!C753*0.15</f>
        <v>26.093600000000002</v>
      </c>
      <c r="D753">
        <f>West!D753*0.65+ND!D753*0.04+SD!D753*0.04+NE!D753*0.04+KS!D753*0.04+OK!D753*0.04+TX!D753*0.15</f>
        <v>7.1770999999999994</v>
      </c>
      <c r="E753">
        <f>West!E753*0.65+ND!E753*0.04+SD!E753*0.04+NE!E753*0.04+KS!E753*0.04+OK!E753*0.04+TX!E753*0.15</f>
        <v>2.7770999999999999</v>
      </c>
      <c r="F753">
        <f>West!F753*0.65+ND!F753*0.04+SD!F753*0.04+NE!F753*0.04+KS!F753*0.04+OK!F753*0.04+TX!F753*0.15</f>
        <v>0.22100000000000003</v>
      </c>
      <c r="G753">
        <f>West!G753*0.65+ND!G753*0.04+SD!G753*0.04+NE!G753*0.04+KS!G753*0.04+OK!G753*0.04+TX!G753*0.15</f>
        <v>0</v>
      </c>
      <c r="H753">
        <f t="shared" si="11"/>
        <v>36.268799999999985</v>
      </c>
    </row>
    <row r="754" spans="1:8" x14ac:dyDescent="0.25">
      <c r="A754" s="2">
        <f>West!A754</f>
        <v>36830</v>
      </c>
      <c r="B754">
        <f>West!B754*0.65+ND!B754*0.04+SD!B754*0.04+NE!B754*0.04+KS!B754*0.04+OK!B754*0.04+TX!B754*0.15</f>
        <v>42.528300000000002</v>
      </c>
      <c r="C754">
        <f>West!C754*0.65+ND!C754*0.04+SD!C754*0.04+NE!C754*0.04+KS!C754*0.04+OK!C754*0.04+TX!C754*0.15</f>
        <v>26.877600000000001</v>
      </c>
      <c r="D754">
        <f>West!D754*0.65+ND!D754*0.04+SD!D754*0.04+NE!D754*0.04+KS!D754*0.04+OK!D754*0.04+TX!D754*0.15</f>
        <v>22.187899999999999</v>
      </c>
      <c r="E754">
        <f>West!E754*0.65+ND!E754*0.04+SD!E754*0.04+NE!E754*0.04+KS!E754*0.04+OK!E754*0.04+TX!E754*0.15</f>
        <v>7.3488999999999995</v>
      </c>
      <c r="F754">
        <f>West!F754*0.65+ND!F754*0.04+SD!F754*0.04+NE!F754*0.04+KS!F754*0.04+OK!F754*0.04+TX!F754*0.15</f>
        <v>1.0512000000000001</v>
      </c>
      <c r="G754">
        <f>West!G754*0.65+ND!G754*0.04+SD!G754*0.04+NE!G754*0.04+KS!G754*0.04+OK!G754*0.04+TX!G754*0.15</f>
        <v>0</v>
      </c>
      <c r="H754">
        <f t="shared" si="11"/>
        <v>57.471699999999998</v>
      </c>
    </row>
    <row r="755" spans="1:8" x14ac:dyDescent="0.25">
      <c r="A755" s="2">
        <f>West!A755</f>
        <v>36823</v>
      </c>
      <c r="B755">
        <f>West!B755*0.65+ND!B755*0.04+SD!B755*0.04+NE!B755*0.04+KS!B755*0.04+OK!B755*0.04+TX!B755*0.15</f>
        <v>30.438000000000002</v>
      </c>
      <c r="C755">
        <f>West!C755*0.65+ND!C755*0.04+SD!C755*0.04+NE!C755*0.04+KS!C755*0.04+OK!C755*0.04+TX!C755*0.15</f>
        <v>29.803200000000004</v>
      </c>
      <c r="D755">
        <f>West!D755*0.65+ND!D755*0.04+SD!D755*0.04+NE!D755*0.04+KS!D755*0.04+OK!D755*0.04+TX!D755*0.15</f>
        <v>28.338099999999997</v>
      </c>
      <c r="E755">
        <f>West!E755*0.65+ND!E755*0.04+SD!E755*0.04+NE!E755*0.04+KS!E755*0.04+OK!E755*0.04+TX!E755*0.15</f>
        <v>9.2096</v>
      </c>
      <c r="F755">
        <f>West!F755*0.65+ND!F755*0.04+SD!F755*0.04+NE!F755*0.04+KS!F755*0.04+OK!F755*0.04+TX!F755*0.15</f>
        <v>2.2122000000000002</v>
      </c>
      <c r="G755">
        <f>West!G755*0.65+ND!G755*0.04+SD!G755*0.04+NE!G755*0.04+KS!G755*0.04+OK!G755*0.04+TX!G755*0.15</f>
        <v>0</v>
      </c>
      <c r="H755">
        <f t="shared" si="11"/>
        <v>69.561999999999998</v>
      </c>
    </row>
    <row r="756" spans="1:8" x14ac:dyDescent="0.25">
      <c r="A756" s="2">
        <f>West!A756</f>
        <v>36816</v>
      </c>
      <c r="B756">
        <f>West!B756*0.65+ND!B756*0.04+SD!B756*0.04+NE!B756*0.04+KS!B756*0.04+OK!B756*0.04+TX!B756*0.15</f>
        <v>32.503800000000005</v>
      </c>
      <c r="C756">
        <f>West!C756*0.65+ND!C756*0.04+SD!C756*0.04+NE!C756*0.04+KS!C756*0.04+OK!C756*0.04+TX!C756*0.15</f>
        <v>23.688300000000002</v>
      </c>
      <c r="D756">
        <f>West!D756*0.65+ND!D756*0.04+SD!D756*0.04+NE!D756*0.04+KS!D756*0.04+OK!D756*0.04+TX!D756*0.15</f>
        <v>21.944699999999997</v>
      </c>
      <c r="E756">
        <f>West!E756*0.65+ND!E756*0.04+SD!E756*0.04+NE!E756*0.04+KS!E756*0.04+OK!E756*0.04+TX!E756*0.15</f>
        <v>18.622299999999999</v>
      </c>
      <c r="F756">
        <f>West!F756*0.65+ND!F756*0.04+SD!F756*0.04+NE!F756*0.04+KS!F756*0.04+OK!F756*0.04+TX!F756*0.15</f>
        <v>3.2363</v>
      </c>
      <c r="G756">
        <f>West!G756*0.65+ND!G756*0.04+SD!G756*0.04+NE!G756*0.04+KS!G756*0.04+OK!G756*0.04+TX!G756*0.15</f>
        <v>0</v>
      </c>
      <c r="H756">
        <f t="shared" si="11"/>
        <v>67.496199999999988</v>
      </c>
    </row>
    <row r="757" spans="1:8" x14ac:dyDescent="0.25">
      <c r="A757" s="2">
        <f>West!A757</f>
        <v>36809</v>
      </c>
      <c r="B757">
        <f>West!B757*0.65+ND!B757*0.04+SD!B757*0.04+NE!B757*0.04+KS!B757*0.04+OK!B757*0.04+TX!B757*0.15</f>
        <v>29.877999999999997</v>
      </c>
      <c r="C757">
        <f>West!C757*0.65+ND!C757*0.04+SD!C757*0.04+NE!C757*0.04+KS!C757*0.04+OK!C757*0.04+TX!C757*0.15</f>
        <v>23.319799999999997</v>
      </c>
      <c r="D757">
        <f>West!D757*0.65+ND!D757*0.04+SD!D757*0.04+NE!D757*0.04+KS!D757*0.04+OK!D757*0.04+TX!D757*0.15</f>
        <v>20.1296</v>
      </c>
      <c r="E757">
        <f>West!E757*0.65+ND!E757*0.04+SD!E757*0.04+NE!E757*0.04+KS!E757*0.04+OK!E757*0.04+TX!E757*0.15</f>
        <v>22.709399999999999</v>
      </c>
      <c r="F757">
        <f>West!F757*0.65+ND!F757*0.04+SD!F757*0.04+NE!F757*0.04+KS!F757*0.04+OK!F757*0.04+TX!F757*0.15</f>
        <v>3.9585999999999997</v>
      </c>
      <c r="G757">
        <f>West!G757*0.65+ND!G757*0.04+SD!G757*0.04+NE!G757*0.04+KS!G757*0.04+OK!G757*0.04+TX!G757*0.15</f>
        <v>0</v>
      </c>
      <c r="H757">
        <f t="shared" si="11"/>
        <v>70.122</v>
      </c>
    </row>
    <row r="758" spans="1:8" x14ac:dyDescent="0.25">
      <c r="A758" s="2">
        <f>West!A758</f>
        <v>36802</v>
      </c>
      <c r="B758">
        <f>West!B758*0.65+ND!B758*0.04+SD!B758*0.04+NE!B758*0.04+KS!B758*0.04+OK!B758*0.04+TX!B758*0.15</f>
        <v>28.972799999999999</v>
      </c>
      <c r="C758">
        <f>West!C758*0.65+ND!C758*0.04+SD!C758*0.04+NE!C758*0.04+KS!C758*0.04+OK!C758*0.04+TX!C758*0.15</f>
        <v>23.343800000000002</v>
      </c>
      <c r="D758">
        <f>West!D758*0.65+ND!D758*0.04+SD!D758*0.04+NE!D758*0.04+KS!D758*0.04+OK!D758*0.04+TX!D758*0.15</f>
        <v>18.460500000000003</v>
      </c>
      <c r="E758">
        <f>West!E758*0.65+ND!E758*0.04+SD!E758*0.04+NE!E758*0.04+KS!E758*0.04+OK!E758*0.04+TX!E758*0.15</f>
        <v>25.7378</v>
      </c>
      <c r="F758">
        <f>West!F758*0.65+ND!F758*0.04+SD!F758*0.04+NE!F758*0.04+KS!F758*0.04+OK!F758*0.04+TX!F758*0.15</f>
        <v>3.4865999999999993</v>
      </c>
      <c r="G758">
        <f>West!G758*0.65+ND!G758*0.04+SD!G758*0.04+NE!G758*0.04+KS!G758*0.04+OK!G758*0.04+TX!G758*0.15</f>
        <v>0</v>
      </c>
      <c r="H758">
        <f t="shared" si="11"/>
        <v>71.027199999999993</v>
      </c>
    </row>
    <row r="759" spans="1:8" x14ac:dyDescent="0.25">
      <c r="A759" s="2">
        <f>West!A759</f>
        <v>36795</v>
      </c>
      <c r="B759">
        <f>West!B759*0.65+ND!B759*0.04+SD!B759*0.04+NE!B759*0.04+KS!B759*0.04+OK!B759*0.04+TX!B759*0.15</f>
        <v>30.509700000000002</v>
      </c>
      <c r="C759">
        <f>West!C759*0.65+ND!C759*0.04+SD!C759*0.04+NE!C759*0.04+KS!C759*0.04+OK!C759*0.04+TX!C759*0.15</f>
        <v>25.4344</v>
      </c>
      <c r="D759">
        <f>West!D759*0.65+ND!D759*0.04+SD!D759*0.04+NE!D759*0.04+KS!D759*0.04+OK!D759*0.04+TX!D759*0.15</f>
        <v>18.2592</v>
      </c>
      <c r="E759">
        <f>West!E759*0.65+ND!E759*0.04+SD!E759*0.04+NE!E759*0.04+KS!E759*0.04+OK!E759*0.04+TX!E759*0.15</f>
        <v>22.454599999999999</v>
      </c>
      <c r="F759">
        <f>West!F759*0.65+ND!F759*0.04+SD!F759*0.04+NE!F759*0.04+KS!F759*0.04+OK!F759*0.04+TX!F759*0.15</f>
        <v>3.3485999999999994</v>
      </c>
      <c r="G759">
        <f>West!G759*0.65+ND!G759*0.04+SD!G759*0.04+NE!G759*0.04+KS!G759*0.04+OK!G759*0.04+TX!G759*0.15</f>
        <v>0</v>
      </c>
      <c r="H759">
        <f t="shared" si="11"/>
        <v>69.490299999999991</v>
      </c>
    </row>
    <row r="760" spans="1:8" x14ac:dyDescent="0.25">
      <c r="A760" s="2">
        <f>West!A760</f>
        <v>36788</v>
      </c>
      <c r="B760">
        <f>West!B760*0.65+ND!B760*0.04+SD!B760*0.04+NE!B760*0.04+KS!B760*0.04+OK!B760*0.04+TX!B760*0.15</f>
        <v>32.111800000000002</v>
      </c>
      <c r="C760">
        <f>West!C760*0.65+ND!C760*0.04+SD!C760*0.04+NE!C760*0.04+KS!C760*0.04+OK!C760*0.04+TX!C760*0.15</f>
        <v>24.084600000000002</v>
      </c>
      <c r="D760">
        <f>West!D760*0.65+ND!D760*0.04+SD!D760*0.04+NE!D760*0.04+KS!D760*0.04+OK!D760*0.04+TX!D760*0.15</f>
        <v>16.989099999999997</v>
      </c>
      <c r="E760">
        <f>West!E760*0.65+ND!E760*0.04+SD!E760*0.04+NE!E760*0.04+KS!E760*0.04+OK!E760*0.04+TX!E760*0.15</f>
        <v>22.7684</v>
      </c>
      <c r="F760">
        <f>West!F760*0.65+ND!F760*0.04+SD!F760*0.04+NE!F760*0.04+KS!F760*0.04+OK!F760*0.04+TX!F760*0.15</f>
        <v>3.7105999999999995</v>
      </c>
      <c r="G760">
        <f>West!G760*0.65+ND!G760*0.04+SD!G760*0.04+NE!G760*0.04+KS!G760*0.04+OK!G760*0.04+TX!G760*0.15</f>
        <v>0.34049999999999997</v>
      </c>
      <c r="H760">
        <f t="shared" si="11"/>
        <v>67.888199999999998</v>
      </c>
    </row>
    <row r="761" spans="1:8" x14ac:dyDescent="0.25">
      <c r="A761" s="2">
        <f>West!A761</f>
        <v>36781</v>
      </c>
      <c r="B761">
        <f>West!B761*0.65+ND!B761*0.04+SD!B761*0.04+NE!B761*0.04+KS!B761*0.04+OK!B761*0.04+TX!B761*0.15</f>
        <v>32.9574</v>
      </c>
      <c r="C761">
        <f>West!C761*0.65+ND!C761*0.04+SD!C761*0.04+NE!C761*0.04+KS!C761*0.04+OK!C761*0.04+TX!C761*0.15</f>
        <v>23.983300000000003</v>
      </c>
      <c r="D761">
        <f>West!D761*0.65+ND!D761*0.04+SD!D761*0.04+NE!D761*0.04+KS!D761*0.04+OK!D761*0.04+TX!D761*0.15</f>
        <v>19.9254</v>
      </c>
      <c r="E761">
        <f>West!E761*0.65+ND!E761*0.04+SD!E761*0.04+NE!E761*0.04+KS!E761*0.04+OK!E761*0.04+TX!E761*0.15</f>
        <v>18.8201</v>
      </c>
      <c r="F761">
        <f>West!F761*0.65+ND!F761*0.04+SD!F761*0.04+NE!F761*0.04+KS!F761*0.04+OK!F761*0.04+TX!F761*0.15</f>
        <v>3.9737</v>
      </c>
      <c r="G761">
        <f>West!G761*0.65+ND!G761*0.04+SD!G761*0.04+NE!G761*0.04+KS!G761*0.04+OK!G761*0.04+TX!G761*0.15</f>
        <v>0.34049999999999997</v>
      </c>
      <c r="H761">
        <f t="shared" si="11"/>
        <v>67.042599999999993</v>
      </c>
    </row>
    <row r="762" spans="1:8" x14ac:dyDescent="0.25">
      <c r="A762" s="2">
        <f>West!A762</f>
        <v>36774</v>
      </c>
      <c r="B762">
        <f>West!B762*0.65+ND!B762*0.04+SD!B762*0.04+NE!B762*0.04+KS!B762*0.04+OK!B762*0.04+TX!B762*0.15</f>
        <v>31.244600000000002</v>
      </c>
      <c r="C762">
        <f>West!C762*0.65+ND!C762*0.04+SD!C762*0.04+NE!C762*0.04+KS!C762*0.04+OK!C762*0.04+TX!C762*0.15</f>
        <v>31.010600000000004</v>
      </c>
      <c r="D762">
        <f>West!D762*0.65+ND!D762*0.04+SD!D762*0.04+NE!D762*0.04+KS!D762*0.04+OK!D762*0.04+TX!D762*0.15</f>
        <v>20.758700000000001</v>
      </c>
      <c r="E762">
        <f>West!E762*0.65+ND!E762*0.04+SD!E762*0.04+NE!E762*0.04+KS!E762*0.04+OK!E762*0.04+TX!E762*0.15</f>
        <v>13.5824</v>
      </c>
      <c r="F762">
        <f>West!F762*0.65+ND!F762*0.04+SD!F762*0.04+NE!F762*0.04+KS!F762*0.04+OK!F762*0.04+TX!F762*0.15</f>
        <v>3.0678000000000001</v>
      </c>
      <c r="G762">
        <f>West!G762*0.65+ND!G762*0.04+SD!G762*0.04+NE!G762*0.04+KS!G762*0.04+OK!G762*0.04+TX!G762*0.15</f>
        <v>0.34049999999999997</v>
      </c>
      <c r="H762">
        <f t="shared" si="11"/>
        <v>68.755399999999995</v>
      </c>
    </row>
    <row r="763" spans="1:8" x14ac:dyDescent="0.25">
      <c r="A763" s="2">
        <f>West!A763</f>
        <v>36767</v>
      </c>
      <c r="B763">
        <f>West!B763*0.65+ND!B763*0.04+SD!B763*0.04+NE!B763*0.04+KS!B763*0.04+OK!B763*0.04+TX!B763*0.15</f>
        <v>30.585300000000007</v>
      </c>
      <c r="C763">
        <f>West!C763*0.65+ND!C763*0.04+SD!C763*0.04+NE!C763*0.04+KS!C763*0.04+OK!C763*0.04+TX!C763*0.15</f>
        <v>34.639399999999995</v>
      </c>
      <c r="D763">
        <f>West!D763*0.65+ND!D763*0.04+SD!D763*0.04+NE!D763*0.04+KS!D763*0.04+OK!D763*0.04+TX!D763*0.15</f>
        <v>22.156600000000005</v>
      </c>
      <c r="E763">
        <f>West!E763*0.65+ND!E763*0.04+SD!E763*0.04+NE!E763*0.04+KS!E763*0.04+OK!E763*0.04+TX!E763*0.15</f>
        <v>10.621500000000001</v>
      </c>
      <c r="F763">
        <f>West!F763*0.65+ND!F763*0.04+SD!F763*0.04+NE!F763*0.04+KS!F763*0.04+OK!F763*0.04+TX!F763*0.15</f>
        <v>1.9967999999999999</v>
      </c>
      <c r="G763">
        <f>West!G763*0.65+ND!G763*0.04+SD!G763*0.04+NE!G763*0.04+KS!G763*0.04+OK!G763*0.04+TX!G763*0.15</f>
        <v>0</v>
      </c>
      <c r="H763">
        <f t="shared" si="11"/>
        <v>69.414699999999996</v>
      </c>
    </row>
    <row r="764" spans="1:8" x14ac:dyDescent="0.25">
      <c r="A764" s="2">
        <f>West!A764</f>
        <v>36760</v>
      </c>
      <c r="B764">
        <f>West!B764*0.65+ND!B764*0.04+SD!B764*0.04+NE!B764*0.04+KS!B764*0.04+OK!B764*0.04+TX!B764*0.15</f>
        <v>40.305600000000005</v>
      </c>
      <c r="C764">
        <f>West!C764*0.65+ND!C764*0.04+SD!C764*0.04+NE!C764*0.04+KS!C764*0.04+OK!C764*0.04+TX!C764*0.15</f>
        <v>29.590900000000005</v>
      </c>
      <c r="D764">
        <f>West!D764*0.65+ND!D764*0.04+SD!D764*0.04+NE!D764*0.04+KS!D764*0.04+OK!D764*0.04+TX!D764*0.15</f>
        <v>19.906700000000001</v>
      </c>
      <c r="E764">
        <f>West!E764*0.65+ND!E764*0.04+SD!E764*0.04+NE!E764*0.04+KS!E764*0.04+OK!E764*0.04+TX!E764*0.15</f>
        <v>9.3163999999999998</v>
      </c>
      <c r="F764">
        <f>West!F764*0.65+ND!F764*0.04+SD!F764*0.04+NE!F764*0.04+KS!F764*0.04+OK!F764*0.04+TX!F764*0.15</f>
        <v>0.87429999999999997</v>
      </c>
      <c r="G764">
        <f>West!G764*0.65+ND!G764*0.04+SD!G764*0.04+NE!G764*0.04+KS!G764*0.04+OK!G764*0.04+TX!G764*0.15</f>
        <v>0</v>
      </c>
      <c r="H764">
        <f t="shared" si="11"/>
        <v>59.694399999999995</v>
      </c>
    </row>
    <row r="765" spans="1:8" x14ac:dyDescent="0.25">
      <c r="A765" s="2">
        <f>West!A765</f>
        <v>36753</v>
      </c>
      <c r="B765">
        <f>West!B765*0.65+ND!B765*0.04+SD!B765*0.04+NE!B765*0.04+KS!B765*0.04+OK!B765*0.04+TX!B765*0.15</f>
        <v>37.966399999999993</v>
      </c>
      <c r="C765">
        <f>West!C765*0.65+ND!C765*0.04+SD!C765*0.04+NE!C765*0.04+KS!C765*0.04+OK!C765*0.04+TX!C765*0.15</f>
        <v>34.143900000000002</v>
      </c>
      <c r="D765">
        <f>West!D765*0.65+ND!D765*0.04+SD!D765*0.04+NE!D765*0.04+KS!D765*0.04+OK!D765*0.04+TX!D765*0.15</f>
        <v>18.241</v>
      </c>
      <c r="E765">
        <f>West!E765*0.65+ND!E765*0.04+SD!E765*0.04+NE!E765*0.04+KS!E765*0.04+OK!E765*0.04+TX!E765*0.15</f>
        <v>9.3038999999999987</v>
      </c>
      <c r="F765">
        <f>West!F765*0.65+ND!F765*0.04+SD!F765*0.04+NE!F765*0.04+KS!F765*0.04+OK!F765*0.04+TX!F765*0.15</f>
        <v>0.3448</v>
      </c>
      <c r="G765">
        <f>West!G765*0.65+ND!G765*0.04+SD!G765*0.04+NE!G765*0.04+KS!G765*0.04+OK!G765*0.04+TX!G765*0.15</f>
        <v>0</v>
      </c>
      <c r="H765">
        <f t="shared" si="11"/>
        <v>62.033600000000007</v>
      </c>
    </row>
    <row r="766" spans="1:8" x14ac:dyDescent="0.25">
      <c r="A766" s="2">
        <f>West!A766</f>
        <v>36746</v>
      </c>
      <c r="B766">
        <f>West!B766*0.65+ND!B766*0.04+SD!B766*0.04+NE!B766*0.04+KS!B766*0.04+OK!B766*0.04+TX!B766*0.15</f>
        <v>38.446300000000001</v>
      </c>
      <c r="C766">
        <f>West!C766*0.65+ND!C766*0.04+SD!C766*0.04+NE!C766*0.04+KS!C766*0.04+OK!C766*0.04+TX!C766*0.15</f>
        <v>38.423199999999994</v>
      </c>
      <c r="D766">
        <f>West!D766*0.65+ND!D766*0.04+SD!D766*0.04+NE!D766*0.04+KS!D766*0.04+OK!D766*0.04+TX!D766*0.15</f>
        <v>17.187200000000001</v>
      </c>
      <c r="E766">
        <f>West!E766*0.65+ND!E766*0.04+SD!E766*0.04+NE!E766*0.04+KS!E766*0.04+OK!E766*0.04+TX!E766*0.15</f>
        <v>5.6766000000000005</v>
      </c>
      <c r="F766">
        <f>West!F766*0.65+ND!F766*0.04+SD!F766*0.04+NE!F766*0.04+KS!F766*0.04+OK!F766*0.04+TX!F766*0.15</f>
        <v>0.2656</v>
      </c>
      <c r="G766">
        <f>West!G766*0.65+ND!G766*0.04+SD!G766*0.04+NE!G766*0.04+KS!G766*0.04+OK!G766*0.04+TX!G766*0.15</f>
        <v>0</v>
      </c>
      <c r="H766">
        <f t="shared" si="11"/>
        <v>61.553699999999999</v>
      </c>
    </row>
    <row r="767" spans="1:8" x14ac:dyDescent="0.25">
      <c r="A767" s="2">
        <f>West!A767</f>
        <v>36739</v>
      </c>
      <c r="B767">
        <f>West!B767*0.65+ND!B767*0.04+SD!B767*0.04+NE!B767*0.04+KS!B767*0.04+OK!B767*0.04+TX!B767*0.15</f>
        <v>42.109700000000011</v>
      </c>
      <c r="C767">
        <f>West!C767*0.65+ND!C767*0.04+SD!C767*0.04+NE!C767*0.04+KS!C767*0.04+OK!C767*0.04+TX!C767*0.15</f>
        <v>36.671000000000006</v>
      </c>
      <c r="D767">
        <f>West!D767*0.65+ND!D767*0.04+SD!D767*0.04+NE!D767*0.04+KS!D767*0.04+OK!D767*0.04+TX!D767*0.15</f>
        <v>16.728499999999997</v>
      </c>
      <c r="E767">
        <f>West!E767*0.65+ND!E767*0.04+SD!E767*0.04+NE!E767*0.04+KS!E767*0.04+OK!E767*0.04+TX!E767*0.15</f>
        <v>4.2252000000000001</v>
      </c>
      <c r="F767">
        <f>West!F767*0.65+ND!F767*0.04+SD!F767*0.04+NE!F767*0.04+KS!F767*0.04+OK!F767*0.04+TX!F767*0.15</f>
        <v>0.2656</v>
      </c>
      <c r="G767">
        <f>West!G767*0.65+ND!G767*0.04+SD!G767*0.04+NE!G767*0.04+KS!G767*0.04+OK!G767*0.04+TX!G767*0.15</f>
        <v>0</v>
      </c>
      <c r="H767">
        <f t="shared" si="11"/>
        <v>57.890299999999989</v>
      </c>
    </row>
    <row r="768" spans="1:8" x14ac:dyDescent="0.25">
      <c r="A768" s="2">
        <f>West!A768</f>
        <v>36732</v>
      </c>
      <c r="B768">
        <f>West!B768*0.65+ND!B768*0.04+SD!B768*0.04+NE!B768*0.04+KS!B768*0.04+OK!B768*0.04+TX!B768*0.15</f>
        <v>43.3048</v>
      </c>
      <c r="C768">
        <f>West!C768*0.65+ND!C768*0.04+SD!C768*0.04+NE!C768*0.04+KS!C768*0.04+OK!C768*0.04+TX!C768*0.15</f>
        <v>38.418699999999994</v>
      </c>
      <c r="D768">
        <f>West!D768*0.65+ND!D768*0.04+SD!D768*0.04+NE!D768*0.04+KS!D768*0.04+OK!D768*0.04+TX!D768*0.15</f>
        <v>15.934800000000001</v>
      </c>
      <c r="E768">
        <f>West!E768*0.65+ND!E768*0.04+SD!E768*0.04+NE!E768*0.04+KS!E768*0.04+OK!E768*0.04+TX!E768*0.15</f>
        <v>2.0756999999999999</v>
      </c>
      <c r="F768">
        <f>West!F768*0.65+ND!F768*0.04+SD!F768*0.04+NE!F768*0.04+KS!F768*0.04+OK!F768*0.04+TX!F768*0.15</f>
        <v>0.2656</v>
      </c>
      <c r="G768">
        <f>West!G768*0.65+ND!G768*0.04+SD!G768*0.04+NE!G768*0.04+KS!G768*0.04+OK!G768*0.04+TX!G768*0.15</f>
        <v>0</v>
      </c>
      <c r="H768">
        <f t="shared" si="11"/>
        <v>56.6952</v>
      </c>
    </row>
    <row r="769" spans="1:8" x14ac:dyDescent="0.25">
      <c r="A769" s="2">
        <f>West!A769</f>
        <v>36725</v>
      </c>
      <c r="B769">
        <f>West!B769*0.65+ND!B769*0.04+SD!B769*0.04+NE!B769*0.04+KS!B769*0.04+OK!B769*0.04+TX!B769*0.15</f>
        <v>44.832599999999999</v>
      </c>
      <c r="C769">
        <f>West!C769*0.65+ND!C769*0.04+SD!C769*0.04+NE!C769*0.04+KS!C769*0.04+OK!C769*0.04+TX!C769*0.15</f>
        <v>37.910400000000003</v>
      </c>
      <c r="D769">
        <f>West!D769*0.65+ND!D769*0.04+SD!D769*0.04+NE!D769*0.04+KS!D769*0.04+OK!D769*0.04+TX!D769*0.15</f>
        <v>15.312799999999999</v>
      </c>
      <c r="E769">
        <f>West!E769*0.65+ND!E769*0.04+SD!E769*0.04+NE!E769*0.04+KS!E769*0.04+OK!E769*0.04+TX!E769*0.15</f>
        <v>1.6020000000000001</v>
      </c>
      <c r="F769">
        <f>West!F769*0.65+ND!F769*0.04+SD!F769*0.04+NE!F769*0.04+KS!F769*0.04+OK!F769*0.04+TX!F769*0.15</f>
        <v>0.3372</v>
      </c>
      <c r="G769">
        <f>West!G769*0.65+ND!G769*0.04+SD!G769*0.04+NE!G769*0.04+KS!G769*0.04+OK!G769*0.04+TX!G769*0.15</f>
        <v>0</v>
      </c>
      <c r="H769">
        <f t="shared" si="11"/>
        <v>55.167400000000001</v>
      </c>
    </row>
    <row r="770" spans="1:8" x14ac:dyDescent="0.25">
      <c r="A770" s="2">
        <f>West!A770</f>
        <v>36718</v>
      </c>
      <c r="B770">
        <f>West!B770*0.65+ND!B770*0.04+SD!B770*0.04+NE!B770*0.04+KS!B770*0.04+OK!B770*0.04+TX!B770*0.15</f>
        <v>50.845400000000012</v>
      </c>
      <c r="C770">
        <f>West!C770*0.65+ND!C770*0.04+SD!C770*0.04+NE!C770*0.04+KS!C770*0.04+OK!C770*0.04+TX!C770*0.15</f>
        <v>32.918700000000001</v>
      </c>
      <c r="D770">
        <f>West!D770*0.65+ND!D770*0.04+SD!D770*0.04+NE!D770*0.04+KS!D770*0.04+OK!D770*0.04+TX!D770*0.15</f>
        <v>14.199300000000001</v>
      </c>
      <c r="E770">
        <f>West!E770*0.65+ND!E770*0.04+SD!E770*0.04+NE!E770*0.04+KS!E770*0.04+OK!E770*0.04+TX!E770*0.15</f>
        <v>1.649</v>
      </c>
      <c r="F770">
        <f>West!F770*0.65+ND!F770*0.04+SD!F770*0.04+NE!F770*0.04+KS!F770*0.04+OK!F770*0.04+TX!F770*0.15</f>
        <v>0.38720000000000004</v>
      </c>
      <c r="G770">
        <f>West!G770*0.65+ND!G770*0.04+SD!G770*0.04+NE!G770*0.04+KS!G770*0.04+OK!G770*0.04+TX!G770*0.15</f>
        <v>0</v>
      </c>
      <c r="H770">
        <f t="shared" si="11"/>
        <v>49.154599999999988</v>
      </c>
    </row>
    <row r="771" spans="1:8" x14ac:dyDescent="0.25">
      <c r="A771" s="2">
        <f>West!A771</f>
        <v>36711</v>
      </c>
      <c r="B771">
        <f>West!B771*0.65+ND!B771*0.04+SD!B771*0.04+NE!B771*0.04+KS!B771*0.04+OK!B771*0.04+TX!B771*0.15</f>
        <v>52.070199999999993</v>
      </c>
      <c r="C771">
        <f>West!C771*0.65+ND!C771*0.04+SD!C771*0.04+NE!C771*0.04+KS!C771*0.04+OK!C771*0.04+TX!C771*0.15</f>
        <v>34.712200000000003</v>
      </c>
      <c r="D771">
        <f>West!D771*0.65+ND!D771*0.04+SD!D771*0.04+NE!D771*0.04+KS!D771*0.04+OK!D771*0.04+TX!D771*0.15</f>
        <v>10.762599999999999</v>
      </c>
      <c r="E771">
        <f>West!E771*0.65+ND!E771*0.04+SD!E771*0.04+NE!E771*0.04+KS!E771*0.04+OK!E771*0.04+TX!E771*0.15</f>
        <v>2.0674000000000001</v>
      </c>
      <c r="F771">
        <f>West!F771*0.65+ND!F771*0.04+SD!F771*0.04+NE!F771*0.04+KS!F771*0.04+OK!F771*0.04+TX!F771*0.15</f>
        <v>0.38720000000000004</v>
      </c>
      <c r="G771">
        <f>West!G771*0.65+ND!G771*0.04+SD!G771*0.04+NE!G771*0.04+KS!G771*0.04+OK!G771*0.04+TX!G771*0.15</f>
        <v>0</v>
      </c>
      <c r="H771">
        <f t="shared" ref="H771:H797" si="12">100-B771</f>
        <v>47.929800000000007</v>
      </c>
    </row>
    <row r="772" spans="1:8" x14ac:dyDescent="0.25">
      <c r="A772" s="2">
        <f>West!A772</f>
        <v>36704</v>
      </c>
      <c r="B772">
        <f>West!B772*0.65+ND!B772*0.04+SD!B772*0.04+NE!B772*0.04+KS!B772*0.04+OK!B772*0.04+TX!B772*0.15</f>
        <v>52.961599999999997</v>
      </c>
      <c r="C772">
        <f>West!C772*0.65+ND!C772*0.04+SD!C772*0.04+NE!C772*0.04+KS!C772*0.04+OK!C772*0.04+TX!C772*0.15</f>
        <v>26.681899999999999</v>
      </c>
      <c r="D772">
        <f>West!D772*0.65+ND!D772*0.04+SD!D772*0.04+NE!D772*0.04+KS!D772*0.04+OK!D772*0.04+TX!D772*0.15</f>
        <v>12.3157</v>
      </c>
      <c r="E772">
        <f>West!E772*0.65+ND!E772*0.04+SD!E772*0.04+NE!E772*0.04+KS!E772*0.04+OK!E772*0.04+TX!E772*0.15</f>
        <v>8.0423000000000009</v>
      </c>
      <c r="F772">
        <f>West!F772*0.65+ND!F772*0.04+SD!F772*0.04+NE!F772*0.04+KS!F772*0.04+OK!F772*0.04+TX!F772*0.15</f>
        <v>0</v>
      </c>
      <c r="G772">
        <f>West!G772*0.65+ND!G772*0.04+SD!G772*0.04+NE!G772*0.04+KS!G772*0.04+OK!G772*0.04+TX!G772*0.15</f>
        <v>0</v>
      </c>
      <c r="H772">
        <f t="shared" si="12"/>
        <v>47.038400000000003</v>
      </c>
    </row>
    <row r="773" spans="1:8" x14ac:dyDescent="0.25">
      <c r="A773" s="2">
        <f>West!A773</f>
        <v>36697</v>
      </c>
      <c r="B773">
        <f>West!B773*0.65+ND!B773*0.04+SD!B773*0.04+NE!B773*0.04+KS!B773*0.04+OK!B773*0.04+TX!B773*0.15</f>
        <v>57.505599999999994</v>
      </c>
      <c r="C773">
        <f>West!C773*0.65+ND!C773*0.04+SD!C773*0.04+NE!C773*0.04+KS!C773*0.04+OK!C773*0.04+TX!C773*0.15</f>
        <v>23.675600000000006</v>
      </c>
      <c r="D773">
        <f>West!D773*0.65+ND!D773*0.04+SD!D773*0.04+NE!D773*0.04+KS!D773*0.04+OK!D773*0.04+TX!D773*0.15</f>
        <v>9.3006999999999991</v>
      </c>
      <c r="E773">
        <f>West!E773*0.65+ND!E773*0.04+SD!E773*0.04+NE!E773*0.04+KS!E773*0.04+OK!E773*0.04+TX!E773*0.15</f>
        <v>5.9839000000000002</v>
      </c>
      <c r="F773">
        <f>West!F773*0.65+ND!F773*0.04+SD!F773*0.04+NE!F773*0.04+KS!F773*0.04+OK!F773*0.04+TX!F773*0.15</f>
        <v>3.5272999999999999</v>
      </c>
      <c r="G773">
        <f>West!G773*0.65+ND!G773*0.04+SD!G773*0.04+NE!G773*0.04+KS!G773*0.04+OK!G773*0.04+TX!G773*0.15</f>
        <v>0</v>
      </c>
      <c r="H773">
        <f t="shared" si="12"/>
        <v>42.494400000000006</v>
      </c>
    </row>
    <row r="774" spans="1:8" x14ac:dyDescent="0.25">
      <c r="A774" s="2">
        <f>West!A774</f>
        <v>36690</v>
      </c>
      <c r="B774">
        <f>West!B774*0.65+ND!B774*0.04+SD!B774*0.04+NE!B774*0.04+KS!B774*0.04+OK!B774*0.04+TX!B774*0.15</f>
        <v>60.503999999999998</v>
      </c>
      <c r="C774">
        <f>West!C774*0.65+ND!C774*0.04+SD!C774*0.04+NE!C774*0.04+KS!C774*0.04+OK!C774*0.04+TX!C774*0.15</f>
        <v>21.188600000000001</v>
      </c>
      <c r="D774">
        <f>West!D774*0.65+ND!D774*0.04+SD!D774*0.04+NE!D774*0.04+KS!D774*0.04+OK!D774*0.04+TX!D774*0.15</f>
        <v>8.9318000000000008</v>
      </c>
      <c r="E774">
        <f>West!E774*0.65+ND!E774*0.04+SD!E774*0.04+NE!E774*0.04+KS!E774*0.04+OK!E774*0.04+TX!E774*0.15</f>
        <v>5.3129000000000008</v>
      </c>
      <c r="F774">
        <f>West!F774*0.65+ND!F774*0.04+SD!F774*0.04+NE!F774*0.04+KS!F774*0.04+OK!F774*0.04+TX!F774*0.15</f>
        <v>4.0572999999999997</v>
      </c>
      <c r="G774">
        <f>West!G774*0.65+ND!G774*0.04+SD!G774*0.04+NE!G774*0.04+KS!G774*0.04+OK!G774*0.04+TX!G774*0.15</f>
        <v>0</v>
      </c>
      <c r="H774">
        <f t="shared" si="12"/>
        <v>39.496000000000002</v>
      </c>
    </row>
    <row r="775" spans="1:8" x14ac:dyDescent="0.25">
      <c r="A775" s="2">
        <f>West!A775</f>
        <v>36683</v>
      </c>
      <c r="B775">
        <f>West!B775*0.65+ND!B775*0.04+SD!B775*0.04+NE!B775*0.04+KS!B775*0.04+OK!B775*0.04+TX!B775*0.15</f>
        <v>67.021299999999997</v>
      </c>
      <c r="C775">
        <f>West!C775*0.65+ND!C775*0.04+SD!C775*0.04+NE!C775*0.04+KS!C775*0.04+OK!C775*0.04+TX!C775*0.15</f>
        <v>15.868400000000001</v>
      </c>
      <c r="D775">
        <f>West!D775*0.65+ND!D775*0.04+SD!D775*0.04+NE!D775*0.04+KS!D775*0.04+OK!D775*0.04+TX!D775*0.15</f>
        <v>8.3777000000000008</v>
      </c>
      <c r="E775">
        <f>West!E775*0.65+ND!E775*0.04+SD!E775*0.04+NE!E775*0.04+KS!E775*0.04+OK!E775*0.04+TX!E775*0.15</f>
        <v>4.7609000000000004</v>
      </c>
      <c r="F775">
        <f>West!F775*0.65+ND!F775*0.04+SD!F775*0.04+NE!F775*0.04+KS!F775*0.04+OK!F775*0.04+TX!F775*0.15</f>
        <v>3.9725000000000001</v>
      </c>
      <c r="G775">
        <f>West!G775*0.65+ND!G775*0.04+SD!G775*0.04+NE!G775*0.04+KS!G775*0.04+OK!G775*0.04+TX!G775*0.15</f>
        <v>0</v>
      </c>
      <c r="H775">
        <f t="shared" si="12"/>
        <v>32.978700000000003</v>
      </c>
    </row>
    <row r="776" spans="1:8" x14ac:dyDescent="0.25">
      <c r="A776" s="2">
        <f>West!A776</f>
        <v>36676</v>
      </c>
      <c r="B776">
        <f>West!B776*0.65+ND!B776*0.04+SD!B776*0.04+NE!B776*0.04+KS!B776*0.04+OK!B776*0.04+TX!B776*0.15</f>
        <v>67.403599999999997</v>
      </c>
      <c r="C776">
        <f>West!C776*0.65+ND!C776*0.04+SD!C776*0.04+NE!C776*0.04+KS!C776*0.04+OK!C776*0.04+TX!C776*0.15</f>
        <v>11.456199999999999</v>
      </c>
      <c r="D776">
        <f>West!D776*0.65+ND!D776*0.04+SD!D776*0.04+NE!D776*0.04+KS!D776*0.04+OK!D776*0.04+TX!D776*0.15</f>
        <v>10.5265</v>
      </c>
      <c r="E776">
        <f>West!E776*0.65+ND!E776*0.04+SD!E776*0.04+NE!E776*0.04+KS!E776*0.04+OK!E776*0.04+TX!E776*0.15</f>
        <v>6.357800000000001</v>
      </c>
      <c r="F776">
        <f>West!F776*0.65+ND!F776*0.04+SD!F776*0.04+NE!F776*0.04+KS!F776*0.04+OK!F776*0.04+TX!F776*0.15</f>
        <v>4.2569999999999997</v>
      </c>
      <c r="G776">
        <f>West!G776*0.65+ND!G776*0.04+SD!G776*0.04+NE!G776*0.04+KS!G776*0.04+OK!G776*0.04+TX!G776*0.15</f>
        <v>0</v>
      </c>
      <c r="H776">
        <f t="shared" si="12"/>
        <v>32.596400000000003</v>
      </c>
    </row>
    <row r="777" spans="1:8" x14ac:dyDescent="0.25">
      <c r="A777" s="2">
        <f>West!A777</f>
        <v>36669</v>
      </c>
      <c r="B777">
        <f>West!B777*0.65+ND!B777*0.04+SD!B777*0.04+NE!B777*0.04+KS!B777*0.04+OK!B777*0.04+TX!B777*0.15</f>
        <v>65.427599999999998</v>
      </c>
      <c r="C777">
        <f>West!C777*0.65+ND!C777*0.04+SD!C777*0.04+NE!C777*0.04+KS!C777*0.04+OK!C777*0.04+TX!C777*0.15</f>
        <v>16.025400000000001</v>
      </c>
      <c r="D777">
        <f>West!D777*0.65+ND!D777*0.04+SD!D777*0.04+NE!D777*0.04+KS!D777*0.04+OK!D777*0.04+TX!D777*0.15</f>
        <v>8.4102999999999994</v>
      </c>
      <c r="E777">
        <f>West!E777*0.65+ND!E777*0.04+SD!E777*0.04+NE!E777*0.04+KS!E777*0.04+OK!E777*0.04+TX!E777*0.15</f>
        <v>7.1825000000000001</v>
      </c>
      <c r="F777">
        <f>West!F777*0.65+ND!F777*0.04+SD!F777*0.04+NE!F777*0.04+KS!F777*0.04+OK!F777*0.04+TX!F777*0.15</f>
        <v>2.9542000000000002</v>
      </c>
      <c r="G777">
        <f>West!G777*0.65+ND!G777*0.04+SD!G777*0.04+NE!G777*0.04+KS!G777*0.04+OK!G777*0.04+TX!G777*0.15</f>
        <v>0</v>
      </c>
      <c r="H777">
        <f t="shared" si="12"/>
        <v>34.572400000000002</v>
      </c>
    </row>
    <row r="778" spans="1:8" x14ac:dyDescent="0.25">
      <c r="A778" s="2">
        <f>West!A778</f>
        <v>36662</v>
      </c>
      <c r="B778">
        <f>West!B778*0.65+ND!B778*0.04+SD!B778*0.04+NE!B778*0.04+KS!B778*0.04+OK!B778*0.04+TX!B778*0.15</f>
        <v>63.356000000000009</v>
      </c>
      <c r="C778">
        <f>West!C778*0.65+ND!C778*0.04+SD!C778*0.04+NE!C778*0.04+KS!C778*0.04+OK!C778*0.04+TX!C778*0.15</f>
        <v>16.461000000000002</v>
      </c>
      <c r="D778">
        <f>West!D778*0.65+ND!D778*0.04+SD!D778*0.04+NE!D778*0.04+KS!D778*0.04+OK!D778*0.04+TX!D778*0.15</f>
        <v>9.6256999999999984</v>
      </c>
      <c r="E778">
        <f>West!E778*0.65+ND!E778*0.04+SD!E778*0.04+NE!E778*0.04+KS!E778*0.04+OK!E778*0.04+TX!E778*0.15</f>
        <v>8.0998000000000001</v>
      </c>
      <c r="F778">
        <f>West!F778*0.65+ND!F778*0.04+SD!F778*0.04+NE!F778*0.04+KS!F778*0.04+OK!F778*0.04+TX!F778*0.15</f>
        <v>2.4525000000000001</v>
      </c>
      <c r="G778">
        <f>West!G778*0.65+ND!G778*0.04+SD!G778*0.04+NE!G778*0.04+KS!G778*0.04+OK!G778*0.04+TX!G778*0.15</f>
        <v>0</v>
      </c>
      <c r="H778">
        <f t="shared" si="12"/>
        <v>36.643999999999991</v>
      </c>
    </row>
    <row r="779" spans="1:8" x14ac:dyDescent="0.25">
      <c r="A779" s="2">
        <f>West!A779</f>
        <v>36655</v>
      </c>
      <c r="B779">
        <f>West!B779*0.65+ND!B779*0.04+SD!B779*0.04+NE!B779*0.04+KS!B779*0.04+OK!B779*0.04+TX!B779*0.15</f>
        <v>65.954300000000003</v>
      </c>
      <c r="C779">
        <f>West!C779*0.65+ND!C779*0.04+SD!C779*0.04+NE!C779*0.04+KS!C779*0.04+OK!C779*0.04+TX!C779*0.15</f>
        <v>17.251599999999996</v>
      </c>
      <c r="D779">
        <f>West!D779*0.65+ND!D779*0.04+SD!D779*0.04+NE!D779*0.04+KS!D779*0.04+OK!D779*0.04+TX!D779*0.15</f>
        <v>8.1523000000000003</v>
      </c>
      <c r="E779">
        <f>West!E779*0.65+ND!E779*0.04+SD!E779*0.04+NE!E779*0.04+KS!E779*0.04+OK!E779*0.04+TX!E779*0.15</f>
        <v>6.5587</v>
      </c>
      <c r="F779">
        <f>West!F779*0.65+ND!F779*0.04+SD!F779*0.04+NE!F779*0.04+KS!F779*0.04+OK!F779*0.04+TX!F779*0.15</f>
        <v>2.0834999999999999</v>
      </c>
      <c r="G779">
        <f>West!G779*0.65+ND!G779*0.04+SD!G779*0.04+NE!G779*0.04+KS!G779*0.04+OK!G779*0.04+TX!G779*0.15</f>
        <v>0</v>
      </c>
      <c r="H779">
        <f t="shared" si="12"/>
        <v>34.045699999999997</v>
      </c>
    </row>
    <row r="780" spans="1:8" x14ac:dyDescent="0.25">
      <c r="A780" s="2">
        <f>West!A780</f>
        <v>36648</v>
      </c>
      <c r="B780">
        <f>West!B780*0.65+ND!B780*0.04+SD!B780*0.04+NE!B780*0.04+KS!B780*0.04+OK!B780*0.04+TX!B780*0.15</f>
        <v>65.825699999999998</v>
      </c>
      <c r="C780">
        <f>West!C780*0.65+ND!C780*0.04+SD!C780*0.04+NE!C780*0.04+KS!C780*0.04+OK!C780*0.04+TX!C780*0.15</f>
        <v>16.712400000000002</v>
      </c>
      <c r="D780">
        <f>West!D780*0.65+ND!D780*0.04+SD!D780*0.04+NE!D780*0.04+KS!D780*0.04+OK!D780*0.04+TX!D780*0.15</f>
        <v>8.7582999999999984</v>
      </c>
      <c r="E780">
        <f>West!E780*0.65+ND!E780*0.04+SD!E780*0.04+NE!E780*0.04+KS!E780*0.04+OK!E780*0.04+TX!E780*0.15</f>
        <v>6.6219999999999999</v>
      </c>
      <c r="F780">
        <f>West!F780*0.65+ND!F780*0.04+SD!F780*0.04+NE!F780*0.04+KS!F780*0.04+OK!F780*0.04+TX!F780*0.15</f>
        <v>2.0834999999999999</v>
      </c>
      <c r="G780">
        <f>West!G780*0.65+ND!G780*0.04+SD!G780*0.04+NE!G780*0.04+KS!G780*0.04+OK!G780*0.04+TX!G780*0.15</f>
        <v>0</v>
      </c>
      <c r="H780">
        <f t="shared" si="12"/>
        <v>34.174300000000002</v>
      </c>
    </row>
    <row r="781" spans="1:8" x14ac:dyDescent="0.25">
      <c r="A781" s="2">
        <f>West!A781</f>
        <v>36641</v>
      </c>
      <c r="B781">
        <f>West!B781*0.65+ND!B781*0.04+SD!B781*0.04+NE!B781*0.04+KS!B781*0.04+OK!B781*0.04+TX!B781*0.15</f>
        <v>66.222499999999997</v>
      </c>
      <c r="C781">
        <f>West!C781*0.65+ND!C781*0.04+SD!C781*0.04+NE!C781*0.04+KS!C781*0.04+OK!C781*0.04+TX!C781*0.15</f>
        <v>16.940100000000001</v>
      </c>
      <c r="D781">
        <f>West!D781*0.65+ND!D781*0.04+SD!D781*0.04+NE!D781*0.04+KS!D781*0.04+OK!D781*0.04+TX!D781*0.15</f>
        <v>6.3887</v>
      </c>
      <c r="E781">
        <f>West!E781*0.65+ND!E781*0.04+SD!E781*0.04+NE!E781*0.04+KS!E781*0.04+OK!E781*0.04+TX!E781*0.15</f>
        <v>8.4240999999999993</v>
      </c>
      <c r="F781">
        <f>West!F781*0.65+ND!F781*0.04+SD!F781*0.04+NE!F781*0.04+KS!F781*0.04+OK!F781*0.04+TX!F781*0.15</f>
        <v>2.0234999999999999</v>
      </c>
      <c r="G781">
        <f>West!G781*0.65+ND!G781*0.04+SD!G781*0.04+NE!G781*0.04+KS!G781*0.04+OK!G781*0.04+TX!G781*0.15</f>
        <v>0</v>
      </c>
      <c r="H781">
        <f t="shared" si="12"/>
        <v>33.777500000000003</v>
      </c>
    </row>
    <row r="782" spans="1:8" x14ac:dyDescent="0.25">
      <c r="A782" s="2">
        <f>West!A782</f>
        <v>36634</v>
      </c>
      <c r="B782">
        <f>West!B782*0.65+ND!B782*0.04+SD!B782*0.04+NE!B782*0.04+KS!B782*0.04+OK!B782*0.04+TX!B782*0.15</f>
        <v>61.774100000000004</v>
      </c>
      <c r="C782">
        <f>West!C782*0.65+ND!C782*0.04+SD!C782*0.04+NE!C782*0.04+KS!C782*0.04+OK!C782*0.04+TX!C782*0.15</f>
        <v>21.205900000000007</v>
      </c>
      <c r="D782">
        <f>West!D782*0.65+ND!D782*0.04+SD!D782*0.04+NE!D782*0.04+KS!D782*0.04+OK!D782*0.04+TX!D782*0.15</f>
        <v>6.0164</v>
      </c>
      <c r="E782">
        <f>West!E782*0.65+ND!E782*0.04+SD!E782*0.04+NE!E782*0.04+KS!E782*0.04+OK!E782*0.04+TX!E782*0.15</f>
        <v>11.001300000000001</v>
      </c>
      <c r="F782">
        <f>West!F782*0.65+ND!F782*0.04+SD!F782*0.04+NE!F782*0.04+KS!F782*0.04+OK!F782*0.04+TX!F782*0.15</f>
        <v>0</v>
      </c>
      <c r="G782">
        <f>West!G782*0.65+ND!G782*0.04+SD!G782*0.04+NE!G782*0.04+KS!G782*0.04+OK!G782*0.04+TX!G782*0.15</f>
        <v>0</v>
      </c>
      <c r="H782">
        <f t="shared" si="12"/>
        <v>38.225899999999996</v>
      </c>
    </row>
    <row r="783" spans="1:8" x14ac:dyDescent="0.25">
      <c r="A783" s="2">
        <f>West!A783</f>
        <v>36627</v>
      </c>
      <c r="B783">
        <f>West!B783*0.65+ND!B783*0.04+SD!B783*0.04+NE!B783*0.04+KS!B783*0.04+OK!B783*0.04+TX!B783*0.15</f>
        <v>64.675899999999999</v>
      </c>
      <c r="C783">
        <f>West!C783*0.65+ND!C783*0.04+SD!C783*0.04+NE!C783*0.04+KS!C783*0.04+OK!C783*0.04+TX!C783*0.15</f>
        <v>17.729500000000002</v>
      </c>
      <c r="D783">
        <f>West!D783*0.65+ND!D783*0.04+SD!D783*0.04+NE!D783*0.04+KS!D783*0.04+OK!D783*0.04+TX!D783*0.15</f>
        <v>6.4797000000000002</v>
      </c>
      <c r="E783">
        <f>West!E783*0.65+ND!E783*0.04+SD!E783*0.04+NE!E783*0.04+KS!E783*0.04+OK!E783*0.04+TX!E783*0.15</f>
        <v>11.114899999999999</v>
      </c>
      <c r="F783">
        <f>West!F783*0.65+ND!F783*0.04+SD!F783*0.04+NE!F783*0.04+KS!F783*0.04+OK!F783*0.04+TX!F783*0.15</f>
        <v>0</v>
      </c>
      <c r="G783">
        <f>West!G783*0.65+ND!G783*0.04+SD!G783*0.04+NE!G783*0.04+KS!G783*0.04+OK!G783*0.04+TX!G783*0.15</f>
        <v>0</v>
      </c>
      <c r="H783">
        <f t="shared" si="12"/>
        <v>35.324100000000001</v>
      </c>
    </row>
    <row r="784" spans="1:8" x14ac:dyDescent="0.25">
      <c r="A784" s="2">
        <f>West!A784</f>
        <v>36620</v>
      </c>
      <c r="B784">
        <f>West!B784*0.65+ND!B784*0.04+SD!B784*0.04+NE!B784*0.04+KS!B784*0.04+OK!B784*0.04+TX!B784*0.15</f>
        <v>66.153399999999991</v>
      </c>
      <c r="C784">
        <f>West!C784*0.65+ND!C784*0.04+SD!C784*0.04+NE!C784*0.04+KS!C784*0.04+OK!C784*0.04+TX!C784*0.15</f>
        <v>16.535</v>
      </c>
      <c r="D784">
        <f>West!D784*0.65+ND!D784*0.04+SD!D784*0.04+NE!D784*0.04+KS!D784*0.04+OK!D784*0.04+TX!D784*0.15</f>
        <v>5.6355000000000004</v>
      </c>
      <c r="E784">
        <f>West!E784*0.65+ND!E784*0.04+SD!E784*0.04+NE!E784*0.04+KS!E784*0.04+OK!E784*0.04+TX!E784*0.15</f>
        <v>11.677200000000001</v>
      </c>
      <c r="F784">
        <f>West!F784*0.65+ND!F784*0.04+SD!F784*0.04+NE!F784*0.04+KS!F784*0.04+OK!F784*0.04+TX!F784*0.15</f>
        <v>0</v>
      </c>
      <c r="G784">
        <f>West!G784*0.65+ND!G784*0.04+SD!G784*0.04+NE!G784*0.04+KS!G784*0.04+OK!G784*0.04+TX!G784*0.15</f>
        <v>0</v>
      </c>
      <c r="H784">
        <f t="shared" si="12"/>
        <v>33.846600000000009</v>
      </c>
    </row>
    <row r="785" spans="1:9" x14ac:dyDescent="0.25">
      <c r="A785" s="2">
        <f>West!A785</f>
        <v>36613</v>
      </c>
      <c r="B785">
        <f>West!B785*0.65+ND!B785*0.04+SD!B785*0.04+NE!B785*0.04+KS!B785*0.04+OK!B785*0.04+TX!B785*0.15</f>
        <v>68.059600000000017</v>
      </c>
      <c r="C785">
        <f>West!C785*0.65+ND!C785*0.04+SD!C785*0.04+NE!C785*0.04+KS!C785*0.04+OK!C785*0.04+TX!C785*0.15</f>
        <v>14.5085</v>
      </c>
      <c r="D785">
        <f>West!D785*0.65+ND!D785*0.04+SD!D785*0.04+NE!D785*0.04+KS!D785*0.04+OK!D785*0.04+TX!D785*0.15</f>
        <v>7.0931999999999995</v>
      </c>
      <c r="E785">
        <f>West!E785*0.65+ND!E785*0.04+SD!E785*0.04+NE!E785*0.04+KS!E785*0.04+OK!E785*0.04+TX!E785*0.15</f>
        <v>10.331800000000001</v>
      </c>
      <c r="F785">
        <f>West!F785*0.65+ND!F785*0.04+SD!F785*0.04+NE!F785*0.04+KS!F785*0.04+OK!F785*0.04+TX!F785*0.15</f>
        <v>0</v>
      </c>
      <c r="G785">
        <f>West!G785*0.65+ND!G785*0.04+SD!G785*0.04+NE!G785*0.04+KS!G785*0.04+OK!G785*0.04+TX!G785*0.15</f>
        <v>0</v>
      </c>
      <c r="H785">
        <f t="shared" si="12"/>
        <v>31.940399999999983</v>
      </c>
    </row>
    <row r="786" spans="1:9" x14ac:dyDescent="0.25">
      <c r="A786" s="2">
        <f>West!A786</f>
        <v>36606</v>
      </c>
      <c r="B786">
        <f>West!B786*0.65+ND!B786*0.04+SD!B786*0.04+NE!B786*0.04+KS!B786*0.04+OK!B786*0.04+TX!B786*0.15</f>
        <v>63.7224</v>
      </c>
      <c r="C786">
        <f>West!C786*0.65+ND!C786*0.04+SD!C786*0.04+NE!C786*0.04+KS!C786*0.04+OK!C786*0.04+TX!C786*0.15</f>
        <v>15.2278</v>
      </c>
      <c r="D786">
        <f>West!D786*0.65+ND!D786*0.04+SD!D786*0.04+NE!D786*0.04+KS!D786*0.04+OK!D786*0.04+TX!D786*0.15</f>
        <v>7.1582000000000008</v>
      </c>
      <c r="E786">
        <f>West!E786*0.65+ND!E786*0.04+SD!E786*0.04+NE!E786*0.04+KS!E786*0.04+OK!E786*0.04+TX!E786*0.15</f>
        <v>13.898099999999999</v>
      </c>
      <c r="F786">
        <f>West!F786*0.65+ND!F786*0.04+SD!F786*0.04+NE!F786*0.04+KS!F786*0.04+OK!F786*0.04+TX!F786*0.15</f>
        <v>0</v>
      </c>
      <c r="G786">
        <f>West!G786*0.65+ND!G786*0.04+SD!G786*0.04+NE!G786*0.04+KS!G786*0.04+OK!G786*0.04+TX!G786*0.15</f>
        <v>0</v>
      </c>
      <c r="H786">
        <f t="shared" si="12"/>
        <v>36.2776</v>
      </c>
    </row>
    <row r="787" spans="1:9" x14ac:dyDescent="0.25">
      <c r="A787" s="2">
        <f>West!A787</f>
        <v>36599</v>
      </c>
      <c r="B787">
        <f>West!B787*0.65+ND!B787*0.04+SD!B787*0.04+NE!B787*0.04+KS!B787*0.04+OK!B787*0.04+TX!B787*0.15</f>
        <v>62.960200000000007</v>
      </c>
      <c r="C787">
        <f>West!C787*0.65+ND!C787*0.04+SD!C787*0.04+NE!C787*0.04+KS!C787*0.04+OK!C787*0.04+TX!C787*0.15</f>
        <v>15.6823</v>
      </c>
      <c r="D787">
        <f>West!D787*0.65+ND!D787*0.04+SD!D787*0.04+NE!D787*0.04+KS!D787*0.04+OK!D787*0.04+TX!D787*0.15</f>
        <v>7.3904999999999994</v>
      </c>
      <c r="E787">
        <f>West!E787*0.65+ND!E787*0.04+SD!E787*0.04+NE!E787*0.04+KS!E787*0.04+OK!E787*0.04+TX!E787*0.15</f>
        <v>13.9666</v>
      </c>
      <c r="F787">
        <f>West!F787*0.65+ND!F787*0.04+SD!F787*0.04+NE!F787*0.04+KS!F787*0.04+OK!F787*0.04+TX!F787*0.15</f>
        <v>0</v>
      </c>
      <c r="G787">
        <f>West!G787*0.65+ND!G787*0.04+SD!G787*0.04+NE!G787*0.04+KS!G787*0.04+OK!G787*0.04+TX!G787*0.15</f>
        <v>0</v>
      </c>
      <c r="H787">
        <f t="shared" si="12"/>
        <v>37.039799999999993</v>
      </c>
    </row>
    <row r="788" spans="1:9" x14ac:dyDescent="0.25">
      <c r="A788" s="2">
        <f>West!A788</f>
        <v>36592</v>
      </c>
      <c r="B788">
        <f>West!B788*0.65+ND!B788*0.04+SD!B788*0.04+NE!B788*0.04+KS!B788*0.04+OK!B788*0.04+TX!B788*0.15</f>
        <v>54.388799999999996</v>
      </c>
      <c r="C788">
        <f>West!C788*0.65+ND!C788*0.04+SD!C788*0.04+NE!C788*0.04+KS!C788*0.04+OK!C788*0.04+TX!C788*0.15</f>
        <v>22.468100000000003</v>
      </c>
      <c r="D788">
        <f>West!D788*0.65+ND!D788*0.04+SD!D788*0.04+NE!D788*0.04+KS!D788*0.04+OK!D788*0.04+TX!D788*0.15</f>
        <v>9.2093000000000007</v>
      </c>
      <c r="E788">
        <f>West!E788*0.65+ND!E788*0.04+SD!E788*0.04+NE!E788*0.04+KS!E788*0.04+OK!E788*0.04+TX!E788*0.15</f>
        <v>13.933800000000002</v>
      </c>
      <c r="F788">
        <f>West!F788*0.65+ND!F788*0.04+SD!F788*0.04+NE!F788*0.04+KS!F788*0.04+OK!F788*0.04+TX!F788*0.15</f>
        <v>0</v>
      </c>
      <c r="G788">
        <f>West!G788*0.65+ND!G788*0.04+SD!G788*0.04+NE!G788*0.04+KS!G788*0.04+OK!G788*0.04+TX!G788*0.15</f>
        <v>0</v>
      </c>
      <c r="H788">
        <f t="shared" si="12"/>
        <v>45.611200000000004</v>
      </c>
    </row>
    <row r="789" spans="1:9" x14ac:dyDescent="0.25">
      <c r="A789" s="2">
        <f>West!A789</f>
        <v>36585</v>
      </c>
      <c r="B789">
        <f>West!B789*0.65+ND!B789*0.04+SD!B789*0.04+NE!B789*0.04+KS!B789*0.04+OK!B789*0.04+TX!B789*0.15</f>
        <v>51.864199999999997</v>
      </c>
      <c r="C789">
        <f>West!C789*0.65+ND!C789*0.04+SD!C789*0.04+NE!C789*0.04+KS!C789*0.04+OK!C789*0.04+TX!C789*0.15</f>
        <v>22.665700000000001</v>
      </c>
      <c r="D789">
        <f>West!D789*0.65+ND!D789*0.04+SD!D789*0.04+NE!D789*0.04+KS!D789*0.04+OK!D789*0.04+TX!D789*0.15</f>
        <v>11.5723</v>
      </c>
      <c r="E789">
        <f>West!E789*0.65+ND!E789*0.04+SD!E789*0.04+NE!E789*0.04+KS!E789*0.04+OK!E789*0.04+TX!E789*0.15</f>
        <v>13.904299999999999</v>
      </c>
      <c r="F789">
        <f>West!F789*0.65+ND!F789*0.04+SD!F789*0.04+NE!F789*0.04+KS!F789*0.04+OK!F789*0.04+TX!F789*0.15</f>
        <v>0</v>
      </c>
      <c r="G789">
        <f>West!G789*0.65+ND!G789*0.04+SD!G789*0.04+NE!G789*0.04+KS!G789*0.04+OK!G789*0.04+TX!G789*0.15</f>
        <v>0</v>
      </c>
      <c r="H789">
        <f t="shared" si="12"/>
        <v>48.135800000000003</v>
      </c>
    </row>
    <row r="790" spans="1:9" x14ac:dyDescent="0.25">
      <c r="A790" s="2">
        <f>West!A790</f>
        <v>36578</v>
      </c>
      <c r="B790">
        <f>West!B790*0.65+ND!B790*0.04+SD!B790*0.04+NE!B790*0.04+KS!B790*0.04+OK!B790*0.04+TX!B790*0.15</f>
        <v>47.562599999999996</v>
      </c>
      <c r="C790">
        <f>West!C790*0.65+ND!C790*0.04+SD!C790*0.04+NE!C790*0.04+KS!C790*0.04+OK!C790*0.04+TX!C790*0.15</f>
        <v>28.068199999999997</v>
      </c>
      <c r="D790">
        <f>West!D790*0.65+ND!D790*0.04+SD!D790*0.04+NE!D790*0.04+KS!D790*0.04+OK!D790*0.04+TX!D790*0.15</f>
        <v>13.161999999999999</v>
      </c>
      <c r="E790">
        <f>West!E790*0.65+ND!E790*0.04+SD!E790*0.04+NE!E790*0.04+KS!E790*0.04+OK!E790*0.04+TX!E790*0.15</f>
        <v>11.200700000000001</v>
      </c>
      <c r="F790">
        <f>West!F790*0.65+ND!F790*0.04+SD!F790*0.04+NE!F790*0.04+KS!F790*0.04+OK!F790*0.04+TX!F790*0.15</f>
        <v>0</v>
      </c>
      <c r="G790">
        <f>West!G790*0.65+ND!G790*0.04+SD!G790*0.04+NE!G790*0.04+KS!G790*0.04+OK!G790*0.04+TX!G790*0.15</f>
        <v>0</v>
      </c>
      <c r="H790">
        <f t="shared" si="12"/>
        <v>52.437400000000004</v>
      </c>
    </row>
    <row r="791" spans="1:9" x14ac:dyDescent="0.25">
      <c r="A791" s="2">
        <f>West!A791</f>
        <v>36571</v>
      </c>
      <c r="B791">
        <f>West!B791*0.65+ND!B791*0.04+SD!B791*0.04+NE!B791*0.04+KS!B791*0.04+OK!B791*0.04+TX!B791*0.15</f>
        <v>41.049599999999998</v>
      </c>
      <c r="C791">
        <f>West!C791*0.65+ND!C791*0.04+SD!C791*0.04+NE!C791*0.04+KS!C791*0.04+OK!C791*0.04+TX!C791*0.15</f>
        <v>34.701600000000006</v>
      </c>
      <c r="D791">
        <f>West!D791*0.65+ND!D791*0.04+SD!D791*0.04+NE!D791*0.04+KS!D791*0.04+OK!D791*0.04+TX!D791*0.15</f>
        <v>13.2531</v>
      </c>
      <c r="E791">
        <f>West!E791*0.65+ND!E791*0.04+SD!E791*0.04+NE!E791*0.04+KS!E791*0.04+OK!E791*0.04+TX!E791*0.15</f>
        <v>10.9892</v>
      </c>
      <c r="F791">
        <f>West!F791*0.65+ND!F791*0.04+SD!F791*0.04+NE!F791*0.04+KS!F791*0.04+OK!F791*0.04+TX!F791*0.15</f>
        <v>0</v>
      </c>
      <c r="G791">
        <f>West!G791*0.65+ND!G791*0.04+SD!G791*0.04+NE!G791*0.04+KS!G791*0.04+OK!G791*0.04+TX!G791*0.15</f>
        <v>0</v>
      </c>
      <c r="H791">
        <f t="shared" si="12"/>
        <v>58.950400000000002</v>
      </c>
    </row>
    <row r="792" spans="1:9" x14ac:dyDescent="0.25">
      <c r="A792" s="2">
        <f>West!A792</f>
        <v>36564</v>
      </c>
      <c r="B792">
        <f>West!B792*0.65+ND!B792*0.04+SD!B792*0.04+NE!B792*0.04+KS!B792*0.04+OK!B792*0.04+TX!B792*0.15</f>
        <v>40.055099999999996</v>
      </c>
      <c r="C792">
        <f>West!C792*0.65+ND!C792*0.04+SD!C792*0.04+NE!C792*0.04+KS!C792*0.04+OK!C792*0.04+TX!C792*0.15</f>
        <v>39.9191</v>
      </c>
      <c r="D792">
        <f>West!D792*0.65+ND!D792*0.04+SD!D792*0.04+NE!D792*0.04+KS!D792*0.04+OK!D792*0.04+TX!D792*0.15</f>
        <v>9.0366</v>
      </c>
      <c r="E792">
        <f>West!E792*0.65+ND!E792*0.04+SD!E792*0.04+NE!E792*0.04+KS!E792*0.04+OK!E792*0.04+TX!E792*0.15</f>
        <v>10.9892</v>
      </c>
      <c r="F792">
        <f>West!F792*0.65+ND!F792*0.04+SD!F792*0.04+NE!F792*0.04+KS!F792*0.04+OK!F792*0.04+TX!F792*0.15</f>
        <v>0</v>
      </c>
      <c r="G792">
        <f>West!G792*0.65+ND!G792*0.04+SD!G792*0.04+NE!G792*0.04+KS!G792*0.04+OK!G792*0.04+TX!G792*0.15</f>
        <v>0</v>
      </c>
      <c r="H792">
        <f t="shared" si="12"/>
        <v>59.944900000000004</v>
      </c>
    </row>
    <row r="793" spans="1:9" x14ac:dyDescent="0.25">
      <c r="A793" s="2">
        <f>West!A793</f>
        <v>36557</v>
      </c>
      <c r="B793">
        <f>West!B793*0.65+ND!B793*0.04+SD!B793*0.04+NE!B793*0.04+KS!B793*0.04+OK!B793*0.04+TX!B793*0.15</f>
        <v>38.2806</v>
      </c>
      <c r="C793">
        <f>West!C793*0.65+ND!C793*0.04+SD!C793*0.04+NE!C793*0.04+KS!C793*0.04+OK!C793*0.04+TX!C793*0.15</f>
        <v>41.693599999999996</v>
      </c>
      <c r="D793">
        <f>West!D793*0.65+ND!D793*0.04+SD!D793*0.04+NE!D793*0.04+KS!D793*0.04+OK!D793*0.04+TX!D793*0.15</f>
        <v>9.0366</v>
      </c>
      <c r="E793">
        <f>West!E793*0.65+ND!E793*0.04+SD!E793*0.04+NE!E793*0.04+KS!E793*0.04+OK!E793*0.04+TX!E793*0.15</f>
        <v>10.9892</v>
      </c>
      <c r="F793">
        <f>West!F793*0.65+ND!F793*0.04+SD!F793*0.04+NE!F793*0.04+KS!F793*0.04+OK!F793*0.04+TX!F793*0.15</f>
        <v>0</v>
      </c>
      <c r="G793">
        <f>West!G793*0.65+ND!G793*0.04+SD!G793*0.04+NE!G793*0.04+KS!G793*0.04+OK!G793*0.04+TX!G793*0.15</f>
        <v>0</v>
      </c>
      <c r="H793">
        <f t="shared" si="12"/>
        <v>61.7194</v>
      </c>
    </row>
    <row r="794" spans="1:9" x14ac:dyDescent="0.25">
      <c r="A794" s="2">
        <f>West!A794</f>
        <v>36550</v>
      </c>
      <c r="B794">
        <f>West!B794*0.65+ND!B794*0.04+SD!B794*0.04+NE!B794*0.04+KS!B794*0.04+OK!B794*0.04+TX!B794*0.15</f>
        <v>32.344000000000001</v>
      </c>
      <c r="C794">
        <f>West!C794*0.65+ND!C794*0.04+SD!C794*0.04+NE!C794*0.04+KS!C794*0.04+OK!C794*0.04+TX!C794*0.15</f>
        <v>51.683199999999999</v>
      </c>
      <c r="D794">
        <f>West!D794*0.65+ND!D794*0.04+SD!D794*0.04+NE!D794*0.04+KS!D794*0.04+OK!D794*0.04+TX!D794*0.15</f>
        <v>6.0186999999999991</v>
      </c>
      <c r="E794">
        <f>West!E794*0.65+ND!E794*0.04+SD!E794*0.04+NE!E794*0.04+KS!E794*0.04+OK!E794*0.04+TX!E794*0.15</f>
        <v>9.9541000000000004</v>
      </c>
      <c r="F794">
        <f>West!F794*0.65+ND!F794*0.04+SD!F794*0.04+NE!F794*0.04+KS!F794*0.04+OK!F794*0.04+TX!F794*0.15</f>
        <v>0</v>
      </c>
      <c r="G794">
        <f>West!G794*0.65+ND!G794*0.04+SD!G794*0.04+NE!G794*0.04+KS!G794*0.04+OK!G794*0.04+TX!G794*0.15</f>
        <v>0</v>
      </c>
      <c r="H794">
        <f t="shared" si="12"/>
        <v>67.656000000000006</v>
      </c>
    </row>
    <row r="795" spans="1:9" x14ac:dyDescent="0.25">
      <c r="A795" s="2">
        <f>West!A795</f>
        <v>36543</v>
      </c>
      <c r="B795">
        <f>West!B795*0.65+ND!B795*0.04+SD!B795*0.04+NE!B795*0.04+KS!B795*0.04+OK!B795*0.04+TX!B795*0.15</f>
        <v>34.404199999999996</v>
      </c>
      <c r="C795">
        <f>West!C795*0.65+ND!C795*0.04+SD!C795*0.04+NE!C795*0.04+KS!C795*0.04+OK!C795*0.04+TX!C795*0.15</f>
        <v>49.668199999999999</v>
      </c>
      <c r="D795">
        <f>West!D795*0.65+ND!D795*0.04+SD!D795*0.04+NE!D795*0.04+KS!D795*0.04+OK!D795*0.04+TX!D795*0.15</f>
        <v>5.9734999999999996</v>
      </c>
      <c r="E795">
        <f>West!E795*0.65+ND!E795*0.04+SD!E795*0.04+NE!E795*0.04+KS!E795*0.04+OK!E795*0.04+TX!E795*0.15</f>
        <v>9.9541000000000004</v>
      </c>
      <c r="F795">
        <f>West!F795*0.65+ND!F795*0.04+SD!F795*0.04+NE!F795*0.04+KS!F795*0.04+OK!F795*0.04+TX!F795*0.15</f>
        <v>0</v>
      </c>
      <c r="G795">
        <f>West!G795*0.65+ND!G795*0.04+SD!G795*0.04+NE!G795*0.04+KS!G795*0.04+OK!G795*0.04+TX!G795*0.15</f>
        <v>0</v>
      </c>
      <c r="H795">
        <f t="shared" si="12"/>
        <v>65.595799999999997</v>
      </c>
    </row>
    <row r="796" spans="1:9" x14ac:dyDescent="0.25">
      <c r="A796" s="2">
        <f>West!A796</f>
        <v>36536</v>
      </c>
      <c r="B796">
        <f>West!B796*0.65+ND!B796*0.04+SD!B796*0.04+NE!B796*0.04+KS!B796*0.04+OK!B796*0.04+TX!B796*0.15</f>
        <v>42.098700000000001</v>
      </c>
      <c r="C796">
        <f>West!C796*0.65+ND!C796*0.04+SD!C796*0.04+NE!C796*0.04+KS!C796*0.04+OK!C796*0.04+TX!C796*0.15</f>
        <v>43.036099999999998</v>
      </c>
      <c r="D796">
        <f>West!D796*0.65+ND!D796*0.04+SD!D796*0.04+NE!D796*0.04+KS!D796*0.04+OK!D796*0.04+TX!D796*0.15</f>
        <v>4.9115000000000002</v>
      </c>
      <c r="E796">
        <f>West!E796*0.65+ND!E796*0.04+SD!E796*0.04+NE!E796*0.04+KS!E796*0.04+OK!E796*0.04+TX!E796*0.15</f>
        <v>9.9541000000000004</v>
      </c>
      <c r="F796">
        <f>West!F796*0.65+ND!F796*0.04+SD!F796*0.04+NE!F796*0.04+KS!F796*0.04+OK!F796*0.04+TX!F796*0.15</f>
        <v>0</v>
      </c>
      <c r="G796">
        <f>West!G796*0.65+ND!G796*0.04+SD!G796*0.04+NE!G796*0.04+KS!G796*0.04+OK!G796*0.04+TX!G796*0.15</f>
        <v>0</v>
      </c>
      <c r="H796">
        <f t="shared" si="12"/>
        <v>57.901299999999999</v>
      </c>
    </row>
    <row r="797" spans="1:9" x14ac:dyDescent="0.25">
      <c r="A797" s="2">
        <f>West!A797</f>
        <v>36529</v>
      </c>
      <c r="B797">
        <f>West!B797*0.65+ND!B797*0.04+SD!B797*0.04+NE!B797*0.04+KS!B797*0.04+OK!B797*0.04+TX!B797*0.15</f>
        <v>57.937800000000003</v>
      </c>
      <c r="C797">
        <f>West!C797*0.65+ND!C797*0.04+SD!C797*0.04+NE!C797*0.04+KS!C797*0.04+OK!C797*0.04+TX!C797*0.15</f>
        <v>27.736999999999998</v>
      </c>
      <c r="D797">
        <f>West!D797*0.65+ND!D797*0.04+SD!D797*0.04+NE!D797*0.04+KS!D797*0.04+OK!D797*0.04+TX!D797*0.15</f>
        <v>5.0091000000000001</v>
      </c>
      <c r="E797">
        <f>West!E797*0.65+ND!E797*0.04+SD!E797*0.04+NE!E797*0.04+KS!E797*0.04+OK!E797*0.04+TX!E797*0.15</f>
        <v>9.3225999999999996</v>
      </c>
      <c r="F797">
        <f>West!F797*0.65+ND!F797*0.04+SD!F797*0.04+NE!F797*0.04+KS!F797*0.04+OK!F797*0.04+TX!F797*0.15</f>
        <v>0</v>
      </c>
      <c r="G797">
        <f>West!G797*0.65+ND!G797*0.04+SD!G797*0.04+NE!G797*0.04+KS!G797*0.04+OK!G797*0.04+TX!G797*0.15</f>
        <v>0</v>
      </c>
      <c r="H797">
        <f t="shared" si="12"/>
        <v>42.062199999999997</v>
      </c>
      <c r="I797">
        <f>AVERAGE(H746:H797)</f>
        <v>47.981042307692299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West</vt:lpstr>
      <vt:lpstr>ND</vt:lpstr>
      <vt:lpstr>SD</vt:lpstr>
      <vt:lpstr>NE</vt:lpstr>
      <vt:lpstr>KS</vt:lpstr>
      <vt:lpstr>OK</vt:lpstr>
      <vt:lpstr>TX</vt:lpstr>
      <vt:lpstr>Area</vt:lpstr>
      <vt:lpstr>Weekly</vt:lpstr>
      <vt:lpstr>Annual</vt:lpstr>
    </vt:vector>
  </TitlesOfParts>
  <Company>MDNTB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Broberg, Ronald</dc:creator>
  <cp:lastModifiedBy>Broberg, Ronald</cp:lastModifiedBy>
  <dcterms:created xsi:type="dcterms:W3CDTF">2015-04-06T15:02:21Z</dcterms:created>
  <dcterms:modified xsi:type="dcterms:W3CDTF">2015-04-06T17:31:17Z</dcterms:modified>
</cp:coreProperties>
</file>