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8635" windowHeight="1507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D8" i="1" l="1" a="1"/>
  <c r="D8" i="1" s="1"/>
  <c r="G11" i="1" l="1"/>
  <c r="E11" i="1"/>
  <c r="G10" i="1"/>
  <c r="E10" i="1"/>
  <c r="G9" i="1"/>
  <c r="E9" i="1"/>
  <c r="G8" i="1"/>
  <c r="E8" i="1"/>
  <c r="F11" i="1"/>
  <c r="D11" i="1"/>
  <c r="F10" i="1"/>
  <c r="D10" i="1"/>
  <c r="F9" i="1"/>
  <c r="D9" i="1"/>
  <c r="F8" i="1"/>
  <c r="J8" i="1" l="1" a="1"/>
  <c r="J8" i="1" s="1"/>
  <c r="M8" i="1" s="1"/>
  <c r="J9" i="1" l="1"/>
  <c r="M11" i="1" s="1"/>
  <c r="J10" i="1"/>
  <c r="M10" i="1" s="1"/>
  <c r="J11" i="1"/>
  <c r="M9" i="1" l="1"/>
  <c r="M12" i="1"/>
</calcChain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<sst xmlns="http://schemas.openxmlformats.org/spreadsheetml/2006/main" count="13" uniqueCount="13">
  <si>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</si>
  <si>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</si>
  <si>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</si>
  <si>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</rPr>
      <t>/L</t>
    </r>
  </si>
  <si>
    <t>q1=</t>
  </si>
  <si>
    <t>q2=</t>
  </si>
  <si>
    <t>q3=</t>
  </si>
  <si>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</rPr>
      <t>/L=</t>
    </r>
  </si>
  <si>
    <r>
      <rPr>
        <sz val="11"/>
        <color theme="1"/>
        <rFont val="Symbol"/>
        <family val="1"/>
        <charset val="2"/>
      </rPr>
      <t>t</t>
    </r>
    <r>
      <rPr>
        <sz val="11"/>
        <color theme="1"/>
        <rFont val="Calibri"/>
        <family val="2"/>
      </rPr>
      <t>1=</t>
    </r>
  </si>
  <si>
    <r>
      <rPr>
        <sz val="11"/>
        <color theme="1"/>
        <rFont val="Symbol"/>
        <family val="1"/>
        <charset val="2"/>
      </rPr>
      <t>t</t>
    </r>
    <r>
      <rPr>
        <sz val="11"/>
        <color theme="1"/>
        <rFont val="Calibri"/>
        <family val="2"/>
        <scheme val="minor"/>
      </rPr>
      <t>2=</t>
    </r>
  </si>
  <si>
    <r>
      <rPr>
        <sz val="11"/>
        <color theme="1"/>
        <rFont val="Symbol"/>
        <family val="1"/>
        <charset val="2"/>
      </rPr>
      <t>t</t>
    </r>
    <r>
      <rPr>
        <sz val="11"/>
        <color theme="1"/>
        <rFont val="Calibri"/>
        <family val="2"/>
        <scheme val="minor"/>
      </rPr>
      <t>3=</t>
    </r>
  </si>
  <si>
    <r>
      <rPr>
        <sz val="11"/>
        <color theme="1"/>
        <rFont val="Symbol"/>
        <family val="1"/>
        <charset val="2"/>
      </rPr>
      <t>t</t>
    </r>
    <r>
      <rPr>
        <sz val="11"/>
        <color theme="1"/>
        <rFont val="Calibri"/>
        <family val="2"/>
      </rPr>
      <t>4=</t>
    </r>
  </si>
  <si>
    <t>t5=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</si>
</sst>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2" borderId="0" xfId="0" applyNumberFormat="1" applyFill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F4" sqref="F4"/>
    </sheetView>
  </sheetViews>
  <sheetFormatPr defaultRowHeight="15" x14ac:dyDescent="0.25"/>
  <cols>
    <col min="7" max="7" width="9.28515625" bestFit="1" customWidth="1"/>
    <col min="13" max="13" width="11.28515625" bestFit="1" customWidth="1"/>
  </cols>
  <sheetData>
    <row r="1" spans="2:13" x14ac:dyDescent="0.25">
      <c r="D1" t="s">
        <v>0</v>
      </c>
      <c r="E1" t="s">
        <v>1</v>
      </c>
      <c r="F1" t="s">
        <v>2</v>
      </c>
      <c r="G1" s="5" t="s">
        <v>3</v>
      </c>
    </row>
    <row r="2" spans="2:13" x14ac:dyDescent="0.25">
      <c r="B2" s="1">
        <v>12000</v>
      </c>
      <c r="D2" s="3">
        <v>0.159</v>
      </c>
      <c r="E2" s="3">
        <v>0.18</v>
      </c>
      <c r="F2" s="3">
        <v>0.12</v>
      </c>
      <c r="G2" s="3">
        <v>0</v>
      </c>
    </row>
    <row r="3" spans="2:13" x14ac:dyDescent="0.25">
      <c r="B3" s="2">
        <v>0</v>
      </c>
      <c r="D3" s="3">
        <v>267.8</v>
      </c>
      <c r="E3" s="3">
        <v>-150</v>
      </c>
      <c r="F3" s="3">
        <v>0</v>
      </c>
      <c r="G3" s="4">
        <v>-12720000000</v>
      </c>
    </row>
    <row r="4" spans="2:13" x14ac:dyDescent="0.25">
      <c r="B4" s="2">
        <v>0</v>
      </c>
      <c r="D4" s="3">
        <v>-150</v>
      </c>
      <c r="E4" s="3">
        <v>321</v>
      </c>
      <c r="F4" s="3">
        <v>-100</v>
      </c>
      <c r="G4" s="4">
        <v>-14400000000</v>
      </c>
    </row>
    <row r="5" spans="2:13" x14ac:dyDescent="0.25">
      <c r="B5" s="2">
        <v>0</v>
      </c>
      <c r="D5" s="3">
        <v>0</v>
      </c>
      <c r="E5" s="3">
        <v>-100</v>
      </c>
      <c r="F5" s="3">
        <v>242.4</v>
      </c>
      <c r="G5" s="4">
        <v>-9600000000</v>
      </c>
      <c r="H5" s="5"/>
    </row>
    <row r="8" spans="2:13" x14ac:dyDescent="0.25">
      <c r="D8" s="6">
        <f t="array" ref="D8:G11">MINVERSE(D2:G5)</f>
        <v>2.2391377395018721</v>
      </c>
      <c r="E8" s="6">
        <v>1.9663092416078347E-3</v>
      </c>
      <c r="F8" s="6">
        <v>-7.8266323011082759E-4</v>
      </c>
      <c r="G8" s="6">
        <v>-1.4313648999641397E-3</v>
      </c>
      <c r="I8" t="s">
        <v>4</v>
      </c>
      <c r="J8" s="7">
        <f t="array" ref="J8:J11">MMULT(D8:G11,B2:B5)</f>
        <v>26869.652874022464</v>
      </c>
      <c r="L8" s="5" t="s">
        <v>8</v>
      </c>
      <c r="M8" s="8">
        <f>J8/0.006</f>
        <v>4478275.4790037442</v>
      </c>
    </row>
    <row r="9" spans="2:13" x14ac:dyDescent="0.25">
      <c r="D9" s="6">
        <v>2.4209266589633054</v>
      </c>
      <c r="E9" s="6">
        <v>-7.8266323011082781E-4</v>
      </c>
      <c r="F9" s="6">
        <v>1.1688675050099057E-3</v>
      </c>
      <c r="G9" s="6">
        <v>-7.1627247761801198E-4</v>
      </c>
      <c r="I9" t="s">
        <v>5</v>
      </c>
      <c r="J9" s="7">
        <v>29051.119907559663</v>
      </c>
      <c r="L9" t="s">
        <v>9</v>
      </c>
      <c r="M9" s="8">
        <f>J9/0.006</f>
        <v>4841853.3179266108</v>
      </c>
    </row>
    <row r="10" spans="2:13" x14ac:dyDescent="0.25">
      <c r="D10" s="6">
        <v>1.7350858400483948</v>
      </c>
      <c r="E10" s="6">
        <v>-1.4313648999641393E-3</v>
      </c>
      <c r="F10" s="6">
        <v>-7.1627247761801166E-4</v>
      </c>
      <c r="G10" s="6">
        <v>2.9709672088795019E-3</v>
      </c>
      <c r="I10" t="s">
        <v>6</v>
      </c>
      <c r="J10" s="7">
        <v>20821.030080580738</v>
      </c>
      <c r="L10" t="s">
        <v>10</v>
      </c>
      <c r="M10" s="8">
        <f>J10/0.006</f>
        <v>3470171.6800967897</v>
      </c>
    </row>
    <row r="11" spans="2:13" x14ac:dyDescent="0.25">
      <c r="D11" s="6">
        <v>1.8592931430354211E-8</v>
      </c>
      <c r="E11" s="6">
        <v>-2.7989221743773401E-11</v>
      </c>
      <c r="F11" s="6">
        <v>-3.0261583237041313E-11</v>
      </c>
      <c r="G11" s="6">
        <v>-2.1688573000604936E-11</v>
      </c>
      <c r="I11" s="5" t="s">
        <v>7</v>
      </c>
      <c r="J11" s="7">
        <v>2.2311517716425052E-4</v>
      </c>
      <c r="L11" s="5" t="s">
        <v>11</v>
      </c>
      <c r="M11" s="8">
        <f>(J8-J9)/0.003</f>
        <v>-727155.67784573312</v>
      </c>
    </row>
    <row r="12" spans="2:13" x14ac:dyDescent="0.25">
      <c r="L12" s="5" t="s">
        <v>12</v>
      </c>
      <c r="M12" s="8">
        <f>(J9-J10)/0.003</f>
        <v>2743363.2756596417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Bucinell, Ronald</dc:creator>
  <cp:lastModifiedBy> </cp:lastModifiedBy>
  <cp:lastPrinted>2012-10-22T14:08:36Z</cp:lastPrinted>
  <dcterms:created xsi:type="dcterms:W3CDTF">2011-05-16T14:00:14Z</dcterms:created>
  <dcterms:modified xsi:type="dcterms:W3CDTF">2016-05-09T16:39:40Z</dcterms:modified>
</cp:coreProperties>
</file>