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AH2" i="1"/>
  <c r="AF2" i="1"/>
  <c r="AD2" i="1"/>
  <c r="AB2" i="1"/>
  <c r="Z2" i="1"/>
  <c r="X2" i="1"/>
  <c r="V2" i="1"/>
  <c r="U354" i="1"/>
  <c r="W354" i="1"/>
  <c r="Y354" i="1"/>
  <c r="AA354" i="1"/>
  <c r="AC354" i="1"/>
  <c r="AE354" i="1"/>
  <c r="AG354" i="1"/>
  <c r="U355" i="1"/>
  <c r="W355" i="1"/>
  <c r="Y355" i="1"/>
  <c r="AA355" i="1"/>
  <c r="AC355" i="1"/>
  <c r="AE355" i="1"/>
  <c r="AG355" i="1"/>
  <c r="R354" i="1"/>
  <c r="R355" i="1"/>
  <c r="D354" i="1" l="1"/>
  <c r="F354" i="1"/>
  <c r="H354" i="1"/>
  <c r="J354" i="1"/>
  <c r="L354" i="1"/>
  <c r="N354" i="1"/>
  <c r="P354" i="1"/>
  <c r="B354" i="1"/>
  <c r="D355" i="1"/>
  <c r="F355" i="1"/>
  <c r="G74" i="1" s="1"/>
  <c r="H355" i="1"/>
  <c r="J355" i="1"/>
  <c r="L355" i="1"/>
  <c r="N355" i="1"/>
  <c r="P355" i="1"/>
  <c r="B355" i="1"/>
  <c r="C20" i="1" s="1"/>
  <c r="M301" i="1" l="1"/>
  <c r="O222" i="1"/>
  <c r="G72" i="1"/>
  <c r="S319" i="1"/>
  <c r="G314" i="1"/>
  <c r="G174" i="1"/>
  <c r="G289" i="1"/>
  <c r="G161" i="1"/>
  <c r="I17" i="1"/>
  <c r="G276" i="1"/>
  <c r="G136" i="1"/>
  <c r="G264" i="1"/>
  <c r="G122" i="1"/>
  <c r="E24" i="1"/>
  <c r="G225" i="1"/>
  <c r="G84" i="1"/>
  <c r="G110" i="1"/>
  <c r="G340" i="1"/>
  <c r="G212" i="1"/>
  <c r="G26" i="1"/>
  <c r="G238" i="1"/>
  <c r="G328" i="1"/>
  <c r="G186" i="1"/>
  <c r="G50" i="1"/>
  <c r="C29" i="1"/>
  <c r="C248" i="1"/>
  <c r="C89" i="1"/>
  <c r="E216" i="1"/>
  <c r="C345" i="1"/>
  <c r="C217" i="1"/>
  <c r="C88" i="1"/>
  <c r="E211" i="1"/>
  <c r="G330" i="1"/>
  <c r="G280" i="1"/>
  <c r="G228" i="1"/>
  <c r="G177" i="1"/>
  <c r="G126" i="1"/>
  <c r="O86" i="1"/>
  <c r="Q76" i="1"/>
  <c r="C344" i="1"/>
  <c r="C216" i="1"/>
  <c r="C57" i="1"/>
  <c r="E147" i="1"/>
  <c r="G329" i="1"/>
  <c r="G278" i="1"/>
  <c r="G226" i="1"/>
  <c r="G176" i="1"/>
  <c r="G124" i="1"/>
  <c r="G73" i="1"/>
  <c r="C313" i="1"/>
  <c r="C185" i="1"/>
  <c r="C21" i="1"/>
  <c r="E146" i="1"/>
  <c r="C281" i="1"/>
  <c r="C153" i="1"/>
  <c r="E333" i="1"/>
  <c r="E75" i="1"/>
  <c r="G305" i="1"/>
  <c r="G254" i="1"/>
  <c r="G202" i="1"/>
  <c r="G152" i="1"/>
  <c r="G100" i="1"/>
  <c r="G27" i="1"/>
  <c r="M80" i="1"/>
  <c r="C312" i="1"/>
  <c r="C184" i="1"/>
  <c r="E334" i="1"/>
  <c r="E82" i="1"/>
  <c r="C280" i="1"/>
  <c r="C152" i="1"/>
  <c r="E286" i="1"/>
  <c r="E11" i="1"/>
  <c r="G304" i="1"/>
  <c r="G252" i="1"/>
  <c r="G201" i="1"/>
  <c r="G150" i="1"/>
  <c r="G98" i="1"/>
  <c r="G53" i="1"/>
  <c r="C249" i="1"/>
  <c r="C121" i="1"/>
  <c r="E280" i="1"/>
  <c r="E6" i="1"/>
  <c r="G302" i="1"/>
  <c r="G250" i="1"/>
  <c r="G200" i="1"/>
  <c r="G148" i="1"/>
  <c r="G97" i="1"/>
  <c r="G25" i="1"/>
  <c r="K14" i="1"/>
  <c r="C336" i="1"/>
  <c r="C304" i="1"/>
  <c r="C272" i="1"/>
  <c r="C240" i="1"/>
  <c r="C208" i="1"/>
  <c r="C176" i="1"/>
  <c r="C144" i="1"/>
  <c r="C112" i="1"/>
  <c r="C80" i="1"/>
  <c r="C47" i="1"/>
  <c r="C11" i="1"/>
  <c r="E320" i="1"/>
  <c r="E262" i="1"/>
  <c r="E196" i="1"/>
  <c r="E126" i="1"/>
  <c r="E58" i="1"/>
  <c r="G348" i="1"/>
  <c r="G322" i="1"/>
  <c r="G297" i="1"/>
  <c r="G272" i="1"/>
  <c r="G246" i="1"/>
  <c r="G220" i="1"/>
  <c r="G194" i="1"/>
  <c r="G169" i="1"/>
  <c r="G144" i="1"/>
  <c r="G118" i="1"/>
  <c r="G92" i="1"/>
  <c r="G65" i="1"/>
  <c r="G13" i="1"/>
  <c r="M280" i="1"/>
  <c r="M185" i="1"/>
  <c r="C120" i="1"/>
  <c r="C56" i="1"/>
  <c r="M300" i="1"/>
  <c r="M210" i="1"/>
  <c r="M110" i="1"/>
  <c r="Q344" i="1"/>
  <c r="M39" i="1"/>
  <c r="C341" i="1"/>
  <c r="C309" i="1"/>
  <c r="C277" i="1"/>
  <c r="C245" i="1"/>
  <c r="C213" i="1"/>
  <c r="C181" i="1"/>
  <c r="C149" i="1"/>
  <c r="C117" i="1"/>
  <c r="C85" i="1"/>
  <c r="C53" i="1"/>
  <c r="C16" i="1"/>
  <c r="E329" i="1"/>
  <c r="E275" i="1"/>
  <c r="E210" i="1"/>
  <c r="E139" i="1"/>
  <c r="E70" i="1"/>
  <c r="E4" i="1"/>
  <c r="M299" i="1"/>
  <c r="M207" i="1"/>
  <c r="M107" i="1"/>
  <c r="Q260" i="1"/>
  <c r="C329" i="1"/>
  <c r="C297" i="1"/>
  <c r="C265" i="1"/>
  <c r="C233" i="1"/>
  <c r="C201" i="1"/>
  <c r="C169" i="1"/>
  <c r="C137" i="1"/>
  <c r="C105" i="1"/>
  <c r="C73" i="1"/>
  <c r="C39" i="1"/>
  <c r="C3" i="1"/>
  <c r="E310" i="1"/>
  <c r="E250" i="1"/>
  <c r="E184" i="1"/>
  <c r="E114" i="1"/>
  <c r="E44" i="1"/>
  <c r="G344" i="1"/>
  <c r="G318" i="1"/>
  <c r="G292" i="1"/>
  <c r="G266" i="1"/>
  <c r="G241" i="1"/>
  <c r="G216" i="1"/>
  <c r="G190" i="1"/>
  <c r="G164" i="1"/>
  <c r="G138" i="1"/>
  <c r="G113" i="1"/>
  <c r="G88" i="1"/>
  <c r="M345" i="1"/>
  <c r="M259" i="1"/>
  <c r="M161" i="1"/>
  <c r="M55" i="1"/>
  <c r="M211" i="1"/>
  <c r="M111" i="1"/>
  <c r="G11" i="1"/>
  <c r="C328" i="1"/>
  <c r="C296" i="1"/>
  <c r="C264" i="1"/>
  <c r="C232" i="1"/>
  <c r="C200" i="1"/>
  <c r="C168" i="1"/>
  <c r="C136" i="1"/>
  <c r="C104" i="1"/>
  <c r="C72" i="1"/>
  <c r="C38" i="1"/>
  <c r="M2" i="1"/>
  <c r="E307" i="1"/>
  <c r="E248" i="1"/>
  <c r="E178" i="1"/>
  <c r="E108" i="1"/>
  <c r="E43" i="1"/>
  <c r="G342" i="1"/>
  <c r="G316" i="1"/>
  <c r="G290" i="1"/>
  <c r="G265" i="1"/>
  <c r="G240" i="1"/>
  <c r="G214" i="1"/>
  <c r="G188" i="1"/>
  <c r="G162" i="1"/>
  <c r="G137" i="1"/>
  <c r="G112" i="1"/>
  <c r="G86" i="1"/>
  <c r="G51" i="1"/>
  <c r="M344" i="1"/>
  <c r="M258" i="1"/>
  <c r="M160" i="1"/>
  <c r="M54" i="1"/>
  <c r="C325" i="1"/>
  <c r="C293" i="1"/>
  <c r="C261" i="1"/>
  <c r="C229" i="1"/>
  <c r="C197" i="1"/>
  <c r="C165" i="1"/>
  <c r="C133" i="1"/>
  <c r="C101" i="1"/>
  <c r="C69" i="1"/>
  <c r="C35" i="1"/>
  <c r="S2" i="1"/>
  <c r="E306" i="1"/>
  <c r="E242" i="1"/>
  <c r="E172" i="1"/>
  <c r="E107" i="1"/>
  <c r="E36" i="1"/>
  <c r="M341" i="1"/>
  <c r="M257" i="1"/>
  <c r="M159" i="1"/>
  <c r="M49" i="1"/>
  <c r="C352" i="1"/>
  <c r="C320" i="1"/>
  <c r="C288" i="1"/>
  <c r="C256" i="1"/>
  <c r="C224" i="1"/>
  <c r="C192" i="1"/>
  <c r="C160" i="1"/>
  <c r="C128" i="1"/>
  <c r="C96" i="1"/>
  <c r="C64" i="1"/>
  <c r="E344" i="1"/>
  <c r="E297" i="1"/>
  <c r="E228" i="1"/>
  <c r="E160" i="1"/>
  <c r="E94" i="1"/>
  <c r="G336" i="1"/>
  <c r="G310" i="1"/>
  <c r="G284" i="1"/>
  <c r="G258" i="1"/>
  <c r="G233" i="1"/>
  <c r="G208" i="1"/>
  <c r="G182" i="1"/>
  <c r="G156" i="1"/>
  <c r="G130" i="1"/>
  <c r="G105" i="1"/>
  <c r="G80" i="1"/>
  <c r="G39" i="1"/>
  <c r="M322" i="1"/>
  <c r="M233" i="1"/>
  <c r="M137" i="1"/>
  <c r="M24" i="1"/>
  <c r="I325" i="1"/>
  <c r="I120" i="1"/>
  <c r="K265" i="1"/>
  <c r="K175" i="1"/>
  <c r="I312" i="1"/>
  <c r="I107" i="1"/>
  <c r="K253" i="1"/>
  <c r="C9" i="1"/>
  <c r="C17" i="1"/>
  <c r="C25" i="1"/>
  <c r="C33" i="1"/>
  <c r="C41" i="1"/>
  <c r="C49" i="1"/>
  <c r="C5" i="1"/>
  <c r="C14" i="1"/>
  <c r="C23" i="1"/>
  <c r="C32" i="1"/>
  <c r="C42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6" i="1"/>
  <c r="C15" i="1"/>
  <c r="C24" i="1"/>
  <c r="C34" i="1"/>
  <c r="C43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8" i="1"/>
  <c r="C18" i="1"/>
  <c r="C27" i="1"/>
  <c r="C36" i="1"/>
  <c r="C45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10" i="1"/>
  <c r="C19" i="1"/>
  <c r="C28" i="1"/>
  <c r="C37" i="1"/>
  <c r="C46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8" i="1"/>
  <c r="E20" i="1"/>
  <c r="E34" i="1"/>
  <c r="E46" i="1"/>
  <c r="E59" i="1"/>
  <c r="E72" i="1"/>
  <c r="E84" i="1"/>
  <c r="E98" i="1"/>
  <c r="E110" i="1"/>
  <c r="E123" i="1"/>
  <c r="E136" i="1"/>
  <c r="E148" i="1"/>
  <c r="E162" i="1"/>
  <c r="E174" i="1"/>
  <c r="E187" i="1"/>
  <c r="E200" i="1"/>
  <c r="E212" i="1"/>
  <c r="E226" i="1"/>
  <c r="E238" i="1"/>
  <c r="E251" i="1"/>
  <c r="E264" i="1"/>
  <c r="E276" i="1"/>
  <c r="E290" i="1"/>
  <c r="E299" i="1"/>
  <c r="E308" i="1"/>
  <c r="E317" i="1"/>
  <c r="E326" i="1"/>
  <c r="E336" i="1"/>
  <c r="E345" i="1"/>
  <c r="E10" i="1"/>
  <c r="E22" i="1"/>
  <c r="E35" i="1"/>
  <c r="E48" i="1"/>
  <c r="E60" i="1"/>
  <c r="E74" i="1"/>
  <c r="E86" i="1"/>
  <c r="E99" i="1"/>
  <c r="E112" i="1"/>
  <c r="E124" i="1"/>
  <c r="E138" i="1"/>
  <c r="E150" i="1"/>
  <c r="E163" i="1"/>
  <c r="E176" i="1"/>
  <c r="E188" i="1"/>
  <c r="E202" i="1"/>
  <c r="E214" i="1"/>
  <c r="E227" i="1"/>
  <c r="E240" i="1"/>
  <c r="E252" i="1"/>
  <c r="E266" i="1"/>
  <c r="E278" i="1"/>
  <c r="E291" i="1"/>
  <c r="E300" i="1"/>
  <c r="E309" i="1"/>
  <c r="E318" i="1"/>
  <c r="E328" i="1"/>
  <c r="E337" i="1"/>
  <c r="E346" i="1"/>
  <c r="E12" i="1"/>
  <c r="E26" i="1"/>
  <c r="E38" i="1"/>
  <c r="E51" i="1"/>
  <c r="E64" i="1"/>
  <c r="E76" i="1"/>
  <c r="E90" i="1"/>
  <c r="E102" i="1"/>
  <c r="E115" i="1"/>
  <c r="E128" i="1"/>
  <c r="E140" i="1"/>
  <c r="E154" i="1"/>
  <c r="E166" i="1"/>
  <c r="E179" i="1"/>
  <c r="E192" i="1"/>
  <c r="E204" i="1"/>
  <c r="E218" i="1"/>
  <c r="E230" i="1"/>
  <c r="E243" i="1"/>
  <c r="E256" i="1"/>
  <c r="E268" i="1"/>
  <c r="E282" i="1"/>
  <c r="E293" i="1"/>
  <c r="E302" i="1"/>
  <c r="E312" i="1"/>
  <c r="E321" i="1"/>
  <c r="E330" i="1"/>
  <c r="E339" i="1"/>
  <c r="E348" i="1"/>
  <c r="E3" i="1"/>
  <c r="E28" i="1"/>
  <c r="E42" i="1"/>
  <c r="E67" i="1"/>
  <c r="E92" i="1"/>
  <c r="E118" i="1"/>
  <c r="E144" i="1"/>
  <c r="E170" i="1"/>
  <c r="E195" i="1"/>
  <c r="E234" i="1"/>
  <c r="E259" i="1"/>
  <c r="E284" i="1"/>
  <c r="E305" i="1"/>
  <c r="E323" i="1"/>
  <c r="E341" i="1"/>
  <c r="E2" i="1"/>
  <c r="E14" i="1"/>
  <c r="E27" i="1"/>
  <c r="E40" i="1"/>
  <c r="E52" i="1"/>
  <c r="E66" i="1"/>
  <c r="E78" i="1"/>
  <c r="E91" i="1"/>
  <c r="E104" i="1"/>
  <c r="E116" i="1"/>
  <c r="E130" i="1"/>
  <c r="E142" i="1"/>
  <c r="E155" i="1"/>
  <c r="E168" i="1"/>
  <c r="E180" i="1"/>
  <c r="E194" i="1"/>
  <c r="E206" i="1"/>
  <c r="E219" i="1"/>
  <c r="E232" i="1"/>
  <c r="E244" i="1"/>
  <c r="E258" i="1"/>
  <c r="E270" i="1"/>
  <c r="E283" i="1"/>
  <c r="E294" i="1"/>
  <c r="E304" i="1"/>
  <c r="E313" i="1"/>
  <c r="E322" i="1"/>
  <c r="E331" i="1"/>
  <c r="E340" i="1"/>
  <c r="E349" i="1"/>
  <c r="E16" i="1"/>
  <c r="E54" i="1"/>
  <c r="E80" i="1"/>
  <c r="E106" i="1"/>
  <c r="E131" i="1"/>
  <c r="E156" i="1"/>
  <c r="E182" i="1"/>
  <c r="E208" i="1"/>
  <c r="E220" i="1"/>
  <c r="E246" i="1"/>
  <c r="E272" i="1"/>
  <c r="E296" i="1"/>
  <c r="E314" i="1"/>
  <c r="E332" i="1"/>
  <c r="E350" i="1"/>
  <c r="C338" i="1"/>
  <c r="C322" i="1"/>
  <c r="C306" i="1"/>
  <c r="C290" i="1"/>
  <c r="C274" i="1"/>
  <c r="C258" i="1"/>
  <c r="C242" i="1"/>
  <c r="C226" i="1"/>
  <c r="C210" i="1"/>
  <c r="C194" i="1"/>
  <c r="C178" i="1"/>
  <c r="C162" i="1"/>
  <c r="C146" i="1"/>
  <c r="C130" i="1"/>
  <c r="C114" i="1"/>
  <c r="C98" i="1"/>
  <c r="C82" i="1"/>
  <c r="C66" i="1"/>
  <c r="C50" i="1"/>
  <c r="C31" i="1"/>
  <c r="C13" i="1"/>
  <c r="E352" i="1"/>
  <c r="E325" i="1"/>
  <c r="E301" i="1"/>
  <c r="E274" i="1"/>
  <c r="E236" i="1"/>
  <c r="E203" i="1"/>
  <c r="E171" i="1"/>
  <c r="E134" i="1"/>
  <c r="E100" i="1"/>
  <c r="E68" i="1"/>
  <c r="E32" i="1"/>
  <c r="I299" i="1"/>
  <c r="I224" i="1"/>
  <c r="I159" i="1"/>
  <c r="I95" i="1"/>
  <c r="I19" i="1"/>
  <c r="K303" i="1"/>
  <c r="K238" i="1"/>
  <c r="K143" i="1"/>
  <c r="K58" i="1"/>
  <c r="O345" i="1"/>
  <c r="O132" i="1"/>
  <c r="Q179" i="1"/>
  <c r="I184" i="1"/>
  <c r="K329" i="1"/>
  <c r="I173" i="1"/>
  <c r="K318" i="1"/>
  <c r="K174" i="1"/>
  <c r="K77" i="1"/>
  <c r="O178" i="1"/>
  <c r="I301" i="1"/>
  <c r="I235" i="1"/>
  <c r="I171" i="1"/>
  <c r="I96" i="1"/>
  <c r="I31" i="1"/>
  <c r="K317" i="1"/>
  <c r="K239" i="1"/>
  <c r="K158" i="1"/>
  <c r="K76" i="1"/>
  <c r="O177" i="1"/>
  <c r="Q180" i="1"/>
  <c r="S3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S203" i="1"/>
  <c r="S211" i="1"/>
  <c r="S219" i="1"/>
  <c r="S227" i="1"/>
  <c r="S235" i="1"/>
  <c r="S243" i="1"/>
  <c r="S251" i="1"/>
  <c r="S259" i="1"/>
  <c r="S267" i="1"/>
  <c r="S275" i="1"/>
  <c r="S283" i="1"/>
  <c r="S291" i="1"/>
  <c r="S299" i="1"/>
  <c r="S307" i="1"/>
  <c r="S315" i="1"/>
  <c r="S323" i="1"/>
  <c r="S331" i="1"/>
  <c r="S339" i="1"/>
  <c r="S347" i="1"/>
  <c r="S4" i="1"/>
  <c r="S12" i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64" i="1"/>
  <c r="S172" i="1"/>
  <c r="S180" i="1"/>
  <c r="S188" i="1"/>
  <c r="S196" i="1"/>
  <c r="S204" i="1"/>
  <c r="S212" i="1"/>
  <c r="S220" i="1"/>
  <c r="S228" i="1"/>
  <c r="S236" i="1"/>
  <c r="S244" i="1"/>
  <c r="S252" i="1"/>
  <c r="S260" i="1"/>
  <c r="S268" i="1"/>
  <c r="S276" i="1"/>
  <c r="S284" i="1"/>
  <c r="S292" i="1"/>
  <c r="S300" i="1"/>
  <c r="S308" i="1"/>
  <c r="S316" i="1"/>
  <c r="S324" i="1"/>
  <c r="S332" i="1"/>
  <c r="S340" i="1"/>
  <c r="S348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165" i="1"/>
  <c r="S173" i="1"/>
  <c r="S181" i="1"/>
  <c r="S189" i="1"/>
  <c r="S197" i="1"/>
  <c r="S205" i="1"/>
  <c r="S213" i="1"/>
  <c r="S221" i="1"/>
  <c r="S229" i="1"/>
  <c r="S237" i="1"/>
  <c r="S245" i="1"/>
  <c r="S253" i="1"/>
  <c r="S261" i="1"/>
  <c r="S269" i="1"/>
  <c r="S277" i="1"/>
  <c r="S285" i="1"/>
  <c r="S293" i="1"/>
  <c r="S301" i="1"/>
  <c r="S309" i="1"/>
  <c r="S317" i="1"/>
  <c r="S325" i="1"/>
  <c r="S333" i="1"/>
  <c r="S341" i="1"/>
  <c r="S349" i="1"/>
  <c r="S8" i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6" i="1"/>
  <c r="S22" i="1"/>
  <c r="S38" i="1"/>
  <c r="S54" i="1"/>
  <c r="S70" i="1"/>
  <c r="S86" i="1"/>
  <c r="S102" i="1"/>
  <c r="S118" i="1"/>
  <c r="S134" i="1"/>
  <c r="S150" i="1"/>
  <c r="S166" i="1"/>
  <c r="S182" i="1"/>
  <c r="S198" i="1"/>
  <c r="S214" i="1"/>
  <c r="S230" i="1"/>
  <c r="S246" i="1"/>
  <c r="S262" i="1"/>
  <c r="S278" i="1"/>
  <c r="S294" i="1"/>
  <c r="S310" i="1"/>
  <c r="S326" i="1"/>
  <c r="S342" i="1"/>
  <c r="S7" i="1"/>
  <c r="S23" i="1"/>
  <c r="S39" i="1"/>
  <c r="S55" i="1"/>
  <c r="S71" i="1"/>
  <c r="S87" i="1"/>
  <c r="S103" i="1"/>
  <c r="S119" i="1"/>
  <c r="S135" i="1"/>
  <c r="S151" i="1"/>
  <c r="S167" i="1"/>
  <c r="S183" i="1"/>
  <c r="S199" i="1"/>
  <c r="S215" i="1"/>
  <c r="S231" i="1"/>
  <c r="S247" i="1"/>
  <c r="S263" i="1"/>
  <c r="S279" i="1"/>
  <c r="S295" i="1"/>
  <c r="S311" i="1"/>
  <c r="S327" i="1"/>
  <c r="S343" i="1"/>
  <c r="S9" i="1"/>
  <c r="S25" i="1"/>
  <c r="S41" i="1"/>
  <c r="S57" i="1"/>
  <c r="S73" i="1"/>
  <c r="S89" i="1"/>
  <c r="S105" i="1"/>
  <c r="S121" i="1"/>
  <c r="S137" i="1"/>
  <c r="S153" i="1"/>
  <c r="S169" i="1"/>
  <c r="S185" i="1"/>
  <c r="S201" i="1"/>
  <c r="S217" i="1"/>
  <c r="S233" i="1"/>
  <c r="S249" i="1"/>
  <c r="S265" i="1"/>
  <c r="S281" i="1"/>
  <c r="S297" i="1"/>
  <c r="S313" i="1"/>
  <c r="S329" i="1"/>
  <c r="S345" i="1"/>
  <c r="S14" i="1"/>
  <c r="S30" i="1"/>
  <c r="S46" i="1"/>
  <c r="S62" i="1"/>
  <c r="S78" i="1"/>
  <c r="S94" i="1"/>
  <c r="S110" i="1"/>
  <c r="S126" i="1"/>
  <c r="S142" i="1"/>
  <c r="S158" i="1"/>
  <c r="S174" i="1"/>
  <c r="S190" i="1"/>
  <c r="S206" i="1"/>
  <c r="S222" i="1"/>
  <c r="S238" i="1"/>
  <c r="S254" i="1"/>
  <c r="S270" i="1"/>
  <c r="S286" i="1"/>
  <c r="S302" i="1"/>
  <c r="S318" i="1"/>
  <c r="S334" i="1"/>
  <c r="S350" i="1"/>
  <c r="S17" i="1"/>
  <c r="S49" i="1"/>
  <c r="S81" i="1"/>
  <c r="S113" i="1"/>
  <c r="S145" i="1"/>
  <c r="S177" i="1"/>
  <c r="S209" i="1"/>
  <c r="S241" i="1"/>
  <c r="S273" i="1"/>
  <c r="S305" i="1"/>
  <c r="S337" i="1"/>
  <c r="S18" i="1"/>
  <c r="S50" i="1"/>
  <c r="S82" i="1"/>
  <c r="S114" i="1"/>
  <c r="S146" i="1"/>
  <c r="S178" i="1"/>
  <c r="S210" i="1"/>
  <c r="S242" i="1"/>
  <c r="S274" i="1"/>
  <c r="S306" i="1"/>
  <c r="S338" i="1"/>
  <c r="S10" i="1"/>
  <c r="S58" i="1"/>
  <c r="S97" i="1"/>
  <c r="S138" i="1"/>
  <c r="S186" i="1"/>
  <c r="S225" i="1"/>
  <c r="S15" i="1"/>
  <c r="S63" i="1"/>
  <c r="S98" i="1"/>
  <c r="S143" i="1"/>
  <c r="S191" i="1"/>
  <c r="S226" i="1"/>
  <c r="S26" i="1"/>
  <c r="S65" i="1"/>
  <c r="S106" i="1"/>
  <c r="S154" i="1"/>
  <c r="S193" i="1"/>
  <c r="S234" i="1"/>
  <c r="S282" i="1"/>
  <c r="S321" i="1"/>
  <c r="S31" i="1"/>
  <c r="S66" i="1"/>
  <c r="S111" i="1"/>
  <c r="S159" i="1"/>
  <c r="S194" i="1"/>
  <c r="S239" i="1"/>
  <c r="S287" i="1"/>
  <c r="S322" i="1"/>
  <c r="S33" i="1"/>
  <c r="S122" i="1"/>
  <c r="S202" i="1"/>
  <c r="S266" i="1"/>
  <c r="S330" i="1"/>
  <c r="S34" i="1"/>
  <c r="S127" i="1"/>
  <c r="S207" i="1"/>
  <c r="S271" i="1"/>
  <c r="S335" i="1"/>
  <c r="S42" i="1"/>
  <c r="S129" i="1"/>
  <c r="S218" i="1"/>
  <c r="S289" i="1"/>
  <c r="S346" i="1"/>
  <c r="S74" i="1"/>
  <c r="S161" i="1"/>
  <c r="S250" i="1"/>
  <c r="S298" i="1"/>
  <c r="S47" i="1"/>
  <c r="S223" i="1"/>
  <c r="S351" i="1"/>
  <c r="S79" i="1"/>
  <c r="S255" i="1"/>
  <c r="S90" i="1"/>
  <c r="S257" i="1"/>
  <c r="S130" i="1"/>
  <c r="S290" i="1"/>
  <c r="S95" i="1"/>
  <c r="S162" i="1"/>
  <c r="S175" i="1"/>
  <c r="S258" i="1"/>
  <c r="S303" i="1"/>
  <c r="C2" i="1"/>
  <c r="C337" i="1"/>
  <c r="C321" i="1"/>
  <c r="C305" i="1"/>
  <c r="C289" i="1"/>
  <c r="C273" i="1"/>
  <c r="C257" i="1"/>
  <c r="C241" i="1"/>
  <c r="C225" i="1"/>
  <c r="C209" i="1"/>
  <c r="C193" i="1"/>
  <c r="C177" i="1"/>
  <c r="C161" i="1"/>
  <c r="C145" i="1"/>
  <c r="C129" i="1"/>
  <c r="C113" i="1"/>
  <c r="C97" i="1"/>
  <c r="C81" i="1"/>
  <c r="C65" i="1"/>
  <c r="C48" i="1"/>
  <c r="C30" i="1"/>
  <c r="C12" i="1"/>
  <c r="E347" i="1"/>
  <c r="E324" i="1"/>
  <c r="E298" i="1"/>
  <c r="E267" i="1"/>
  <c r="E235" i="1"/>
  <c r="E198" i="1"/>
  <c r="E164" i="1"/>
  <c r="E132" i="1"/>
  <c r="E96" i="1"/>
  <c r="E62" i="1"/>
  <c r="E30" i="1"/>
  <c r="I352" i="1"/>
  <c r="I287" i="1"/>
  <c r="I223" i="1"/>
  <c r="I147" i="1"/>
  <c r="I81" i="1"/>
  <c r="K293" i="1"/>
  <c r="K222" i="1"/>
  <c r="K142" i="1"/>
  <c r="K37" i="1"/>
  <c r="O344" i="1"/>
  <c r="I16" i="1"/>
  <c r="I67" i="1"/>
  <c r="I119" i="1"/>
  <c r="I169" i="1"/>
  <c r="I221" i="1"/>
  <c r="I272" i="1"/>
  <c r="I323" i="1"/>
  <c r="I41" i="1"/>
  <c r="I93" i="1"/>
  <c r="I144" i="1"/>
  <c r="I195" i="1"/>
  <c r="I247" i="1"/>
  <c r="I297" i="1"/>
  <c r="I349" i="1"/>
  <c r="I7" i="1"/>
  <c r="I248" i="1"/>
  <c r="O265" i="1"/>
  <c r="O82" i="1"/>
  <c r="O172" i="1"/>
  <c r="O343" i="1"/>
  <c r="I275" i="1"/>
  <c r="O84" i="1"/>
  <c r="C349" i="1"/>
  <c r="C285" i="1"/>
  <c r="C221" i="1"/>
  <c r="C157" i="1"/>
  <c r="C77" i="1"/>
  <c r="E316" i="1"/>
  <c r="E88" i="1"/>
  <c r="I337" i="1"/>
  <c r="I199" i="1"/>
  <c r="I133" i="1"/>
  <c r="I69" i="1"/>
  <c r="K343" i="1"/>
  <c r="K278" i="1"/>
  <c r="K206" i="1"/>
  <c r="K111" i="1"/>
  <c r="O268" i="1"/>
  <c r="O42" i="1"/>
  <c r="S314" i="1"/>
  <c r="K8" i="1"/>
  <c r="K16" i="1"/>
  <c r="K24" i="1"/>
  <c r="K32" i="1"/>
  <c r="K40" i="1"/>
  <c r="K48" i="1"/>
  <c r="K56" i="1"/>
  <c r="K9" i="1"/>
  <c r="K17" i="1"/>
  <c r="K25" i="1"/>
  <c r="K33" i="1"/>
  <c r="K41" i="1"/>
  <c r="K49" i="1"/>
  <c r="K57" i="1"/>
  <c r="K65" i="1"/>
  <c r="K73" i="1"/>
  <c r="K81" i="1"/>
  <c r="K89" i="1"/>
  <c r="K6" i="1"/>
  <c r="K18" i="1"/>
  <c r="K28" i="1"/>
  <c r="K38" i="1"/>
  <c r="K50" i="1"/>
  <c r="K60" i="1"/>
  <c r="K69" i="1"/>
  <c r="K78" i="1"/>
  <c r="K87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7" i="1"/>
  <c r="K19" i="1"/>
  <c r="K29" i="1"/>
  <c r="K39" i="1"/>
  <c r="K51" i="1"/>
  <c r="K61" i="1"/>
  <c r="K70" i="1"/>
  <c r="K79" i="1"/>
  <c r="K88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10" i="1"/>
  <c r="K20" i="1"/>
  <c r="K30" i="1"/>
  <c r="K42" i="1"/>
  <c r="K52" i="1"/>
  <c r="K62" i="1"/>
  <c r="K71" i="1"/>
  <c r="K80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12" i="1"/>
  <c r="K22" i="1"/>
  <c r="K34" i="1"/>
  <c r="K44" i="1"/>
  <c r="K54" i="1"/>
  <c r="K64" i="1"/>
  <c r="K74" i="1"/>
  <c r="K83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21" i="1"/>
  <c r="K43" i="1"/>
  <c r="K63" i="1"/>
  <c r="K82" i="1"/>
  <c r="K99" i="1"/>
  <c r="K115" i="1"/>
  <c r="K131" i="1"/>
  <c r="K147" i="1"/>
  <c r="K163" i="1"/>
  <c r="K179" i="1"/>
  <c r="K195" i="1"/>
  <c r="K211" i="1"/>
  <c r="K227" i="1"/>
  <c r="K243" i="1"/>
  <c r="K255" i="1"/>
  <c r="K269" i="1"/>
  <c r="K281" i="1"/>
  <c r="K294" i="1"/>
  <c r="K307" i="1"/>
  <c r="K319" i="1"/>
  <c r="K333" i="1"/>
  <c r="K345" i="1"/>
  <c r="K3" i="1"/>
  <c r="K23" i="1"/>
  <c r="K45" i="1"/>
  <c r="K66" i="1"/>
  <c r="K84" i="1"/>
  <c r="K101" i="1"/>
  <c r="K117" i="1"/>
  <c r="K133" i="1"/>
  <c r="K149" i="1"/>
  <c r="K165" i="1"/>
  <c r="K181" i="1"/>
  <c r="K197" i="1"/>
  <c r="K213" i="1"/>
  <c r="K229" i="1"/>
  <c r="K245" i="1"/>
  <c r="K257" i="1"/>
  <c r="K270" i="1"/>
  <c r="K283" i="1"/>
  <c r="K295" i="1"/>
  <c r="K309" i="1"/>
  <c r="K321" i="1"/>
  <c r="K334" i="1"/>
  <c r="K347" i="1"/>
  <c r="K4" i="1"/>
  <c r="K26" i="1"/>
  <c r="K46" i="1"/>
  <c r="K67" i="1"/>
  <c r="K85" i="1"/>
  <c r="K102" i="1"/>
  <c r="K118" i="1"/>
  <c r="K134" i="1"/>
  <c r="K150" i="1"/>
  <c r="K166" i="1"/>
  <c r="K182" i="1"/>
  <c r="K198" i="1"/>
  <c r="K214" i="1"/>
  <c r="K230" i="1"/>
  <c r="K246" i="1"/>
  <c r="K259" i="1"/>
  <c r="K271" i="1"/>
  <c r="K285" i="1"/>
  <c r="K297" i="1"/>
  <c r="K310" i="1"/>
  <c r="K323" i="1"/>
  <c r="K335" i="1"/>
  <c r="K349" i="1"/>
  <c r="K11" i="1"/>
  <c r="K31" i="1"/>
  <c r="K53" i="1"/>
  <c r="K72" i="1"/>
  <c r="K91" i="1"/>
  <c r="K107" i="1"/>
  <c r="K123" i="1"/>
  <c r="K139" i="1"/>
  <c r="K155" i="1"/>
  <c r="K171" i="1"/>
  <c r="K187" i="1"/>
  <c r="K203" i="1"/>
  <c r="K219" i="1"/>
  <c r="K235" i="1"/>
  <c r="K249" i="1"/>
  <c r="K262" i="1"/>
  <c r="K275" i="1"/>
  <c r="K287" i="1"/>
  <c r="K301" i="1"/>
  <c r="K313" i="1"/>
  <c r="K326" i="1"/>
  <c r="K339" i="1"/>
  <c r="K351" i="1"/>
  <c r="K5" i="1"/>
  <c r="K47" i="1"/>
  <c r="K86" i="1"/>
  <c r="K119" i="1"/>
  <c r="K151" i="1"/>
  <c r="K183" i="1"/>
  <c r="K215" i="1"/>
  <c r="K247" i="1"/>
  <c r="K273" i="1"/>
  <c r="K299" i="1"/>
  <c r="K325" i="1"/>
  <c r="K350" i="1"/>
  <c r="K13" i="1"/>
  <c r="K55" i="1"/>
  <c r="K93" i="1"/>
  <c r="K125" i="1"/>
  <c r="K157" i="1"/>
  <c r="K189" i="1"/>
  <c r="K221" i="1"/>
  <c r="K251" i="1"/>
  <c r="K277" i="1"/>
  <c r="K302" i="1"/>
  <c r="K327" i="1"/>
  <c r="K15" i="1"/>
  <c r="K59" i="1"/>
  <c r="K95" i="1"/>
  <c r="K127" i="1"/>
  <c r="K159" i="1"/>
  <c r="K191" i="1"/>
  <c r="K223" i="1"/>
  <c r="K254" i="1"/>
  <c r="K279" i="1"/>
  <c r="K305" i="1"/>
  <c r="K331" i="1"/>
  <c r="K2" i="1"/>
  <c r="K75" i="1"/>
  <c r="K141" i="1"/>
  <c r="K205" i="1"/>
  <c r="K263" i="1"/>
  <c r="K315" i="1"/>
  <c r="K27" i="1"/>
  <c r="K68" i="1"/>
  <c r="K103" i="1"/>
  <c r="K135" i="1"/>
  <c r="K167" i="1"/>
  <c r="K199" i="1"/>
  <c r="K231" i="1"/>
  <c r="K261" i="1"/>
  <c r="K286" i="1"/>
  <c r="K311" i="1"/>
  <c r="K337" i="1"/>
  <c r="K35" i="1"/>
  <c r="K109" i="1"/>
  <c r="K173" i="1"/>
  <c r="K237" i="1"/>
  <c r="K289" i="1"/>
  <c r="K341" i="1"/>
  <c r="I249" i="1"/>
  <c r="I45" i="1"/>
  <c r="K94" i="1"/>
  <c r="I43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82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8" i="1"/>
  <c r="Q24" i="1"/>
  <c r="Q40" i="1"/>
  <c r="Q56" i="1"/>
  <c r="Q72" i="1"/>
  <c r="Q88" i="1"/>
  <c r="Q104" i="1"/>
  <c r="Q120" i="1"/>
  <c r="Q136" i="1"/>
  <c r="Q152" i="1"/>
  <c r="Q168" i="1"/>
  <c r="Q184" i="1"/>
  <c r="Q200" i="1"/>
  <c r="Q216" i="1"/>
  <c r="Q232" i="1"/>
  <c r="Q248" i="1"/>
  <c r="Q264" i="1"/>
  <c r="Q280" i="1"/>
  <c r="Q296" i="1"/>
  <c r="Q312" i="1"/>
  <c r="Q328" i="1"/>
  <c r="Q337" i="1"/>
  <c r="Q345" i="1"/>
  <c r="Q9" i="1"/>
  <c r="Q25" i="1"/>
  <c r="Q41" i="1"/>
  <c r="Q57" i="1"/>
  <c r="Q73" i="1"/>
  <c r="Q89" i="1"/>
  <c r="Q105" i="1"/>
  <c r="Q11" i="1"/>
  <c r="Q27" i="1"/>
  <c r="Q43" i="1"/>
  <c r="Q59" i="1"/>
  <c r="Q75" i="1"/>
  <c r="Q91" i="1"/>
  <c r="Q107" i="1"/>
  <c r="Q123" i="1"/>
  <c r="Q139" i="1"/>
  <c r="Q155" i="1"/>
  <c r="Q171" i="1"/>
  <c r="Q187" i="1"/>
  <c r="Q203" i="1"/>
  <c r="Q219" i="1"/>
  <c r="Q235" i="1"/>
  <c r="Q251" i="1"/>
  <c r="Q267" i="1"/>
  <c r="Q283" i="1"/>
  <c r="Q299" i="1"/>
  <c r="Q315" i="1"/>
  <c r="Q331" i="1"/>
  <c r="Q339" i="1"/>
  <c r="Q347" i="1"/>
  <c r="Q16" i="1"/>
  <c r="Q32" i="1"/>
  <c r="Q48" i="1"/>
  <c r="Q64" i="1"/>
  <c r="Q80" i="1"/>
  <c r="Q96" i="1"/>
  <c r="Q112" i="1"/>
  <c r="Q128" i="1"/>
  <c r="Q144" i="1"/>
  <c r="Q160" i="1"/>
  <c r="Q176" i="1"/>
  <c r="Q192" i="1"/>
  <c r="Q208" i="1"/>
  <c r="Q224" i="1"/>
  <c r="Q240" i="1"/>
  <c r="Q256" i="1"/>
  <c r="Q272" i="1"/>
  <c r="Q288" i="1"/>
  <c r="Q304" i="1"/>
  <c r="Q320" i="1"/>
  <c r="Q333" i="1"/>
  <c r="Q341" i="1"/>
  <c r="Q349" i="1"/>
  <c r="Q19" i="1"/>
  <c r="Q51" i="1"/>
  <c r="Q83" i="1"/>
  <c r="Q115" i="1"/>
  <c r="Q140" i="1"/>
  <c r="Q164" i="1"/>
  <c r="Q193" i="1"/>
  <c r="Q217" i="1"/>
  <c r="Q243" i="1"/>
  <c r="Q268" i="1"/>
  <c r="Q292" i="1"/>
  <c r="Q321" i="1"/>
  <c r="Q338" i="1"/>
  <c r="Q351" i="1"/>
  <c r="Q20" i="1"/>
  <c r="Q52" i="1"/>
  <c r="Q84" i="1"/>
  <c r="Q116" i="1"/>
  <c r="Q145" i="1"/>
  <c r="Q169" i="1"/>
  <c r="Q195" i="1"/>
  <c r="Q220" i="1"/>
  <c r="Q244" i="1"/>
  <c r="Q273" i="1"/>
  <c r="Q297" i="1"/>
  <c r="Q323" i="1"/>
  <c r="Q340" i="1"/>
  <c r="Q352" i="1"/>
  <c r="Q12" i="1"/>
  <c r="Q60" i="1"/>
  <c r="Q99" i="1"/>
  <c r="Q132" i="1"/>
  <c r="Q172" i="1"/>
  <c r="Q204" i="1"/>
  <c r="Q236" i="1"/>
  <c r="Q275" i="1"/>
  <c r="Q307" i="1"/>
  <c r="Q335" i="1"/>
  <c r="Q17" i="1"/>
  <c r="Q65" i="1"/>
  <c r="Q100" i="1"/>
  <c r="Q137" i="1"/>
  <c r="Q177" i="1"/>
  <c r="Q209" i="1"/>
  <c r="Q241" i="1"/>
  <c r="Q276" i="1"/>
  <c r="Q308" i="1"/>
  <c r="Q336" i="1"/>
  <c r="Q35" i="1"/>
  <c r="Q92" i="1"/>
  <c r="Q147" i="1"/>
  <c r="Q185" i="1"/>
  <c r="Q228" i="1"/>
  <c r="Q281" i="1"/>
  <c r="Q324" i="1"/>
  <c r="Q348" i="1"/>
  <c r="Q36" i="1"/>
  <c r="Q97" i="1"/>
  <c r="Q148" i="1"/>
  <c r="Q188" i="1"/>
  <c r="Q233" i="1"/>
  <c r="Q284" i="1"/>
  <c r="Q329" i="1"/>
  <c r="Q350" i="1"/>
  <c r="Q44" i="1"/>
  <c r="Q108" i="1"/>
  <c r="Q153" i="1"/>
  <c r="Q196" i="1"/>
  <c r="Q249" i="1"/>
  <c r="Q289" i="1"/>
  <c r="Q332" i="1"/>
  <c r="Q3" i="1"/>
  <c r="Q67" i="1"/>
  <c r="Q121" i="1"/>
  <c r="Q161" i="1"/>
  <c r="Q211" i="1"/>
  <c r="Q257" i="1"/>
  <c r="Q300" i="1"/>
  <c r="Q342" i="1"/>
  <c r="Q113" i="1"/>
  <c r="Q201" i="1"/>
  <c r="Q291" i="1"/>
  <c r="Q4" i="1"/>
  <c r="Q124" i="1"/>
  <c r="Q212" i="1"/>
  <c r="Q305" i="1"/>
  <c r="Q28" i="1"/>
  <c r="Q129" i="1"/>
  <c r="Q225" i="1"/>
  <c r="Q313" i="1"/>
  <c r="Q49" i="1"/>
  <c r="Q156" i="1"/>
  <c r="Q252" i="1"/>
  <c r="Q334" i="1"/>
  <c r="Q33" i="1"/>
  <c r="Q227" i="1"/>
  <c r="Q68" i="1"/>
  <c r="Q259" i="1"/>
  <c r="Q2" i="1"/>
  <c r="Q81" i="1"/>
  <c r="Q265" i="1"/>
  <c r="Q163" i="1"/>
  <c r="Q131" i="1"/>
  <c r="Q316" i="1"/>
  <c r="Q343" i="1"/>
  <c r="I351" i="1"/>
  <c r="I209" i="1"/>
  <c r="I145" i="1"/>
  <c r="I71" i="1"/>
  <c r="I5" i="1"/>
  <c r="K291" i="1"/>
  <c r="K207" i="1"/>
  <c r="K126" i="1"/>
  <c r="K36" i="1"/>
  <c r="O314" i="1"/>
  <c r="C333" i="1"/>
  <c r="C317" i="1"/>
  <c r="C301" i="1"/>
  <c r="C269" i="1"/>
  <c r="C253" i="1"/>
  <c r="C237" i="1"/>
  <c r="C205" i="1"/>
  <c r="C189" i="1"/>
  <c r="C173" i="1"/>
  <c r="C141" i="1"/>
  <c r="C125" i="1"/>
  <c r="C109" i="1"/>
  <c r="C93" i="1"/>
  <c r="C61" i="1"/>
  <c r="C44" i="1"/>
  <c r="C26" i="1"/>
  <c r="C7" i="1"/>
  <c r="E342" i="1"/>
  <c r="E292" i="1"/>
  <c r="E260" i="1"/>
  <c r="E224" i="1"/>
  <c r="E190" i="1"/>
  <c r="E158" i="1"/>
  <c r="E122" i="1"/>
  <c r="E56" i="1"/>
  <c r="E19" i="1"/>
  <c r="I273" i="1"/>
  <c r="C346" i="1"/>
  <c r="C330" i="1"/>
  <c r="C314" i="1"/>
  <c r="C298" i="1"/>
  <c r="C282" i="1"/>
  <c r="C266" i="1"/>
  <c r="C250" i="1"/>
  <c r="C234" i="1"/>
  <c r="C218" i="1"/>
  <c r="C202" i="1"/>
  <c r="C186" i="1"/>
  <c r="C170" i="1"/>
  <c r="C154" i="1"/>
  <c r="C138" i="1"/>
  <c r="C122" i="1"/>
  <c r="C106" i="1"/>
  <c r="C90" i="1"/>
  <c r="C74" i="1"/>
  <c r="C58" i="1"/>
  <c r="C40" i="1"/>
  <c r="C22" i="1"/>
  <c r="C4" i="1"/>
  <c r="E338" i="1"/>
  <c r="E315" i="1"/>
  <c r="E288" i="1"/>
  <c r="E254" i="1"/>
  <c r="E222" i="1"/>
  <c r="E186" i="1"/>
  <c r="E152" i="1"/>
  <c r="E120" i="1"/>
  <c r="E83" i="1"/>
  <c r="E50" i="1"/>
  <c r="E18" i="1"/>
  <c r="I327" i="1"/>
  <c r="I261" i="1"/>
  <c r="I197" i="1"/>
  <c r="I121" i="1"/>
  <c r="I56" i="1"/>
  <c r="K342" i="1"/>
  <c r="K267" i="1"/>
  <c r="K190" i="1"/>
  <c r="K110" i="1"/>
  <c r="O266" i="1"/>
  <c r="Q346" i="1"/>
  <c r="S170" i="1"/>
  <c r="O3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7" i="1"/>
  <c r="O15" i="1"/>
  <c r="O23" i="1"/>
  <c r="O31" i="1"/>
  <c r="O39" i="1"/>
  <c r="O47" i="1"/>
  <c r="O55" i="1"/>
  <c r="O63" i="1"/>
  <c r="O71" i="1"/>
  <c r="O79" i="1"/>
  <c r="O87" i="1"/>
  <c r="O95" i="1"/>
  <c r="O103" i="1"/>
  <c r="O111" i="1"/>
  <c r="O119" i="1"/>
  <c r="O127" i="1"/>
  <c r="O135" i="1"/>
  <c r="O143" i="1"/>
  <c r="O151" i="1"/>
  <c r="O159" i="1"/>
  <c r="O167" i="1"/>
  <c r="O175" i="1"/>
  <c r="O183" i="1"/>
  <c r="O191" i="1"/>
  <c r="O199" i="1"/>
  <c r="O207" i="1"/>
  <c r="O215" i="1"/>
  <c r="O223" i="1"/>
  <c r="O231" i="1"/>
  <c r="O239" i="1"/>
  <c r="O247" i="1"/>
  <c r="O255" i="1"/>
  <c r="O263" i="1"/>
  <c r="O271" i="1"/>
  <c r="O279" i="1"/>
  <c r="O287" i="1"/>
  <c r="O295" i="1"/>
  <c r="O303" i="1"/>
  <c r="O311" i="1"/>
  <c r="O319" i="1"/>
  <c r="O14" i="1"/>
  <c r="O26" i="1"/>
  <c r="O40" i="1"/>
  <c r="O52" i="1"/>
  <c r="O65" i="1"/>
  <c r="O78" i="1"/>
  <c r="O90" i="1"/>
  <c r="O104" i="1"/>
  <c r="O116" i="1"/>
  <c r="O129" i="1"/>
  <c r="O142" i="1"/>
  <c r="O154" i="1"/>
  <c r="O168" i="1"/>
  <c r="O180" i="1"/>
  <c r="O193" i="1"/>
  <c r="O206" i="1"/>
  <c r="O218" i="1"/>
  <c r="O232" i="1"/>
  <c r="O244" i="1"/>
  <c r="O257" i="1"/>
  <c r="O270" i="1"/>
  <c r="O282" i="1"/>
  <c r="O296" i="1"/>
  <c r="O308" i="1"/>
  <c r="O321" i="1"/>
  <c r="O330" i="1"/>
  <c r="O338" i="1"/>
  <c r="O346" i="1"/>
  <c r="O16" i="1"/>
  <c r="O28" i="1"/>
  <c r="O41" i="1"/>
  <c r="O54" i="1"/>
  <c r="O66" i="1"/>
  <c r="O80" i="1"/>
  <c r="O92" i="1"/>
  <c r="O105" i="1"/>
  <c r="O118" i="1"/>
  <c r="O130" i="1"/>
  <c r="O144" i="1"/>
  <c r="O156" i="1"/>
  <c r="O169" i="1"/>
  <c r="O182" i="1"/>
  <c r="O194" i="1"/>
  <c r="O208" i="1"/>
  <c r="O220" i="1"/>
  <c r="O233" i="1"/>
  <c r="O246" i="1"/>
  <c r="O258" i="1"/>
  <c r="O272" i="1"/>
  <c r="O284" i="1"/>
  <c r="O297" i="1"/>
  <c r="O310" i="1"/>
  <c r="O322" i="1"/>
  <c r="O331" i="1"/>
  <c r="O339" i="1"/>
  <c r="O347" i="1"/>
  <c r="O4" i="1"/>
  <c r="O20" i="1"/>
  <c r="O36" i="1"/>
  <c r="O56" i="1"/>
  <c r="O72" i="1"/>
  <c r="O88" i="1"/>
  <c r="O106" i="1"/>
  <c r="O122" i="1"/>
  <c r="O138" i="1"/>
  <c r="O158" i="1"/>
  <c r="O174" i="1"/>
  <c r="O190" i="1"/>
  <c r="O209" i="1"/>
  <c r="O225" i="1"/>
  <c r="O241" i="1"/>
  <c r="O260" i="1"/>
  <c r="O276" i="1"/>
  <c r="O292" i="1"/>
  <c r="O312" i="1"/>
  <c r="O326" i="1"/>
  <c r="O336" i="1"/>
  <c r="O348" i="1"/>
  <c r="O6" i="1"/>
  <c r="O22" i="1"/>
  <c r="O38" i="1"/>
  <c r="O57" i="1"/>
  <c r="O73" i="1"/>
  <c r="O89" i="1"/>
  <c r="O108" i="1"/>
  <c r="O124" i="1"/>
  <c r="O140" i="1"/>
  <c r="O160" i="1"/>
  <c r="O176" i="1"/>
  <c r="O192" i="1"/>
  <c r="O210" i="1"/>
  <c r="O226" i="1"/>
  <c r="O242" i="1"/>
  <c r="O262" i="1"/>
  <c r="O278" i="1"/>
  <c r="O294" i="1"/>
  <c r="O313" i="1"/>
  <c r="O327" i="1"/>
  <c r="O337" i="1"/>
  <c r="O349" i="1"/>
  <c r="O24" i="1"/>
  <c r="O46" i="1"/>
  <c r="O68" i="1"/>
  <c r="O94" i="1"/>
  <c r="O113" i="1"/>
  <c r="O136" i="1"/>
  <c r="O161" i="1"/>
  <c r="O184" i="1"/>
  <c r="O202" i="1"/>
  <c r="O228" i="1"/>
  <c r="O250" i="1"/>
  <c r="O273" i="1"/>
  <c r="O298" i="1"/>
  <c r="O318" i="1"/>
  <c r="O334" i="1"/>
  <c r="O350" i="1"/>
  <c r="O25" i="1"/>
  <c r="O48" i="1"/>
  <c r="O70" i="1"/>
  <c r="O96" i="1"/>
  <c r="O114" i="1"/>
  <c r="O137" i="1"/>
  <c r="O162" i="1"/>
  <c r="O185" i="1"/>
  <c r="O204" i="1"/>
  <c r="O230" i="1"/>
  <c r="O252" i="1"/>
  <c r="O274" i="1"/>
  <c r="O300" i="1"/>
  <c r="O320" i="1"/>
  <c r="O335" i="1"/>
  <c r="O351" i="1"/>
  <c r="O8" i="1"/>
  <c r="O30" i="1"/>
  <c r="O49" i="1"/>
  <c r="O74" i="1"/>
  <c r="O97" i="1"/>
  <c r="O120" i="1"/>
  <c r="O145" i="1"/>
  <c r="O164" i="1"/>
  <c r="O186" i="1"/>
  <c r="O212" i="1"/>
  <c r="O234" i="1"/>
  <c r="O254" i="1"/>
  <c r="O280" i="1"/>
  <c r="O302" i="1"/>
  <c r="O324" i="1"/>
  <c r="O340" i="1"/>
  <c r="O352" i="1"/>
  <c r="O10" i="1"/>
  <c r="O33" i="1"/>
  <c r="O58" i="1"/>
  <c r="O81" i="1"/>
  <c r="O100" i="1"/>
  <c r="O126" i="1"/>
  <c r="O148" i="1"/>
  <c r="O170" i="1"/>
  <c r="O196" i="1"/>
  <c r="O216" i="1"/>
  <c r="O238" i="1"/>
  <c r="O264" i="1"/>
  <c r="O286" i="1"/>
  <c r="O305" i="1"/>
  <c r="O328" i="1"/>
  <c r="O342" i="1"/>
  <c r="O9" i="1"/>
  <c r="O50" i="1"/>
  <c r="O98" i="1"/>
  <c r="O146" i="1"/>
  <c r="O188" i="1"/>
  <c r="O236" i="1"/>
  <c r="O281" i="1"/>
  <c r="O325" i="1"/>
  <c r="O12" i="1"/>
  <c r="O60" i="1"/>
  <c r="O102" i="1"/>
  <c r="O150" i="1"/>
  <c r="O198" i="1"/>
  <c r="O240" i="1"/>
  <c r="O288" i="1"/>
  <c r="O329" i="1"/>
  <c r="O17" i="1"/>
  <c r="O62" i="1"/>
  <c r="O110" i="1"/>
  <c r="O152" i="1"/>
  <c r="O200" i="1"/>
  <c r="O248" i="1"/>
  <c r="O289" i="1"/>
  <c r="O332" i="1"/>
  <c r="O32" i="1"/>
  <c r="O76" i="1"/>
  <c r="O121" i="1"/>
  <c r="O166" i="1"/>
  <c r="O214" i="1"/>
  <c r="O256" i="1"/>
  <c r="O304" i="1"/>
  <c r="O341" i="1"/>
  <c r="I2" i="1"/>
  <c r="G352" i="1"/>
  <c r="G338" i="1"/>
  <c r="G326" i="1"/>
  <c r="G313" i="1"/>
  <c r="G300" i="1"/>
  <c r="G288" i="1"/>
  <c r="G274" i="1"/>
  <c r="G262" i="1"/>
  <c r="G249" i="1"/>
  <c r="G236" i="1"/>
  <c r="G224" i="1"/>
  <c r="G210" i="1"/>
  <c r="G198" i="1"/>
  <c r="G185" i="1"/>
  <c r="G172" i="1"/>
  <c r="G160" i="1"/>
  <c r="G146" i="1"/>
  <c r="G134" i="1"/>
  <c r="G121" i="1"/>
  <c r="G108" i="1"/>
  <c r="G96" i="1"/>
  <c r="G82" i="1"/>
  <c r="G70" i="1"/>
  <c r="G47" i="1"/>
  <c r="G21" i="1"/>
  <c r="I345" i="1"/>
  <c r="I320" i="1"/>
  <c r="I295" i="1"/>
  <c r="I269" i="1"/>
  <c r="I243" i="1"/>
  <c r="I217" i="1"/>
  <c r="I192" i="1"/>
  <c r="I167" i="1"/>
  <c r="I141" i="1"/>
  <c r="I115" i="1"/>
  <c r="I89" i="1"/>
  <c r="I64" i="1"/>
  <c r="I39" i="1"/>
  <c r="I13" i="1"/>
  <c r="M333" i="1"/>
  <c r="M291" i="1"/>
  <c r="M248" i="1"/>
  <c r="M198" i="1"/>
  <c r="M150" i="1"/>
  <c r="M97" i="1"/>
  <c r="O333" i="1"/>
  <c r="O249" i="1"/>
  <c r="O153" i="1"/>
  <c r="O64" i="1"/>
  <c r="M4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8" i="1"/>
  <c r="M18" i="1"/>
  <c r="M30" i="1"/>
  <c r="M40" i="1"/>
  <c r="M50" i="1"/>
  <c r="M62" i="1"/>
  <c r="M72" i="1"/>
  <c r="M82" i="1"/>
  <c r="M94" i="1"/>
  <c r="M104" i="1"/>
  <c r="M114" i="1"/>
  <c r="M126" i="1"/>
  <c r="M135" i="1"/>
  <c r="M144" i="1"/>
  <c r="M153" i="1"/>
  <c r="M162" i="1"/>
  <c r="M171" i="1"/>
  <c r="M180" i="1"/>
  <c r="M190" i="1"/>
  <c r="M199" i="1"/>
  <c r="M208" i="1"/>
  <c r="M217" i="1"/>
  <c r="M226" i="1"/>
  <c r="M235" i="1"/>
  <c r="M244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9" i="1"/>
  <c r="M19" i="1"/>
  <c r="M31" i="1"/>
  <c r="M41" i="1"/>
  <c r="M51" i="1"/>
  <c r="M63" i="1"/>
  <c r="M73" i="1"/>
  <c r="M83" i="1"/>
  <c r="M95" i="1"/>
  <c r="M105" i="1"/>
  <c r="M115" i="1"/>
  <c r="M127" i="1"/>
  <c r="M136" i="1"/>
  <c r="M145" i="1"/>
  <c r="M154" i="1"/>
  <c r="M163" i="1"/>
  <c r="M172" i="1"/>
  <c r="M182" i="1"/>
  <c r="M191" i="1"/>
  <c r="M200" i="1"/>
  <c r="M209" i="1"/>
  <c r="M218" i="1"/>
  <c r="M227" i="1"/>
  <c r="M236" i="1"/>
  <c r="M246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14" i="1"/>
  <c r="M26" i="1"/>
  <c r="M42" i="1"/>
  <c r="M56" i="1"/>
  <c r="M70" i="1"/>
  <c r="M86" i="1"/>
  <c r="M98" i="1"/>
  <c r="M112" i="1"/>
  <c r="M128" i="1"/>
  <c r="M139" i="1"/>
  <c r="M151" i="1"/>
  <c r="M164" i="1"/>
  <c r="M176" i="1"/>
  <c r="M187" i="1"/>
  <c r="M201" i="1"/>
  <c r="M212" i="1"/>
  <c r="M224" i="1"/>
  <c r="M238" i="1"/>
  <c r="M249" i="1"/>
  <c r="M260" i="1"/>
  <c r="M272" i="1"/>
  <c r="M282" i="1"/>
  <c r="M292" i="1"/>
  <c r="M304" i="1"/>
  <c r="M314" i="1"/>
  <c r="M324" i="1"/>
  <c r="M336" i="1"/>
  <c r="M346" i="1"/>
  <c r="M15" i="1"/>
  <c r="M27" i="1"/>
  <c r="M43" i="1"/>
  <c r="M57" i="1"/>
  <c r="M71" i="1"/>
  <c r="M87" i="1"/>
  <c r="M99" i="1"/>
  <c r="M113" i="1"/>
  <c r="M129" i="1"/>
  <c r="M140" i="1"/>
  <c r="M152" i="1"/>
  <c r="M166" i="1"/>
  <c r="M177" i="1"/>
  <c r="M188" i="1"/>
  <c r="M202" i="1"/>
  <c r="M214" i="1"/>
  <c r="M225" i="1"/>
  <c r="M239" i="1"/>
  <c r="M250" i="1"/>
  <c r="M261" i="1"/>
  <c r="M273" i="1"/>
  <c r="M283" i="1"/>
  <c r="M293" i="1"/>
  <c r="M305" i="1"/>
  <c r="M315" i="1"/>
  <c r="M325" i="1"/>
  <c r="M337" i="1"/>
  <c r="M347" i="1"/>
  <c r="M16" i="1"/>
  <c r="M32" i="1"/>
  <c r="M46" i="1"/>
  <c r="M58" i="1"/>
  <c r="M74" i="1"/>
  <c r="M88" i="1"/>
  <c r="M102" i="1"/>
  <c r="M118" i="1"/>
  <c r="M130" i="1"/>
  <c r="M142" i="1"/>
  <c r="M155" i="1"/>
  <c r="M167" i="1"/>
  <c r="M178" i="1"/>
  <c r="M192" i="1"/>
  <c r="M203" i="1"/>
  <c r="M215" i="1"/>
  <c r="M228" i="1"/>
  <c r="M240" i="1"/>
  <c r="M251" i="1"/>
  <c r="M264" i="1"/>
  <c r="M274" i="1"/>
  <c r="M284" i="1"/>
  <c r="M296" i="1"/>
  <c r="M306" i="1"/>
  <c r="M316" i="1"/>
  <c r="M328" i="1"/>
  <c r="M338" i="1"/>
  <c r="M348" i="1"/>
  <c r="M6" i="1"/>
  <c r="M22" i="1"/>
  <c r="M34" i="1"/>
  <c r="M48" i="1"/>
  <c r="M64" i="1"/>
  <c r="M78" i="1"/>
  <c r="M90" i="1"/>
  <c r="M106" i="1"/>
  <c r="M120" i="1"/>
  <c r="M132" i="1"/>
  <c r="M146" i="1"/>
  <c r="M158" i="1"/>
  <c r="M169" i="1"/>
  <c r="M183" i="1"/>
  <c r="M194" i="1"/>
  <c r="M206" i="1"/>
  <c r="M219" i="1"/>
  <c r="M231" i="1"/>
  <c r="M242" i="1"/>
  <c r="M256" i="1"/>
  <c r="M266" i="1"/>
  <c r="M276" i="1"/>
  <c r="M288" i="1"/>
  <c r="M298" i="1"/>
  <c r="M308" i="1"/>
  <c r="M320" i="1"/>
  <c r="M330" i="1"/>
  <c r="M340" i="1"/>
  <c r="M352" i="1"/>
  <c r="M3" i="1"/>
  <c r="M33" i="1"/>
  <c r="M59" i="1"/>
  <c r="M89" i="1"/>
  <c r="M119" i="1"/>
  <c r="M143" i="1"/>
  <c r="M168" i="1"/>
  <c r="M193" i="1"/>
  <c r="M216" i="1"/>
  <c r="M241" i="1"/>
  <c r="M265" i="1"/>
  <c r="M285" i="1"/>
  <c r="M307" i="1"/>
  <c r="M329" i="1"/>
  <c r="M349" i="1"/>
  <c r="M7" i="1"/>
  <c r="M35" i="1"/>
  <c r="M65" i="1"/>
  <c r="M91" i="1"/>
  <c r="M121" i="1"/>
  <c r="M147" i="1"/>
  <c r="M170" i="1"/>
  <c r="M195" i="1"/>
  <c r="M220" i="1"/>
  <c r="M243" i="1"/>
  <c r="M267" i="1"/>
  <c r="M289" i="1"/>
  <c r="M309" i="1"/>
  <c r="M331" i="1"/>
  <c r="M10" i="1"/>
  <c r="M38" i="1"/>
  <c r="M66" i="1"/>
  <c r="M96" i="1"/>
  <c r="M122" i="1"/>
  <c r="M148" i="1"/>
  <c r="M174" i="1"/>
  <c r="M196" i="1"/>
  <c r="M222" i="1"/>
  <c r="M247" i="1"/>
  <c r="M268" i="1"/>
  <c r="M290" i="1"/>
  <c r="M312" i="1"/>
  <c r="M332" i="1"/>
  <c r="M17" i="1"/>
  <c r="M47" i="1"/>
  <c r="M75" i="1"/>
  <c r="M103" i="1"/>
  <c r="M131" i="1"/>
  <c r="M156" i="1"/>
  <c r="M179" i="1"/>
  <c r="M204" i="1"/>
  <c r="M230" i="1"/>
  <c r="M252" i="1"/>
  <c r="M275" i="1"/>
  <c r="M297" i="1"/>
  <c r="M317" i="1"/>
  <c r="M339" i="1"/>
  <c r="G350" i="1"/>
  <c r="G337" i="1"/>
  <c r="G324" i="1"/>
  <c r="G312" i="1"/>
  <c r="G298" i="1"/>
  <c r="G286" i="1"/>
  <c r="G273" i="1"/>
  <c r="G260" i="1"/>
  <c r="G248" i="1"/>
  <c r="G234" i="1"/>
  <c r="G222" i="1"/>
  <c r="G209" i="1"/>
  <c r="G196" i="1"/>
  <c r="G184" i="1"/>
  <c r="G170" i="1"/>
  <c r="G158" i="1"/>
  <c r="G145" i="1"/>
  <c r="G132" i="1"/>
  <c r="G120" i="1"/>
  <c r="G106" i="1"/>
  <c r="G94" i="1"/>
  <c r="G81" i="1"/>
  <c r="G66" i="1"/>
  <c r="G41" i="1"/>
  <c r="G15" i="1"/>
  <c r="I339" i="1"/>
  <c r="I313" i="1"/>
  <c r="I288" i="1"/>
  <c r="I263" i="1"/>
  <c r="I237" i="1"/>
  <c r="I211" i="1"/>
  <c r="I185" i="1"/>
  <c r="I160" i="1"/>
  <c r="I135" i="1"/>
  <c r="I109" i="1"/>
  <c r="I83" i="1"/>
  <c r="I57" i="1"/>
  <c r="I32" i="1"/>
  <c r="M323" i="1"/>
  <c r="M281" i="1"/>
  <c r="M234" i="1"/>
  <c r="M186" i="1"/>
  <c r="M138" i="1"/>
  <c r="M81" i="1"/>
  <c r="M25" i="1"/>
  <c r="O316" i="1"/>
  <c r="O224" i="1"/>
  <c r="O134" i="1"/>
  <c r="O44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8" i="1"/>
  <c r="I21" i="1"/>
  <c r="I33" i="1"/>
  <c r="I47" i="1"/>
  <c r="I59" i="1"/>
  <c r="I72" i="1"/>
  <c r="I85" i="1"/>
  <c r="I97" i="1"/>
  <c r="I111" i="1"/>
  <c r="I123" i="1"/>
  <c r="I136" i="1"/>
  <c r="I149" i="1"/>
  <c r="I161" i="1"/>
  <c r="I175" i="1"/>
  <c r="I187" i="1"/>
  <c r="I200" i="1"/>
  <c r="I213" i="1"/>
  <c r="I225" i="1"/>
  <c r="I239" i="1"/>
  <c r="I251" i="1"/>
  <c r="I264" i="1"/>
  <c r="I277" i="1"/>
  <c r="I289" i="1"/>
  <c r="I303" i="1"/>
  <c r="I315" i="1"/>
  <c r="I328" i="1"/>
  <c r="I341" i="1"/>
  <c r="I9" i="1"/>
  <c r="I23" i="1"/>
  <c r="I35" i="1"/>
  <c r="I48" i="1"/>
  <c r="I61" i="1"/>
  <c r="I73" i="1"/>
  <c r="I87" i="1"/>
  <c r="I99" i="1"/>
  <c r="I112" i="1"/>
  <c r="I125" i="1"/>
  <c r="I137" i="1"/>
  <c r="I151" i="1"/>
  <c r="I163" i="1"/>
  <c r="I176" i="1"/>
  <c r="I189" i="1"/>
  <c r="I201" i="1"/>
  <c r="I215" i="1"/>
  <c r="I227" i="1"/>
  <c r="I240" i="1"/>
  <c r="I253" i="1"/>
  <c r="I265" i="1"/>
  <c r="I279" i="1"/>
  <c r="I291" i="1"/>
  <c r="I304" i="1"/>
  <c r="I317" i="1"/>
  <c r="I329" i="1"/>
  <c r="I343" i="1"/>
  <c r="I11" i="1"/>
  <c r="I24" i="1"/>
  <c r="I37" i="1"/>
  <c r="I49" i="1"/>
  <c r="I63" i="1"/>
  <c r="I75" i="1"/>
  <c r="I88" i="1"/>
  <c r="I101" i="1"/>
  <c r="I113" i="1"/>
  <c r="I127" i="1"/>
  <c r="I139" i="1"/>
  <c r="I152" i="1"/>
  <c r="I165" i="1"/>
  <c r="I177" i="1"/>
  <c r="I191" i="1"/>
  <c r="I203" i="1"/>
  <c r="I216" i="1"/>
  <c r="I229" i="1"/>
  <c r="I241" i="1"/>
  <c r="I255" i="1"/>
  <c r="I267" i="1"/>
  <c r="I280" i="1"/>
  <c r="I293" i="1"/>
  <c r="I305" i="1"/>
  <c r="I319" i="1"/>
  <c r="I331" i="1"/>
  <c r="I344" i="1"/>
  <c r="I15" i="1"/>
  <c r="I27" i="1"/>
  <c r="I40" i="1"/>
  <c r="I53" i="1"/>
  <c r="I65" i="1"/>
  <c r="I79" i="1"/>
  <c r="I91" i="1"/>
  <c r="I104" i="1"/>
  <c r="I117" i="1"/>
  <c r="I129" i="1"/>
  <c r="I143" i="1"/>
  <c r="I155" i="1"/>
  <c r="I168" i="1"/>
  <c r="I181" i="1"/>
  <c r="I193" i="1"/>
  <c r="I207" i="1"/>
  <c r="I219" i="1"/>
  <c r="I232" i="1"/>
  <c r="I245" i="1"/>
  <c r="I257" i="1"/>
  <c r="I271" i="1"/>
  <c r="I283" i="1"/>
  <c r="I296" i="1"/>
  <c r="I309" i="1"/>
  <c r="I321" i="1"/>
  <c r="I335" i="1"/>
  <c r="I347" i="1"/>
  <c r="G346" i="1"/>
  <c r="G334" i="1"/>
  <c r="G321" i="1"/>
  <c r="G308" i="1"/>
  <c r="G296" i="1"/>
  <c r="G282" i="1"/>
  <c r="G270" i="1"/>
  <c r="G257" i="1"/>
  <c r="G244" i="1"/>
  <c r="G232" i="1"/>
  <c r="G218" i="1"/>
  <c r="G206" i="1"/>
  <c r="G193" i="1"/>
  <c r="G180" i="1"/>
  <c r="G168" i="1"/>
  <c r="G154" i="1"/>
  <c r="G142" i="1"/>
  <c r="G129" i="1"/>
  <c r="G116" i="1"/>
  <c r="G104" i="1"/>
  <c r="G90" i="1"/>
  <c r="G78" i="1"/>
  <c r="G63" i="1"/>
  <c r="G37" i="1"/>
  <c r="I336" i="1"/>
  <c r="I311" i="1"/>
  <c r="I285" i="1"/>
  <c r="I259" i="1"/>
  <c r="I233" i="1"/>
  <c r="I208" i="1"/>
  <c r="I183" i="1"/>
  <c r="I157" i="1"/>
  <c r="I131" i="1"/>
  <c r="I105" i="1"/>
  <c r="I80" i="1"/>
  <c r="I55" i="1"/>
  <c r="I29" i="1"/>
  <c r="I3" i="1"/>
  <c r="M321" i="1"/>
  <c r="M277" i="1"/>
  <c r="M232" i="1"/>
  <c r="M184" i="1"/>
  <c r="M134" i="1"/>
  <c r="M79" i="1"/>
  <c r="M23" i="1"/>
  <c r="O306" i="1"/>
  <c r="O217" i="1"/>
  <c r="O128" i="1"/>
  <c r="O34" i="1"/>
  <c r="G4" i="1"/>
  <c r="G12" i="1"/>
  <c r="G20" i="1"/>
  <c r="G28" i="1"/>
  <c r="G36" i="1"/>
  <c r="G44" i="1"/>
  <c r="G52" i="1"/>
  <c r="G60" i="1"/>
  <c r="G6" i="1"/>
  <c r="G14" i="1"/>
  <c r="G22" i="1"/>
  <c r="G30" i="1"/>
  <c r="G38" i="1"/>
  <c r="G46" i="1"/>
  <c r="G54" i="1"/>
  <c r="G62" i="1"/>
  <c r="G8" i="1"/>
  <c r="G16" i="1"/>
  <c r="G24" i="1"/>
  <c r="G32" i="1"/>
  <c r="G40" i="1"/>
  <c r="G48" i="1"/>
  <c r="G56" i="1"/>
  <c r="G64" i="1"/>
  <c r="G3" i="1"/>
  <c r="G17" i="1"/>
  <c r="G29" i="1"/>
  <c r="G42" i="1"/>
  <c r="G55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307" i="1"/>
  <c r="G315" i="1"/>
  <c r="G323" i="1"/>
  <c r="G331" i="1"/>
  <c r="G339" i="1"/>
  <c r="G347" i="1"/>
  <c r="G5" i="1"/>
  <c r="G18" i="1"/>
  <c r="G31" i="1"/>
  <c r="G43" i="1"/>
  <c r="G57" i="1"/>
  <c r="G68" i="1"/>
  <c r="G7" i="1"/>
  <c r="G19" i="1"/>
  <c r="G33" i="1"/>
  <c r="G45" i="1"/>
  <c r="G58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2" i="1"/>
  <c r="G10" i="1"/>
  <c r="G23" i="1"/>
  <c r="G35" i="1"/>
  <c r="G49" i="1"/>
  <c r="G61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311" i="1"/>
  <c r="G319" i="1"/>
  <c r="G327" i="1"/>
  <c r="G335" i="1"/>
  <c r="G343" i="1"/>
  <c r="G351" i="1"/>
  <c r="O2" i="1"/>
  <c r="G345" i="1"/>
  <c r="G332" i="1"/>
  <c r="G320" i="1"/>
  <c r="G306" i="1"/>
  <c r="G294" i="1"/>
  <c r="G281" i="1"/>
  <c r="G268" i="1"/>
  <c r="G256" i="1"/>
  <c r="G242" i="1"/>
  <c r="G230" i="1"/>
  <c r="G217" i="1"/>
  <c r="G204" i="1"/>
  <c r="G192" i="1"/>
  <c r="G178" i="1"/>
  <c r="G166" i="1"/>
  <c r="G153" i="1"/>
  <c r="G140" i="1"/>
  <c r="G128" i="1"/>
  <c r="G114" i="1"/>
  <c r="G102" i="1"/>
  <c r="G89" i="1"/>
  <c r="G76" i="1"/>
  <c r="G59" i="1"/>
  <c r="G34" i="1"/>
  <c r="G9" i="1"/>
  <c r="I333" i="1"/>
  <c r="I307" i="1"/>
  <c r="I281" i="1"/>
  <c r="I256" i="1"/>
  <c r="I231" i="1"/>
  <c r="I205" i="1"/>
  <c r="I179" i="1"/>
  <c r="I153" i="1"/>
  <c r="I128" i="1"/>
  <c r="I103" i="1"/>
  <c r="I77" i="1"/>
  <c r="I51" i="1"/>
  <c r="I25" i="1"/>
  <c r="M313" i="1"/>
  <c r="M269" i="1"/>
  <c r="M223" i="1"/>
  <c r="M175" i="1"/>
  <c r="M123" i="1"/>
  <c r="M67" i="1"/>
  <c r="M11" i="1"/>
  <c r="O290" i="1"/>
  <c r="O201" i="1"/>
  <c r="O112" i="1"/>
  <c r="O18" i="1"/>
</calcChain>
</file>

<file path=xl/sharedStrings.xml><?xml version="1.0" encoding="utf-8"?>
<sst xmlns="http://schemas.openxmlformats.org/spreadsheetml/2006/main" count="373" uniqueCount="373">
  <si>
    <t>Virginia Military</t>
  </si>
  <si>
    <t>Northwestern State</t>
  </si>
  <si>
    <t>Brigham Young</t>
  </si>
  <si>
    <t>Iona</t>
  </si>
  <si>
    <t>Iowa</t>
  </si>
  <si>
    <t>Incarnate Word</t>
  </si>
  <si>
    <t>Southeast Missouri State</t>
  </si>
  <si>
    <t>Oregon</t>
  </si>
  <si>
    <t>UCLA</t>
  </si>
  <si>
    <t>Iowa State</t>
  </si>
  <si>
    <t>TEAM</t>
  </si>
  <si>
    <t>FG%</t>
  </si>
  <si>
    <t>3P%</t>
  </si>
  <si>
    <t>FT%</t>
  </si>
  <si>
    <t>Oklahoma</t>
  </si>
  <si>
    <t>Louisville</t>
  </si>
  <si>
    <t>Louisiana-Lafayette</t>
  </si>
  <si>
    <t>Charleston Southern</t>
  </si>
  <si>
    <t>Arkansas</t>
  </si>
  <si>
    <t>Louisiana Tech</t>
  </si>
  <si>
    <t>Toledo</t>
  </si>
  <si>
    <t>Oklahoma State</t>
  </si>
  <si>
    <t>Belmont</t>
  </si>
  <si>
    <t>Nebraska-Omaha</t>
  </si>
  <si>
    <t>Hawaii</t>
  </si>
  <si>
    <t>Creighton</t>
  </si>
  <si>
    <t>Mercer</t>
  </si>
  <si>
    <t>Kansas</t>
  </si>
  <si>
    <t>Duke</t>
  </si>
  <si>
    <t>Delaware</t>
  </si>
  <si>
    <t>Quinnipiac</t>
  </si>
  <si>
    <t>Villanova</t>
  </si>
  <si>
    <t>Eastern Kentucky</t>
  </si>
  <si>
    <t>Memphis</t>
  </si>
  <si>
    <t>Georgia State</t>
  </si>
  <si>
    <t>Radford</t>
  </si>
  <si>
    <t>Canisius</t>
  </si>
  <si>
    <t>West Virginia</t>
  </si>
  <si>
    <t>Davidson</t>
  </si>
  <si>
    <t>Utah</t>
  </si>
  <si>
    <t>New Mexico State</t>
  </si>
  <si>
    <t>UNC Asheville</t>
  </si>
  <si>
    <t>Murray State</t>
  </si>
  <si>
    <t>Manhattan</t>
  </si>
  <si>
    <t>Gonzaga</t>
  </si>
  <si>
    <t>Sam Houston State</t>
  </si>
  <si>
    <t>Massachusetts</t>
  </si>
  <si>
    <t>Cal State Northridge</t>
  </si>
  <si>
    <t>Youngstown State</t>
  </si>
  <si>
    <t>Morehead State</t>
  </si>
  <si>
    <t>Boise State</t>
  </si>
  <si>
    <t>East Tennessee State</t>
  </si>
  <si>
    <t>North Dakota State</t>
  </si>
  <si>
    <t>Kentucky</t>
  </si>
  <si>
    <t>IPFW</t>
  </si>
  <si>
    <t>Michigan State</t>
  </si>
  <si>
    <t>Texas Southern</t>
  </si>
  <si>
    <t>Texas-Arlington</t>
  </si>
  <si>
    <t>Chattanooga</t>
  </si>
  <si>
    <t>Austin Peay</t>
  </si>
  <si>
    <t>North Carolina</t>
  </si>
  <si>
    <t>Stephen F. Austin</t>
  </si>
  <si>
    <t>Eastern Washington</t>
  </si>
  <si>
    <t>LSU</t>
  </si>
  <si>
    <t>Lipscomb</t>
  </si>
  <si>
    <t>Mount St. Mary's</t>
  </si>
  <si>
    <t>Arkansas State</t>
  </si>
  <si>
    <t>Arizona State</t>
  </si>
  <si>
    <t>Ole Miss</t>
  </si>
  <si>
    <t>Wichita State</t>
  </si>
  <si>
    <t>New Mexico</t>
  </si>
  <si>
    <t>San Francisco</t>
  </si>
  <si>
    <t>Texas</t>
  </si>
  <si>
    <t>Virginia Commonwealth</t>
  </si>
  <si>
    <t>Oregon State</t>
  </si>
  <si>
    <t>Michigan</t>
  </si>
  <si>
    <t>Central Arkansas</t>
  </si>
  <si>
    <t>Niagara</t>
  </si>
  <si>
    <t>Elon</t>
  </si>
  <si>
    <t>Portland</t>
  </si>
  <si>
    <t>Baylor</t>
  </si>
  <si>
    <t>Green Bay</t>
  </si>
  <si>
    <t>Washington</t>
  </si>
  <si>
    <t>Northern Colorado</t>
  </si>
  <si>
    <t>Oakland</t>
  </si>
  <si>
    <t>Western Carolina</t>
  </si>
  <si>
    <t>Jacksonville</t>
  </si>
  <si>
    <t>Tennessee-Martin</t>
  </si>
  <si>
    <t>Stanford</t>
  </si>
  <si>
    <t>St. Bonaventure</t>
  </si>
  <si>
    <t>Winthrop</t>
  </si>
  <si>
    <t>North Dakota</t>
  </si>
  <si>
    <t>Arizona</t>
  </si>
  <si>
    <t>Rider</t>
  </si>
  <si>
    <t>Missouri</t>
  </si>
  <si>
    <t>George Washington</t>
  </si>
  <si>
    <t>Fresno State</t>
  </si>
  <si>
    <t>Cleveland State</t>
  </si>
  <si>
    <t>USC Upstate</t>
  </si>
  <si>
    <t>Temple</t>
  </si>
  <si>
    <t>Dayton</t>
  </si>
  <si>
    <t>North Carolina Central</t>
  </si>
  <si>
    <t>Gardner-Webb</t>
  </si>
  <si>
    <t>Bryant University</t>
  </si>
  <si>
    <t>Connecticut</t>
  </si>
  <si>
    <t>Colorado State</t>
  </si>
  <si>
    <t>Duquesne</t>
  </si>
  <si>
    <t>Wisconsin</t>
  </si>
  <si>
    <t>Buffalo</t>
  </si>
  <si>
    <t>Seton Hall</t>
  </si>
  <si>
    <t>East Carolina</t>
  </si>
  <si>
    <t>Loyola Marymount</t>
  </si>
  <si>
    <t>Tulsa</t>
  </si>
  <si>
    <t>UAB</t>
  </si>
  <si>
    <t>William &amp; Mary</t>
  </si>
  <si>
    <t>California</t>
  </si>
  <si>
    <t>Norfolk State</t>
  </si>
  <si>
    <t>Hampton</t>
  </si>
  <si>
    <t>South Dakota State</t>
  </si>
  <si>
    <t>Providence</t>
  </si>
  <si>
    <t>Marshall</t>
  </si>
  <si>
    <t>SIU-Edwardsville</t>
  </si>
  <si>
    <t>Towson</t>
  </si>
  <si>
    <t>Portland State</t>
  </si>
  <si>
    <t>Central Michigan</t>
  </si>
  <si>
    <t>Purdue</t>
  </si>
  <si>
    <t>Coastal Carolina</t>
  </si>
  <si>
    <t>Harvard</t>
  </si>
  <si>
    <t>Northern Iowa</t>
  </si>
  <si>
    <t>Colorado</t>
  </si>
  <si>
    <t>Maine</t>
  </si>
  <si>
    <t>N.J.I.T.</t>
  </si>
  <si>
    <t>Indiana</t>
  </si>
  <si>
    <t>Rutgers</t>
  </si>
  <si>
    <t>Nevada</t>
  </si>
  <si>
    <t>Weber State</t>
  </si>
  <si>
    <t>Pacific</t>
  </si>
  <si>
    <t>Army</t>
  </si>
  <si>
    <t>Tennessee</t>
  </si>
  <si>
    <t>Florida Gulf Coast</t>
  </si>
  <si>
    <t>UCF</t>
  </si>
  <si>
    <t>North Florida</t>
  </si>
  <si>
    <t>UC Santa Barbara</t>
  </si>
  <si>
    <t>Idaho</t>
  </si>
  <si>
    <t>Saint Mary's</t>
  </si>
  <si>
    <t>Penn State</t>
  </si>
  <si>
    <t>Pittsburgh</t>
  </si>
  <si>
    <t>Southern University</t>
  </si>
  <si>
    <t>Valparaiso</t>
  </si>
  <si>
    <t>Xavier</t>
  </si>
  <si>
    <t>Auburn</t>
  </si>
  <si>
    <t>Seattle</t>
  </si>
  <si>
    <t>Mississippi Valley State</t>
  </si>
  <si>
    <t>Southern Methodist</t>
  </si>
  <si>
    <t>Stony Brook</t>
  </si>
  <si>
    <t>Notre Dame</t>
  </si>
  <si>
    <t>Grand Canyon</t>
  </si>
  <si>
    <t>San Diego State</t>
  </si>
  <si>
    <t>UNLV</t>
  </si>
  <si>
    <t>St. John's</t>
  </si>
  <si>
    <t>Boston University</t>
  </si>
  <si>
    <t>Saint Joseph's</t>
  </si>
  <si>
    <t>Robert Morris</t>
  </si>
  <si>
    <t>Abilene Christian</t>
  </si>
  <si>
    <t>Western Michigan</t>
  </si>
  <si>
    <t>Montana</t>
  </si>
  <si>
    <t>Fordham</t>
  </si>
  <si>
    <t>New Orleans</t>
  </si>
  <si>
    <t>Southern Miss</t>
  </si>
  <si>
    <t>Marquette</t>
  </si>
  <si>
    <t>LIU Brooklyn</t>
  </si>
  <si>
    <t>Minnesota</t>
  </si>
  <si>
    <t>Florida State</t>
  </si>
  <si>
    <t>Princeton</t>
  </si>
  <si>
    <t>Florida A&amp;M</t>
  </si>
  <si>
    <t>Oral Roberts</t>
  </si>
  <si>
    <t>UC Irvine</t>
  </si>
  <si>
    <t>Alabama State</t>
  </si>
  <si>
    <t>Wagner</t>
  </si>
  <si>
    <t>Georgia Southern</t>
  </si>
  <si>
    <t>Vermont</t>
  </si>
  <si>
    <t>Indiana State</t>
  </si>
  <si>
    <t>Charlotte</t>
  </si>
  <si>
    <t>Houston</t>
  </si>
  <si>
    <t>Ohio</t>
  </si>
  <si>
    <t>Pepperdine</t>
  </si>
  <si>
    <t>Middle Tennessee</t>
  </si>
  <si>
    <t>Morgan State</t>
  </si>
  <si>
    <t>Georgetown</t>
  </si>
  <si>
    <t>Lafayette</t>
  </si>
  <si>
    <t>Detroit</t>
  </si>
  <si>
    <t>Florida</t>
  </si>
  <si>
    <t>Samford</t>
  </si>
  <si>
    <t>Maryland</t>
  </si>
  <si>
    <t>North Carolina State</t>
  </si>
  <si>
    <t>Milwaukee</t>
  </si>
  <si>
    <t>UC Davis</t>
  </si>
  <si>
    <t>USC</t>
  </si>
  <si>
    <t>UNC Greensboro</t>
  </si>
  <si>
    <t>Santa Clara</t>
  </si>
  <si>
    <t>Tennessee Tech</t>
  </si>
  <si>
    <t>High Point</t>
  </si>
  <si>
    <t>Idaho State</t>
  </si>
  <si>
    <t>Brown</t>
  </si>
  <si>
    <t>Central Connecticut State</t>
  </si>
  <si>
    <t>Liberty</t>
  </si>
  <si>
    <t>Saint Louis</t>
  </si>
  <si>
    <t>Wake Forest</t>
  </si>
  <si>
    <t>Arkansas-Little Rock</t>
  </si>
  <si>
    <t>North Texas</t>
  </si>
  <si>
    <t>Utah State</t>
  </si>
  <si>
    <t>Chicago State</t>
  </si>
  <si>
    <t>Siena</t>
  </si>
  <si>
    <t>Ohio State</t>
  </si>
  <si>
    <t>South Dakota</t>
  </si>
  <si>
    <t>Prairie View A&amp;M</t>
  </si>
  <si>
    <t>DePaul</t>
  </si>
  <si>
    <t>Longwood</t>
  </si>
  <si>
    <t>Kent State</t>
  </si>
  <si>
    <t>Sacred Heart</t>
  </si>
  <si>
    <t>Southeastern Louisiana</t>
  </si>
  <si>
    <t>Long Beach State</t>
  </si>
  <si>
    <t>Colgate</t>
  </si>
  <si>
    <t>UTEP</t>
  </si>
  <si>
    <t>George Mason</t>
  </si>
  <si>
    <t>Fairleigh Dickinson</t>
  </si>
  <si>
    <t>Missouri State</t>
  </si>
  <si>
    <t>Cal State Bakersfield</t>
  </si>
  <si>
    <t>Evansville</t>
  </si>
  <si>
    <t>Cincinnati</t>
  </si>
  <si>
    <t>Texas A&amp;M-CC</t>
  </si>
  <si>
    <t>Coppin State</t>
  </si>
  <si>
    <t>UC Riverside</t>
  </si>
  <si>
    <t>Georgia</t>
  </si>
  <si>
    <t>Nicholls State</t>
  </si>
  <si>
    <t>UMKC</t>
  </si>
  <si>
    <t>Butler</t>
  </si>
  <si>
    <t>Kansas State</t>
  </si>
  <si>
    <t>Monmouth</t>
  </si>
  <si>
    <t>St. Francis (NY)</t>
  </si>
  <si>
    <t>Western Kentucky</t>
  </si>
  <si>
    <t>Texas Tech</t>
  </si>
  <si>
    <t>Illinois State</t>
  </si>
  <si>
    <t>Tennessee State</t>
  </si>
  <si>
    <t>South Carolina</t>
  </si>
  <si>
    <t>Florida International</t>
  </si>
  <si>
    <t>Boston College</t>
  </si>
  <si>
    <t>UTSA</t>
  </si>
  <si>
    <t>South Alabama</t>
  </si>
  <si>
    <t>Columbia</t>
  </si>
  <si>
    <t>Drexel</t>
  </si>
  <si>
    <t>Marist</t>
  </si>
  <si>
    <t>Pennsylvania</t>
  </si>
  <si>
    <t>Montana State</t>
  </si>
  <si>
    <t>Drake</t>
  </si>
  <si>
    <t>Hofstra</t>
  </si>
  <si>
    <t>Sacramento State</t>
  </si>
  <si>
    <t>Northern Kentucky</t>
  </si>
  <si>
    <t>Syracuse</t>
  </si>
  <si>
    <t>Rhode Island</t>
  </si>
  <si>
    <t>Dartmouth</t>
  </si>
  <si>
    <t>McNeese State</t>
  </si>
  <si>
    <t>Wofford</t>
  </si>
  <si>
    <t>Appalachian State</t>
  </si>
  <si>
    <t>Alabama</t>
  </si>
  <si>
    <t>Akron</t>
  </si>
  <si>
    <t>Eastern Illinois</t>
  </si>
  <si>
    <t>Holy Cross</t>
  </si>
  <si>
    <t>Campbell</t>
  </si>
  <si>
    <t>Cal State Fullerton</t>
  </si>
  <si>
    <t>Wright State</t>
  </si>
  <si>
    <t>Citadel</t>
  </si>
  <si>
    <t>La Salle</t>
  </si>
  <si>
    <t>Mississippi State</t>
  </si>
  <si>
    <t>Troy</t>
  </si>
  <si>
    <t>Richmond</t>
  </si>
  <si>
    <t>Northern Arizona</t>
  </si>
  <si>
    <t>Southern Illinois</t>
  </si>
  <si>
    <t>Houston Baptist</t>
  </si>
  <si>
    <t>Utah Valley</t>
  </si>
  <si>
    <t>IUPUI</t>
  </si>
  <si>
    <t>San Diego</t>
  </si>
  <si>
    <t>Lamar</t>
  </si>
  <si>
    <t>Yale</t>
  </si>
  <si>
    <t>Illinois-Chicago</t>
  </si>
  <si>
    <t>Georgia Tech</t>
  </si>
  <si>
    <t>Nebraska</t>
  </si>
  <si>
    <t>Florida Atlantic</t>
  </si>
  <si>
    <t>Maryland-Eastern Shore</t>
  </si>
  <si>
    <t>Denver</t>
  </si>
  <si>
    <t>Air Force</t>
  </si>
  <si>
    <t>Lehigh</t>
  </si>
  <si>
    <t>Virginia</t>
  </si>
  <si>
    <t>Eastern Michigan</t>
  </si>
  <si>
    <t>Ball State</t>
  </si>
  <si>
    <t>UMBC</t>
  </si>
  <si>
    <t>Bucknell</t>
  </si>
  <si>
    <t>North Carolina A&amp;T</t>
  </si>
  <si>
    <t>Loyola (IL)</t>
  </si>
  <si>
    <t>Jackson State</t>
  </si>
  <si>
    <t>South Florida</t>
  </si>
  <si>
    <t>Grambling State</t>
  </si>
  <si>
    <t>Hartford</t>
  </si>
  <si>
    <t>Presbyterian</t>
  </si>
  <si>
    <t>Texas-Pan American</t>
  </si>
  <si>
    <t>Loyola (MD)</t>
  </si>
  <si>
    <t>Albany</t>
  </si>
  <si>
    <t>Furman</t>
  </si>
  <si>
    <t>Miami (OH)</t>
  </si>
  <si>
    <t>Kennesaw State</t>
  </si>
  <si>
    <t>Jacksonville State</t>
  </si>
  <si>
    <t>Northeastern</t>
  </si>
  <si>
    <t>Illinois</t>
  </si>
  <si>
    <t>Texas A&amp;M</t>
  </si>
  <si>
    <t>Wyoming</t>
  </si>
  <si>
    <t>Vanderbilt</t>
  </si>
  <si>
    <t>Alcorn State</t>
  </si>
  <si>
    <t>American University</t>
  </si>
  <si>
    <t>Alabama A&amp;M</t>
  </si>
  <si>
    <t>Tulane</t>
  </si>
  <si>
    <t>Cornell</t>
  </si>
  <si>
    <t>Virginia Tech</t>
  </si>
  <si>
    <t>Bradley</t>
  </si>
  <si>
    <t>Old Dominion</t>
  </si>
  <si>
    <t>Cal Poly</t>
  </si>
  <si>
    <t>Louisiana-Monroe</t>
  </si>
  <si>
    <t>Fairfield</t>
  </si>
  <si>
    <t>St. Peter's</t>
  </si>
  <si>
    <t>TCU</t>
  </si>
  <si>
    <t>Bethune-Cookman</t>
  </si>
  <si>
    <t>South Carolina State</t>
  </si>
  <si>
    <t>Charleston</t>
  </si>
  <si>
    <t>San Jose State</t>
  </si>
  <si>
    <t>North Carolina-Wilmington</t>
  </si>
  <si>
    <t>Bowling Green</t>
  </si>
  <si>
    <t>James Madison</t>
  </si>
  <si>
    <t>Arkansas-Pine Bluff</t>
  </si>
  <si>
    <t>Northern Illinois</t>
  </si>
  <si>
    <t>Clemson</t>
  </si>
  <si>
    <t>Savannah State</t>
  </si>
  <si>
    <t>Washington State</t>
  </si>
  <si>
    <t>Binghamton</t>
  </si>
  <si>
    <t>Howard</t>
  </si>
  <si>
    <t>St. Francis U</t>
  </si>
  <si>
    <t>Stetson</t>
  </si>
  <si>
    <t>Texas State</t>
  </si>
  <si>
    <t>Rice</t>
  </si>
  <si>
    <t>Western Illinois</t>
  </si>
  <si>
    <t>Miami (FL)</t>
  </si>
  <si>
    <t>Massachusetts Lowell</t>
  </si>
  <si>
    <t>Navy</t>
  </si>
  <si>
    <t>Delaware State</t>
  </si>
  <si>
    <t>Southern Utah</t>
  </si>
  <si>
    <t>Northwestern</t>
  </si>
  <si>
    <t>New Hampshire</t>
  </si>
  <si>
    <t>ORPG</t>
  </si>
  <si>
    <t>RPG</t>
  </si>
  <si>
    <t>PPS</t>
  </si>
  <si>
    <t>TOPG</t>
  </si>
  <si>
    <t>AST/TO</t>
  </si>
  <si>
    <t>STPG</t>
  </si>
  <si>
    <t>ST/TO</t>
  </si>
  <si>
    <t>BLKPG</t>
  </si>
  <si>
    <t>ADJ FG%</t>
  </si>
  <si>
    <t>FTMPG</t>
  </si>
  <si>
    <t>Standard Deviation</t>
  </si>
  <si>
    <t>3PMPG</t>
  </si>
  <si>
    <t>FGMPG</t>
  </si>
  <si>
    <t>ASTPG</t>
  </si>
  <si>
    <t>CF</t>
  </si>
  <si>
    <t>T20</t>
  </si>
  <si>
    <t>CT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</si>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</sst>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spn.go.com/mens-college-basketball/team/_/id/2261/hampton-pirates" TargetMode="External"/><Relationship Id="rId299" Type="http://schemas.openxmlformats.org/officeDocument/2006/relationships/hyperlink" Target="http://espn.go.com/mens-college-basketball/team/_/id/2296/jackson-state-tigers" TargetMode="External"/><Relationship Id="rId303" Type="http://schemas.openxmlformats.org/officeDocument/2006/relationships/hyperlink" Target="http://espn.go.com/mens-college-basketball/team/_/id/2506/presbyterian-blue-hose" TargetMode="External"/><Relationship Id="rId21" Type="http://schemas.openxmlformats.org/officeDocument/2006/relationships/hyperlink" Target="http://espn.go.com/mens-college-basketball/team/_/id/197/oklahoma-state-cowboys" TargetMode="External"/><Relationship Id="rId42" Type="http://schemas.openxmlformats.org/officeDocument/2006/relationships/hyperlink" Target="http://espn.go.com/mens-college-basketball/team/_/id/93/murray-state-racers" TargetMode="External"/><Relationship Id="rId63" Type="http://schemas.openxmlformats.org/officeDocument/2006/relationships/hyperlink" Target="http://espn.go.com/mens-college-basketball/team/_/id/99/lsu-tigers" TargetMode="External"/><Relationship Id="rId84" Type="http://schemas.openxmlformats.org/officeDocument/2006/relationships/hyperlink" Target="http://espn.go.com/mens-college-basketball/team/_/id/2473/oakland-golden-grizzlies" TargetMode="External"/><Relationship Id="rId138" Type="http://schemas.openxmlformats.org/officeDocument/2006/relationships/hyperlink" Target="http://espn.go.com/mens-college-basketball/team/_/id/2633/tennessee-volunteers" TargetMode="External"/><Relationship Id="rId159" Type="http://schemas.openxmlformats.org/officeDocument/2006/relationships/hyperlink" Target="http://espn.go.com/mens-college-basketball/team/_/id/2599/st.-john%27s-red-storm" TargetMode="External"/><Relationship Id="rId324" Type="http://schemas.openxmlformats.org/officeDocument/2006/relationships/hyperlink" Target="http://espn.go.com/mens-college-basketball/team/_/id/13/cal-poly-mustangs" TargetMode="External"/><Relationship Id="rId345" Type="http://schemas.openxmlformats.org/officeDocument/2006/relationships/hyperlink" Target="http://espn.go.com/mens-college-basketball/team/_/id/326/texas-state-bobcats" TargetMode="External"/><Relationship Id="rId366" Type="http://schemas.openxmlformats.org/officeDocument/2006/relationships/hyperlink" Target="http://espn.go.com/mens-college-basketball/statistics/team/_/stat/steals/sort/stealTurnoverRatio/count/321" TargetMode="External"/><Relationship Id="rId170" Type="http://schemas.openxmlformats.org/officeDocument/2006/relationships/hyperlink" Target="http://espn.go.com/mens-college-basketball/team/_/id/2341/liu-brooklyn-blackbirds" TargetMode="External"/><Relationship Id="rId191" Type="http://schemas.openxmlformats.org/officeDocument/2006/relationships/hyperlink" Target="http://espn.go.com/mens-college-basketball/team/_/id/57/florida-gators" TargetMode="External"/><Relationship Id="rId205" Type="http://schemas.openxmlformats.org/officeDocument/2006/relationships/hyperlink" Target="http://espn.go.com/mens-college-basketball/team/_/id/2335/liberty-flames" TargetMode="External"/><Relationship Id="rId226" Type="http://schemas.openxmlformats.org/officeDocument/2006/relationships/hyperlink" Target="http://espn.go.com/mens-college-basketball/team/_/id/2623/missouri-state-bears" TargetMode="External"/><Relationship Id="rId247" Type="http://schemas.openxmlformats.org/officeDocument/2006/relationships/hyperlink" Target="http://espn.go.com/mens-college-basketball/team/_/id/2636/utsa-roadrunners" TargetMode="External"/><Relationship Id="rId107" Type="http://schemas.openxmlformats.org/officeDocument/2006/relationships/hyperlink" Target="http://espn.go.com/mens-college-basketball/team/_/id/275/wisconsin-badgers" TargetMode="External"/><Relationship Id="rId268" Type="http://schemas.openxmlformats.org/officeDocument/2006/relationships/hyperlink" Target="http://espn.go.com/mens-college-basketball/team/_/id/2097/campbell-fighting-camels" TargetMode="External"/><Relationship Id="rId289" Type="http://schemas.openxmlformats.org/officeDocument/2006/relationships/hyperlink" Target="http://espn.go.com/mens-college-basketball/team/_/id/2172/denver-pioneers" TargetMode="External"/><Relationship Id="rId11" Type="http://schemas.openxmlformats.org/officeDocument/2006/relationships/hyperlink" Target="http://espn.go.com/mens-college-basketball/statistics/team/_/stat/scoring-per-game/sort/fieldGoalPct" TargetMode="External"/><Relationship Id="rId32" Type="http://schemas.openxmlformats.org/officeDocument/2006/relationships/hyperlink" Target="http://espn.go.com/mens-college-basketball/team/_/id/2198/eastern-kentucky-colonels" TargetMode="External"/><Relationship Id="rId53" Type="http://schemas.openxmlformats.org/officeDocument/2006/relationships/hyperlink" Target="http://espn.go.com/mens-college-basketball/team/_/id/96/kentucky-wildcats" TargetMode="External"/><Relationship Id="rId74" Type="http://schemas.openxmlformats.org/officeDocument/2006/relationships/hyperlink" Target="http://espn.go.com/mens-college-basketball/team/_/id/204/oregon-state-beavers" TargetMode="External"/><Relationship Id="rId128" Type="http://schemas.openxmlformats.org/officeDocument/2006/relationships/hyperlink" Target="http://espn.go.com/mens-college-basketball/team/_/id/2460/northern-iowa-panthers" TargetMode="External"/><Relationship Id="rId149" Type="http://schemas.openxmlformats.org/officeDocument/2006/relationships/hyperlink" Target="http://espn.go.com/mens-college-basketball/team/_/id/2752/xavier-musketeers" TargetMode="External"/><Relationship Id="rId314" Type="http://schemas.openxmlformats.org/officeDocument/2006/relationships/hyperlink" Target="http://espn.go.com/mens-college-basketball/team/_/id/2751/wyoming-cowboys" TargetMode="External"/><Relationship Id="rId335" Type="http://schemas.openxmlformats.org/officeDocument/2006/relationships/hyperlink" Target="http://espn.go.com/mens-college-basketball/team/_/id/256/james-madison-dukes" TargetMode="External"/><Relationship Id="rId356" Type="http://schemas.openxmlformats.org/officeDocument/2006/relationships/hyperlink" Target="http://espn.go.com/mens-college-basketball/statistics/team/_/stat/rebounds/sort/avgRebounds/order/false" TargetMode="External"/><Relationship Id="rId5" Type="http://schemas.openxmlformats.org/officeDocument/2006/relationships/hyperlink" Target="http://espn.go.com/mens-college-basketball/team/_/id/2294/iowa-hawkeyes" TargetMode="External"/><Relationship Id="rId95" Type="http://schemas.openxmlformats.org/officeDocument/2006/relationships/hyperlink" Target="http://espn.go.com/mens-college-basketball/team/_/id/45/george-washington-colonials" TargetMode="External"/><Relationship Id="rId160" Type="http://schemas.openxmlformats.org/officeDocument/2006/relationships/hyperlink" Target="http://espn.go.com/mens-college-basketball/team/_/id/104/boston-university-terriers" TargetMode="External"/><Relationship Id="rId181" Type="http://schemas.openxmlformats.org/officeDocument/2006/relationships/hyperlink" Target="http://espn.go.com/mens-college-basketball/team/_/id/282/indiana-state-sycamores" TargetMode="External"/><Relationship Id="rId216" Type="http://schemas.openxmlformats.org/officeDocument/2006/relationships/hyperlink" Target="http://espn.go.com/mens-college-basketball/team/_/id/305/depaul-blue-demons" TargetMode="External"/><Relationship Id="rId237" Type="http://schemas.openxmlformats.org/officeDocument/2006/relationships/hyperlink" Target="http://espn.go.com/mens-college-basketball/team/_/id/2306/kansas-state-wildcats" TargetMode="External"/><Relationship Id="rId258" Type="http://schemas.openxmlformats.org/officeDocument/2006/relationships/hyperlink" Target="http://espn.go.com/mens-college-basketball/team/_/id/183/syracuse-orange" TargetMode="External"/><Relationship Id="rId279" Type="http://schemas.openxmlformats.org/officeDocument/2006/relationships/hyperlink" Target="http://espn.go.com/mens-college-basketball/team/_/id/3084/utah-valley-wolverines" TargetMode="External"/><Relationship Id="rId22" Type="http://schemas.openxmlformats.org/officeDocument/2006/relationships/hyperlink" Target="http://espn.go.com/mens-college-basketball/team/_/id/2057/belmont-bruins" TargetMode="External"/><Relationship Id="rId43" Type="http://schemas.openxmlformats.org/officeDocument/2006/relationships/hyperlink" Target="http://espn.go.com/mens-college-basketball/team/_/id/2363/manhattan-jaspers" TargetMode="External"/><Relationship Id="rId64" Type="http://schemas.openxmlformats.org/officeDocument/2006/relationships/hyperlink" Target="http://espn.go.com/mens-college-basketball/team/_/id/288/lipscomb-bisons" TargetMode="External"/><Relationship Id="rId118" Type="http://schemas.openxmlformats.org/officeDocument/2006/relationships/hyperlink" Target="http://espn.go.com/mens-college-basketball/team/_/id/2571/south-dakota-state-jackrabbits" TargetMode="External"/><Relationship Id="rId139" Type="http://schemas.openxmlformats.org/officeDocument/2006/relationships/hyperlink" Target="http://espn.go.com/mens-college-basketball/team/_/id/526/florida-gulf-coast-eagles" TargetMode="External"/><Relationship Id="rId290" Type="http://schemas.openxmlformats.org/officeDocument/2006/relationships/hyperlink" Target="http://espn.go.com/mens-college-basketball/team/_/id/2005/air-force-falcons" TargetMode="External"/><Relationship Id="rId304" Type="http://schemas.openxmlformats.org/officeDocument/2006/relationships/hyperlink" Target="http://espn.go.com/mens-college-basketball/team/_/id/292/texas-pan-american-broncs" TargetMode="External"/><Relationship Id="rId325" Type="http://schemas.openxmlformats.org/officeDocument/2006/relationships/hyperlink" Target="http://espn.go.com/mens-college-basketball/team/_/id/2433/louisiana-monroe-warhawks" TargetMode="External"/><Relationship Id="rId346" Type="http://schemas.openxmlformats.org/officeDocument/2006/relationships/hyperlink" Target="http://espn.go.com/mens-college-basketball/team/_/id/242/rice-owls" TargetMode="External"/><Relationship Id="rId367" Type="http://schemas.openxmlformats.org/officeDocument/2006/relationships/hyperlink" Target="http://espn.go.com/mens-college-basketball/statistics/team/_/stat/blocks/sort/avgBlocks/count/321/order/false" TargetMode="External"/><Relationship Id="rId85" Type="http://schemas.openxmlformats.org/officeDocument/2006/relationships/hyperlink" Target="http://espn.go.com/mens-college-basketball/team/_/id/2717/western-carolina-catamounts" TargetMode="External"/><Relationship Id="rId150" Type="http://schemas.openxmlformats.org/officeDocument/2006/relationships/hyperlink" Target="http://espn.go.com/mens-college-basketball/team/_/id/2/auburn-tigers" TargetMode="External"/><Relationship Id="rId171" Type="http://schemas.openxmlformats.org/officeDocument/2006/relationships/hyperlink" Target="http://espn.go.com/mens-college-basketball/team/_/id/135/minnesota-golden-gophers" TargetMode="External"/><Relationship Id="rId192" Type="http://schemas.openxmlformats.org/officeDocument/2006/relationships/hyperlink" Target="http://espn.go.com/mens-college-basketball/team/_/id/2535/samford-bulldogs" TargetMode="External"/><Relationship Id="rId206" Type="http://schemas.openxmlformats.org/officeDocument/2006/relationships/hyperlink" Target="http://espn.go.com/mens-college-basketball/team/_/id/139/saint-louis-billikens" TargetMode="External"/><Relationship Id="rId227" Type="http://schemas.openxmlformats.org/officeDocument/2006/relationships/hyperlink" Target="http://espn.go.com/mens-college-basketball/team/_/id/2934/cal-state-bakersfield-roadrunners" TargetMode="External"/><Relationship Id="rId248" Type="http://schemas.openxmlformats.org/officeDocument/2006/relationships/hyperlink" Target="http://espn.go.com/mens-college-basketball/team/_/id/6/south-alabama-jaguars" TargetMode="External"/><Relationship Id="rId269" Type="http://schemas.openxmlformats.org/officeDocument/2006/relationships/hyperlink" Target="http://espn.go.com/mens-college-basketball/team/_/id/2239/cal-state-fullerton-titans" TargetMode="External"/><Relationship Id="rId12" Type="http://schemas.openxmlformats.org/officeDocument/2006/relationships/hyperlink" Target="http://espn.go.com/mens-college-basketball/statistics/team/_/stat/scoring-per-game/sort/threePointFieldGoalPct" TargetMode="External"/><Relationship Id="rId33" Type="http://schemas.openxmlformats.org/officeDocument/2006/relationships/hyperlink" Target="http://espn.go.com/mens-college-basketball/team/_/id/235/memphis-tigers" TargetMode="External"/><Relationship Id="rId108" Type="http://schemas.openxmlformats.org/officeDocument/2006/relationships/hyperlink" Target="http://espn.go.com/mens-college-basketball/team/_/id/2084/buffalo-bulls" TargetMode="External"/><Relationship Id="rId129" Type="http://schemas.openxmlformats.org/officeDocument/2006/relationships/hyperlink" Target="http://espn.go.com/mens-college-basketball/team/_/id/38/colorado-buffaloes" TargetMode="External"/><Relationship Id="rId280" Type="http://schemas.openxmlformats.org/officeDocument/2006/relationships/hyperlink" Target="http://espn.go.com/mens-college-basketball/team/_/id/85/iupui-jaguars" TargetMode="External"/><Relationship Id="rId315" Type="http://schemas.openxmlformats.org/officeDocument/2006/relationships/hyperlink" Target="http://espn.go.com/mens-college-basketball/team/_/id/238/vanderbilt-commodores" TargetMode="External"/><Relationship Id="rId336" Type="http://schemas.openxmlformats.org/officeDocument/2006/relationships/hyperlink" Target="http://espn.go.com/mens-college-basketball/team/_/id/2029/arkansas-pine-bluff-golden-lions" TargetMode="External"/><Relationship Id="rId357" Type="http://schemas.openxmlformats.org/officeDocument/2006/relationships/hyperlink" Target="http://espn.go.com/mens-college-basketball/statistics/team/_/stat/field-goals/sort/avgFieldGoalsMade" TargetMode="External"/><Relationship Id="rId54" Type="http://schemas.openxmlformats.org/officeDocument/2006/relationships/hyperlink" Target="http://espn.go.com/mens-college-basketball/team/_/id/2870/ipfw-mastodons" TargetMode="External"/><Relationship Id="rId75" Type="http://schemas.openxmlformats.org/officeDocument/2006/relationships/hyperlink" Target="http://espn.go.com/mens-college-basketball/team/_/id/130/michigan-wolverines" TargetMode="External"/><Relationship Id="rId96" Type="http://schemas.openxmlformats.org/officeDocument/2006/relationships/hyperlink" Target="http://espn.go.com/mens-college-basketball/team/_/id/278/fresno-state-bulldogs" TargetMode="External"/><Relationship Id="rId140" Type="http://schemas.openxmlformats.org/officeDocument/2006/relationships/hyperlink" Target="http://espn.go.com/mens-college-basketball/team/_/id/2116/ucf-knights" TargetMode="External"/><Relationship Id="rId161" Type="http://schemas.openxmlformats.org/officeDocument/2006/relationships/hyperlink" Target="http://espn.go.com/mens-college-basketball/team/_/id/2603/saint-joseph%27s-hawks" TargetMode="External"/><Relationship Id="rId182" Type="http://schemas.openxmlformats.org/officeDocument/2006/relationships/hyperlink" Target="http://espn.go.com/mens-college-basketball/team/_/id/2429/charlotte-49ers" TargetMode="External"/><Relationship Id="rId217" Type="http://schemas.openxmlformats.org/officeDocument/2006/relationships/hyperlink" Target="http://espn.go.com/mens-college-basketball/team/_/id/2344/longwood-lancers" TargetMode="External"/><Relationship Id="rId6" Type="http://schemas.openxmlformats.org/officeDocument/2006/relationships/hyperlink" Target="http://espn.go.com/mens-college-basketball/team/_/id/2916/incarnate-word-cardinals" TargetMode="External"/><Relationship Id="rId238" Type="http://schemas.openxmlformats.org/officeDocument/2006/relationships/hyperlink" Target="http://espn.go.com/mens-college-basketball/team/_/id/2405/monmouth-hawks" TargetMode="External"/><Relationship Id="rId259" Type="http://schemas.openxmlformats.org/officeDocument/2006/relationships/hyperlink" Target="http://espn.go.com/mens-college-basketball/team/_/id/227/rhode-island-rams" TargetMode="External"/><Relationship Id="rId23" Type="http://schemas.openxmlformats.org/officeDocument/2006/relationships/hyperlink" Target="http://espn.go.com/mens-college-basketball/team/_/id/2437/nebraska-omaha-mavericks" TargetMode="External"/><Relationship Id="rId119" Type="http://schemas.openxmlformats.org/officeDocument/2006/relationships/hyperlink" Target="http://espn.go.com/mens-college-basketball/team/_/id/2507/providence-friars" TargetMode="External"/><Relationship Id="rId270" Type="http://schemas.openxmlformats.org/officeDocument/2006/relationships/hyperlink" Target="http://espn.go.com/mens-college-basketball/team/_/id/2750/wright-state-raiders" TargetMode="External"/><Relationship Id="rId291" Type="http://schemas.openxmlformats.org/officeDocument/2006/relationships/hyperlink" Target="http://espn.go.com/mens-college-basketball/team/_/id/2329/lehigh-mountain-hawks" TargetMode="External"/><Relationship Id="rId305" Type="http://schemas.openxmlformats.org/officeDocument/2006/relationships/hyperlink" Target="http://espn.go.com/mens-college-basketball/team/_/id/2352/loyola-%28md%29-greyhounds" TargetMode="External"/><Relationship Id="rId326" Type="http://schemas.openxmlformats.org/officeDocument/2006/relationships/hyperlink" Target="http://espn.go.com/mens-college-basketball/team/_/id/2217/fairfield-stags" TargetMode="External"/><Relationship Id="rId347" Type="http://schemas.openxmlformats.org/officeDocument/2006/relationships/hyperlink" Target="http://espn.go.com/mens-college-basketball/team/_/id/2710/western-illinois-leathernecks" TargetMode="External"/><Relationship Id="rId44" Type="http://schemas.openxmlformats.org/officeDocument/2006/relationships/hyperlink" Target="http://espn.go.com/mens-college-basketball/team/_/id/2250/gonzaga-bulldogs" TargetMode="External"/><Relationship Id="rId65" Type="http://schemas.openxmlformats.org/officeDocument/2006/relationships/hyperlink" Target="http://espn.go.com/mens-college-basketball/team/_/id/116/mount-st.-mary%27s-mountaineers" TargetMode="External"/><Relationship Id="rId86" Type="http://schemas.openxmlformats.org/officeDocument/2006/relationships/hyperlink" Target="http://espn.go.com/mens-college-basketball/team/_/id/294/jacksonville-dolphins" TargetMode="External"/><Relationship Id="rId130" Type="http://schemas.openxmlformats.org/officeDocument/2006/relationships/hyperlink" Target="http://espn.go.com/mens-college-basketball/team/_/id/311/maine-black-bears" TargetMode="External"/><Relationship Id="rId151" Type="http://schemas.openxmlformats.org/officeDocument/2006/relationships/hyperlink" Target="http://espn.go.com/mens-college-basketball/team/_/id/2547/seattle-redhawks" TargetMode="External"/><Relationship Id="rId172" Type="http://schemas.openxmlformats.org/officeDocument/2006/relationships/hyperlink" Target="http://espn.go.com/mens-college-basketball/team/_/id/52/florida-state-seminoles" TargetMode="External"/><Relationship Id="rId193" Type="http://schemas.openxmlformats.org/officeDocument/2006/relationships/hyperlink" Target="http://espn.go.com/mens-college-basketball/team/_/id/120/maryland-terrapins" TargetMode="External"/><Relationship Id="rId207" Type="http://schemas.openxmlformats.org/officeDocument/2006/relationships/hyperlink" Target="http://espn.go.com/mens-college-basketball/team/_/id/154/wake-forest-demon-deacons" TargetMode="External"/><Relationship Id="rId228" Type="http://schemas.openxmlformats.org/officeDocument/2006/relationships/hyperlink" Target="http://espn.go.com/mens-college-basketball/team/_/id/339/evansville-aces" TargetMode="External"/><Relationship Id="rId249" Type="http://schemas.openxmlformats.org/officeDocument/2006/relationships/hyperlink" Target="http://espn.go.com/mens-college-basketball/team/_/id/171/columbia-lions" TargetMode="External"/><Relationship Id="rId13" Type="http://schemas.openxmlformats.org/officeDocument/2006/relationships/hyperlink" Target="http://espn.go.com/mens-college-basketball/statistics/team/_/stat/scoring-per-game/sort/freeThrowPct" TargetMode="External"/><Relationship Id="rId109" Type="http://schemas.openxmlformats.org/officeDocument/2006/relationships/hyperlink" Target="http://espn.go.com/mens-college-basketball/team/_/id/2550/seton-hall-pirates" TargetMode="External"/><Relationship Id="rId260" Type="http://schemas.openxmlformats.org/officeDocument/2006/relationships/hyperlink" Target="http://espn.go.com/mens-college-basketball/team/_/id/159/dartmouth-big-green" TargetMode="External"/><Relationship Id="rId281" Type="http://schemas.openxmlformats.org/officeDocument/2006/relationships/hyperlink" Target="http://espn.go.com/mens-college-basketball/team/_/id/301/san-diego-toreros" TargetMode="External"/><Relationship Id="rId316" Type="http://schemas.openxmlformats.org/officeDocument/2006/relationships/hyperlink" Target="http://espn.go.com/mens-college-basketball/team/_/id/2016/alcorn-state-braves" TargetMode="External"/><Relationship Id="rId337" Type="http://schemas.openxmlformats.org/officeDocument/2006/relationships/hyperlink" Target="http://espn.go.com/mens-college-basketball/team/_/id/2459/northern-illinois-huskies" TargetMode="External"/><Relationship Id="rId34" Type="http://schemas.openxmlformats.org/officeDocument/2006/relationships/hyperlink" Target="http://espn.go.com/mens-college-basketball/team/_/id/2247/georgia-state-panthers" TargetMode="External"/><Relationship Id="rId55" Type="http://schemas.openxmlformats.org/officeDocument/2006/relationships/hyperlink" Target="http://espn.go.com/mens-college-basketball/team/_/id/127/michigan-state-spartans" TargetMode="External"/><Relationship Id="rId76" Type="http://schemas.openxmlformats.org/officeDocument/2006/relationships/hyperlink" Target="http://espn.go.com/mens-college-basketball/team/_/id/2110/central-arkansas-bears" TargetMode="External"/><Relationship Id="rId97" Type="http://schemas.openxmlformats.org/officeDocument/2006/relationships/hyperlink" Target="http://espn.go.com/mens-college-basketball/team/_/id/325/cleveland-state-vikings" TargetMode="External"/><Relationship Id="rId120" Type="http://schemas.openxmlformats.org/officeDocument/2006/relationships/hyperlink" Target="http://espn.go.com/mens-college-basketball/team/_/id/276/marshall-thundering-herd" TargetMode="External"/><Relationship Id="rId141" Type="http://schemas.openxmlformats.org/officeDocument/2006/relationships/hyperlink" Target="http://espn.go.com/mens-college-basketball/team/_/id/2454/north-florida-ospreys" TargetMode="External"/><Relationship Id="rId358" Type="http://schemas.openxmlformats.org/officeDocument/2006/relationships/hyperlink" Target="http://espn.go.com/mens-college-basketball/statistics/team/_/stat/field-goals/sort/scoringEfficiency" TargetMode="External"/><Relationship Id="rId7" Type="http://schemas.openxmlformats.org/officeDocument/2006/relationships/hyperlink" Target="http://espn.go.com/mens-college-basketball/team/_/id/2546/southeast-missouri-state-redhawks" TargetMode="External"/><Relationship Id="rId162" Type="http://schemas.openxmlformats.org/officeDocument/2006/relationships/hyperlink" Target="http://espn.go.com/mens-college-basketball/team/_/id/2523/robert-morris-colonials" TargetMode="External"/><Relationship Id="rId183" Type="http://schemas.openxmlformats.org/officeDocument/2006/relationships/hyperlink" Target="http://espn.go.com/mens-college-basketball/team/_/id/248/houston-cougars" TargetMode="External"/><Relationship Id="rId218" Type="http://schemas.openxmlformats.org/officeDocument/2006/relationships/hyperlink" Target="http://espn.go.com/mens-college-basketball/team/_/id/2309/kent-state-golden-flashes" TargetMode="External"/><Relationship Id="rId239" Type="http://schemas.openxmlformats.org/officeDocument/2006/relationships/hyperlink" Target="http://espn.go.com/mens-college-basketball/team/_/id/2597/st.-francis-%28ny%29-terriers" TargetMode="External"/><Relationship Id="rId250" Type="http://schemas.openxmlformats.org/officeDocument/2006/relationships/hyperlink" Target="http://espn.go.com/mens-college-basketball/team/_/id/2182/drexel-dragons" TargetMode="External"/><Relationship Id="rId271" Type="http://schemas.openxmlformats.org/officeDocument/2006/relationships/hyperlink" Target="http://espn.go.com/mens-college-basketball/team/_/id/2643/citadel-bulldogs" TargetMode="External"/><Relationship Id="rId292" Type="http://schemas.openxmlformats.org/officeDocument/2006/relationships/hyperlink" Target="http://espn.go.com/mens-college-basketball/team/_/id/258/virginia-cavaliers" TargetMode="External"/><Relationship Id="rId306" Type="http://schemas.openxmlformats.org/officeDocument/2006/relationships/hyperlink" Target="http://espn.go.com/mens-college-basketball/team/_/id/399/albany-great-danes" TargetMode="External"/><Relationship Id="rId24" Type="http://schemas.openxmlformats.org/officeDocument/2006/relationships/hyperlink" Target="http://espn.go.com/mens-college-basketball/team/_/id/62/hawaii-warriors" TargetMode="External"/><Relationship Id="rId45" Type="http://schemas.openxmlformats.org/officeDocument/2006/relationships/hyperlink" Target="http://espn.go.com/mens-college-basketball/team/_/id/2534/sam-houston-state-bearkats" TargetMode="External"/><Relationship Id="rId66" Type="http://schemas.openxmlformats.org/officeDocument/2006/relationships/hyperlink" Target="http://espn.go.com/mens-college-basketball/team/_/id/2032/arkansas-state-red-wolves" TargetMode="External"/><Relationship Id="rId87" Type="http://schemas.openxmlformats.org/officeDocument/2006/relationships/hyperlink" Target="http://espn.go.com/mens-college-basketball/team/_/id/2630/tennessee-martin-skyhawks" TargetMode="External"/><Relationship Id="rId110" Type="http://schemas.openxmlformats.org/officeDocument/2006/relationships/hyperlink" Target="http://espn.go.com/mens-college-basketball/team/_/id/151/east-carolina-pirates" TargetMode="External"/><Relationship Id="rId131" Type="http://schemas.openxmlformats.org/officeDocument/2006/relationships/hyperlink" Target="http://espn.go.com/mens-college-basketball/team/_/id/2885/n.j.i.t.-highlanders" TargetMode="External"/><Relationship Id="rId327" Type="http://schemas.openxmlformats.org/officeDocument/2006/relationships/hyperlink" Target="http://espn.go.com/mens-college-basketball/team/_/id/2612/st.-peter%27s-peacocks" TargetMode="External"/><Relationship Id="rId348" Type="http://schemas.openxmlformats.org/officeDocument/2006/relationships/hyperlink" Target="http://espn.go.com/mens-college-basketball/team/_/id/2390/miami-%28fl%29-hurricanes" TargetMode="External"/><Relationship Id="rId152" Type="http://schemas.openxmlformats.org/officeDocument/2006/relationships/hyperlink" Target="http://espn.go.com/mens-college-basketball/team/_/id/2400/mississippi-valley-state-delta-devils" TargetMode="External"/><Relationship Id="rId173" Type="http://schemas.openxmlformats.org/officeDocument/2006/relationships/hyperlink" Target="http://espn.go.com/mens-college-basketball/team/_/id/163/princeton-tigers" TargetMode="External"/><Relationship Id="rId194" Type="http://schemas.openxmlformats.org/officeDocument/2006/relationships/hyperlink" Target="http://espn.go.com/mens-college-basketball/team/_/id/152/north-carolina-state-wolfpack" TargetMode="External"/><Relationship Id="rId208" Type="http://schemas.openxmlformats.org/officeDocument/2006/relationships/hyperlink" Target="http://espn.go.com/mens-college-basketball/team/_/id/2031/arkansas-little-rock-trojans" TargetMode="External"/><Relationship Id="rId229" Type="http://schemas.openxmlformats.org/officeDocument/2006/relationships/hyperlink" Target="http://espn.go.com/mens-college-basketball/team/_/id/2132/cincinnati-bearcats" TargetMode="External"/><Relationship Id="rId240" Type="http://schemas.openxmlformats.org/officeDocument/2006/relationships/hyperlink" Target="http://espn.go.com/mens-college-basketball/team/_/id/98/western-kentucky-hilltoppers" TargetMode="External"/><Relationship Id="rId261" Type="http://schemas.openxmlformats.org/officeDocument/2006/relationships/hyperlink" Target="http://espn.go.com/mens-college-basketball/team/_/id/2377/mcneese-state-cowboys" TargetMode="External"/><Relationship Id="rId14" Type="http://schemas.openxmlformats.org/officeDocument/2006/relationships/hyperlink" Target="http://espn.go.com/mens-college-basketball/team/_/id/201/oklahoma-sooners" TargetMode="External"/><Relationship Id="rId35" Type="http://schemas.openxmlformats.org/officeDocument/2006/relationships/hyperlink" Target="http://espn.go.com/mens-college-basketball/team/_/id/2515/radford-highlanders" TargetMode="External"/><Relationship Id="rId56" Type="http://schemas.openxmlformats.org/officeDocument/2006/relationships/hyperlink" Target="http://espn.go.com/mens-college-basketball/team/_/id/2640/texas-southern-tigers" TargetMode="External"/><Relationship Id="rId77" Type="http://schemas.openxmlformats.org/officeDocument/2006/relationships/hyperlink" Target="http://espn.go.com/mens-college-basketball/team/_/id/315/niagara-purple-eagles" TargetMode="External"/><Relationship Id="rId100" Type="http://schemas.openxmlformats.org/officeDocument/2006/relationships/hyperlink" Target="http://espn.go.com/mens-college-basketball/team/_/id/2168/dayton-flyers" TargetMode="External"/><Relationship Id="rId282" Type="http://schemas.openxmlformats.org/officeDocument/2006/relationships/hyperlink" Target="http://espn.go.com/mens-college-basketball/team/_/id/2320/lamar-cardinals" TargetMode="External"/><Relationship Id="rId317" Type="http://schemas.openxmlformats.org/officeDocument/2006/relationships/hyperlink" Target="http://espn.go.com/mens-college-basketball/team/_/id/44/american-university-eagles" TargetMode="External"/><Relationship Id="rId338" Type="http://schemas.openxmlformats.org/officeDocument/2006/relationships/hyperlink" Target="http://espn.go.com/mens-college-basketball/team/_/id/228/clemson-tigers" TargetMode="External"/><Relationship Id="rId359" Type="http://schemas.openxmlformats.org/officeDocument/2006/relationships/hyperlink" Target="http://espn.go.com/mens-college-basketball/statistics/team/_/stat/field-goals/sort/shootingEfficiency" TargetMode="External"/><Relationship Id="rId8" Type="http://schemas.openxmlformats.org/officeDocument/2006/relationships/hyperlink" Target="http://espn.go.com/mens-college-basketball/team/_/id/2483/oregon-ducks" TargetMode="External"/><Relationship Id="rId98" Type="http://schemas.openxmlformats.org/officeDocument/2006/relationships/hyperlink" Target="http://espn.go.com/mens-college-basketball/team/_/id/2908/usc-upstate-spartans" TargetMode="External"/><Relationship Id="rId121" Type="http://schemas.openxmlformats.org/officeDocument/2006/relationships/hyperlink" Target="http://espn.go.com/mens-college-basketball/team/_/id/2565/siu-edwardsville-cougars" TargetMode="External"/><Relationship Id="rId142" Type="http://schemas.openxmlformats.org/officeDocument/2006/relationships/hyperlink" Target="http://espn.go.com/mens-college-basketball/team/_/id/2540/uc-santa-barbara-gauchos" TargetMode="External"/><Relationship Id="rId163" Type="http://schemas.openxmlformats.org/officeDocument/2006/relationships/hyperlink" Target="http://espn.go.com/mens-college-basketball/team/_/id/2000/abilene-christian-wildcats" TargetMode="External"/><Relationship Id="rId184" Type="http://schemas.openxmlformats.org/officeDocument/2006/relationships/hyperlink" Target="http://espn.go.com/mens-college-basketball/team/_/id/195/ohio-bobcats" TargetMode="External"/><Relationship Id="rId219" Type="http://schemas.openxmlformats.org/officeDocument/2006/relationships/hyperlink" Target="http://espn.go.com/mens-college-basketball/team/_/id/2529/sacred-heart-pioneers" TargetMode="External"/><Relationship Id="rId230" Type="http://schemas.openxmlformats.org/officeDocument/2006/relationships/hyperlink" Target="http://espn.go.com/mens-college-basketball/team/_/id/357/texas-a&amp;m-cc-islanders" TargetMode="External"/><Relationship Id="rId251" Type="http://schemas.openxmlformats.org/officeDocument/2006/relationships/hyperlink" Target="http://espn.go.com/mens-college-basketball/team/_/id/2368/marist-red-foxes" TargetMode="External"/><Relationship Id="rId25" Type="http://schemas.openxmlformats.org/officeDocument/2006/relationships/hyperlink" Target="http://espn.go.com/mens-college-basketball/team/_/id/156/creighton-bluejays" TargetMode="External"/><Relationship Id="rId46" Type="http://schemas.openxmlformats.org/officeDocument/2006/relationships/hyperlink" Target="http://espn.go.com/mens-college-basketball/team/_/id/113/massachusetts-minutemen" TargetMode="External"/><Relationship Id="rId67" Type="http://schemas.openxmlformats.org/officeDocument/2006/relationships/hyperlink" Target="http://espn.go.com/mens-college-basketball/team/_/id/9/arizona-state-sun-devils" TargetMode="External"/><Relationship Id="rId272" Type="http://schemas.openxmlformats.org/officeDocument/2006/relationships/hyperlink" Target="http://espn.go.com/mens-college-basketball/team/_/id/2325/la-salle-explorers" TargetMode="External"/><Relationship Id="rId293" Type="http://schemas.openxmlformats.org/officeDocument/2006/relationships/hyperlink" Target="http://espn.go.com/mens-college-basketball/team/_/id/2199/eastern-michigan-eagles" TargetMode="External"/><Relationship Id="rId307" Type="http://schemas.openxmlformats.org/officeDocument/2006/relationships/hyperlink" Target="http://espn.go.com/mens-college-basketball/team/_/id/231/furman-paladins" TargetMode="External"/><Relationship Id="rId328" Type="http://schemas.openxmlformats.org/officeDocument/2006/relationships/hyperlink" Target="http://espn.go.com/mens-college-basketball/team/_/id/2628/tcu-horned-frogs" TargetMode="External"/><Relationship Id="rId349" Type="http://schemas.openxmlformats.org/officeDocument/2006/relationships/hyperlink" Target="http://espn.go.com/mens-college-basketball/team/_/id/2349/massachusetts-lowell-river-hawks" TargetMode="External"/><Relationship Id="rId88" Type="http://schemas.openxmlformats.org/officeDocument/2006/relationships/hyperlink" Target="http://espn.go.com/mens-college-basketball/team/_/id/24/stanford-cardinal" TargetMode="External"/><Relationship Id="rId111" Type="http://schemas.openxmlformats.org/officeDocument/2006/relationships/hyperlink" Target="http://espn.go.com/mens-college-basketball/team/_/id/2351/loyola-marymount-lions" TargetMode="External"/><Relationship Id="rId132" Type="http://schemas.openxmlformats.org/officeDocument/2006/relationships/hyperlink" Target="http://espn.go.com/mens-college-basketball/team/_/id/84/indiana-hoosiers" TargetMode="External"/><Relationship Id="rId153" Type="http://schemas.openxmlformats.org/officeDocument/2006/relationships/hyperlink" Target="http://espn.go.com/mens-college-basketball/team/_/id/2567/southern-methodist-mustangs" TargetMode="External"/><Relationship Id="rId174" Type="http://schemas.openxmlformats.org/officeDocument/2006/relationships/hyperlink" Target="http://espn.go.com/mens-college-basketball/team/_/id/50/florida-a&amp;m-rattlers" TargetMode="External"/><Relationship Id="rId195" Type="http://schemas.openxmlformats.org/officeDocument/2006/relationships/hyperlink" Target="http://espn.go.com/mens-college-basketball/team/_/id/270/milwaukee-panthers" TargetMode="External"/><Relationship Id="rId209" Type="http://schemas.openxmlformats.org/officeDocument/2006/relationships/hyperlink" Target="http://espn.go.com/mens-college-basketball/team/_/id/249/north-texas-mean-green" TargetMode="External"/><Relationship Id="rId360" Type="http://schemas.openxmlformats.org/officeDocument/2006/relationships/hyperlink" Target="http://espn.go.com/mens-college-basketball/statistics/team/_/stat/free-throws/sort/avgFreeThrowsMade" TargetMode="External"/><Relationship Id="rId220" Type="http://schemas.openxmlformats.org/officeDocument/2006/relationships/hyperlink" Target="http://espn.go.com/mens-college-basketball/team/_/id/2545/southeastern-louisiana-lions" TargetMode="External"/><Relationship Id="rId241" Type="http://schemas.openxmlformats.org/officeDocument/2006/relationships/hyperlink" Target="http://espn.go.com/mens-college-basketball/team/_/id/2641/texas-tech-red-raiders" TargetMode="External"/><Relationship Id="rId15" Type="http://schemas.openxmlformats.org/officeDocument/2006/relationships/hyperlink" Target="http://espn.go.com/mens-college-basketball/team/_/id/97/louisville-cardinals" TargetMode="External"/><Relationship Id="rId36" Type="http://schemas.openxmlformats.org/officeDocument/2006/relationships/hyperlink" Target="http://espn.go.com/mens-college-basketball/team/_/id/2099/canisius-golden-griffins" TargetMode="External"/><Relationship Id="rId57" Type="http://schemas.openxmlformats.org/officeDocument/2006/relationships/hyperlink" Target="http://espn.go.com/mens-college-basketball/team/_/id/250/texas-arlington-mavericks" TargetMode="External"/><Relationship Id="rId262" Type="http://schemas.openxmlformats.org/officeDocument/2006/relationships/hyperlink" Target="http://espn.go.com/mens-college-basketball/team/_/id/2747/wofford-terriers" TargetMode="External"/><Relationship Id="rId283" Type="http://schemas.openxmlformats.org/officeDocument/2006/relationships/hyperlink" Target="http://espn.go.com/mens-college-basketball/team/_/id/43/yale-bulldogs" TargetMode="External"/><Relationship Id="rId318" Type="http://schemas.openxmlformats.org/officeDocument/2006/relationships/hyperlink" Target="http://espn.go.com/mens-college-basketball/team/_/id/2010/alabama-a&amp;m-bulldogs" TargetMode="External"/><Relationship Id="rId339" Type="http://schemas.openxmlformats.org/officeDocument/2006/relationships/hyperlink" Target="http://espn.go.com/mens-college-basketball/team/_/id/2542/savannah-state-tigers" TargetMode="External"/><Relationship Id="rId10" Type="http://schemas.openxmlformats.org/officeDocument/2006/relationships/hyperlink" Target="http://espn.go.com/mens-college-basketball/team/_/id/66/iowa-state-cyclones" TargetMode="External"/><Relationship Id="rId31" Type="http://schemas.openxmlformats.org/officeDocument/2006/relationships/hyperlink" Target="http://espn.go.com/mens-college-basketball/team/_/id/222/villanova-wildcats" TargetMode="External"/><Relationship Id="rId52" Type="http://schemas.openxmlformats.org/officeDocument/2006/relationships/hyperlink" Target="http://espn.go.com/mens-college-basketball/team/_/id/2449/north-dakota-state-bison" TargetMode="External"/><Relationship Id="rId73" Type="http://schemas.openxmlformats.org/officeDocument/2006/relationships/hyperlink" Target="http://espn.go.com/mens-college-basketball/team/_/id/2670/virginia-commonwealth-rams" TargetMode="External"/><Relationship Id="rId78" Type="http://schemas.openxmlformats.org/officeDocument/2006/relationships/hyperlink" Target="http://espn.go.com/mens-college-basketball/team/_/id/2210/elon-phoenix" TargetMode="External"/><Relationship Id="rId94" Type="http://schemas.openxmlformats.org/officeDocument/2006/relationships/hyperlink" Target="http://espn.go.com/mens-college-basketball/team/_/id/142/missouri-tigers" TargetMode="External"/><Relationship Id="rId99" Type="http://schemas.openxmlformats.org/officeDocument/2006/relationships/hyperlink" Target="http://espn.go.com/mens-college-basketball/team/_/id/218/temple-owls" TargetMode="External"/><Relationship Id="rId101" Type="http://schemas.openxmlformats.org/officeDocument/2006/relationships/hyperlink" Target="http://espn.go.com/mens-college-basketball/team/_/id/2428/north-carolina-central-eagles" TargetMode="External"/><Relationship Id="rId122" Type="http://schemas.openxmlformats.org/officeDocument/2006/relationships/hyperlink" Target="http://espn.go.com/mens-college-basketball/team/_/id/119/towson-tigers" TargetMode="External"/><Relationship Id="rId143" Type="http://schemas.openxmlformats.org/officeDocument/2006/relationships/hyperlink" Target="http://espn.go.com/mens-college-basketball/team/_/id/70/idaho-vandals" TargetMode="External"/><Relationship Id="rId148" Type="http://schemas.openxmlformats.org/officeDocument/2006/relationships/hyperlink" Target="http://espn.go.com/mens-college-basketball/team/_/id/2674/valparaiso-crusaders" TargetMode="External"/><Relationship Id="rId164" Type="http://schemas.openxmlformats.org/officeDocument/2006/relationships/hyperlink" Target="http://espn.go.com/mens-college-basketball/team/_/id/2711/western-michigan-broncos" TargetMode="External"/><Relationship Id="rId169" Type="http://schemas.openxmlformats.org/officeDocument/2006/relationships/hyperlink" Target="http://espn.go.com/mens-college-basketball/team/_/id/269/marquette-golden-eagles" TargetMode="External"/><Relationship Id="rId185" Type="http://schemas.openxmlformats.org/officeDocument/2006/relationships/hyperlink" Target="http://espn.go.com/mens-college-basketball/team/_/id/2492/pepperdine-waves" TargetMode="External"/><Relationship Id="rId334" Type="http://schemas.openxmlformats.org/officeDocument/2006/relationships/hyperlink" Target="http://espn.go.com/mens-college-basketball/team/_/id/189/bowling-green-falcons" TargetMode="External"/><Relationship Id="rId350" Type="http://schemas.openxmlformats.org/officeDocument/2006/relationships/hyperlink" Target="http://espn.go.com/mens-college-basketball/team/_/id/2426/navy-midshipmen" TargetMode="External"/><Relationship Id="rId355" Type="http://schemas.openxmlformats.org/officeDocument/2006/relationships/hyperlink" Target="http://espn.go.com/mens-college-basketball/statistics/team/_/stat/rebounds/sort/avgOffensiveRebounds" TargetMode="External"/><Relationship Id="rId4" Type="http://schemas.openxmlformats.org/officeDocument/2006/relationships/hyperlink" Target="http://espn.go.com/mens-college-basketball/team/_/id/314/iona-gaels" TargetMode="External"/><Relationship Id="rId9" Type="http://schemas.openxmlformats.org/officeDocument/2006/relationships/hyperlink" Target="http://espn.go.com/mens-college-basketball/team/_/id/26/ucla-bruins" TargetMode="External"/><Relationship Id="rId180" Type="http://schemas.openxmlformats.org/officeDocument/2006/relationships/hyperlink" Target="http://espn.go.com/mens-college-basketball/team/_/id/261/vermont-catamounts" TargetMode="External"/><Relationship Id="rId210" Type="http://schemas.openxmlformats.org/officeDocument/2006/relationships/hyperlink" Target="http://espn.go.com/mens-college-basketball/team/_/id/328/utah-state-aggies" TargetMode="External"/><Relationship Id="rId215" Type="http://schemas.openxmlformats.org/officeDocument/2006/relationships/hyperlink" Target="http://espn.go.com/mens-college-basketball/team/_/id/2504/prairie-view-a&amp;m-panthers" TargetMode="External"/><Relationship Id="rId236" Type="http://schemas.openxmlformats.org/officeDocument/2006/relationships/hyperlink" Target="http://espn.go.com/mens-college-basketball/team/_/id/2086/butler-bulldogs" TargetMode="External"/><Relationship Id="rId257" Type="http://schemas.openxmlformats.org/officeDocument/2006/relationships/hyperlink" Target="http://espn.go.com/mens-college-basketball/team/_/id/94/northern-kentucky-norse" TargetMode="External"/><Relationship Id="rId278" Type="http://schemas.openxmlformats.org/officeDocument/2006/relationships/hyperlink" Target="http://espn.go.com/mens-college-basketball/team/_/id/2277/houston-baptist-huskies" TargetMode="External"/><Relationship Id="rId26" Type="http://schemas.openxmlformats.org/officeDocument/2006/relationships/hyperlink" Target="http://espn.go.com/mens-college-basketball/team/_/id/2382/mercer-bears" TargetMode="External"/><Relationship Id="rId231" Type="http://schemas.openxmlformats.org/officeDocument/2006/relationships/hyperlink" Target="http://espn.go.com/mens-college-basketball/team/_/id/2154/coppin-state-eagles" TargetMode="External"/><Relationship Id="rId252" Type="http://schemas.openxmlformats.org/officeDocument/2006/relationships/hyperlink" Target="http://espn.go.com/mens-college-basketball/team/_/id/219/pennsylvania-quakers" TargetMode="External"/><Relationship Id="rId273" Type="http://schemas.openxmlformats.org/officeDocument/2006/relationships/hyperlink" Target="http://espn.go.com/mens-college-basketball/team/_/id/344/mississippi-state-bulldogs" TargetMode="External"/><Relationship Id="rId294" Type="http://schemas.openxmlformats.org/officeDocument/2006/relationships/hyperlink" Target="http://espn.go.com/mens-college-basketball/team/_/id/2050/ball-state-cardinals" TargetMode="External"/><Relationship Id="rId308" Type="http://schemas.openxmlformats.org/officeDocument/2006/relationships/hyperlink" Target="http://espn.go.com/mens-college-basketball/team/_/id/193/miami-%28oh%29-redhawks" TargetMode="External"/><Relationship Id="rId329" Type="http://schemas.openxmlformats.org/officeDocument/2006/relationships/hyperlink" Target="http://espn.go.com/mens-college-basketball/team/_/id/2065/bethune-cookman-wildcats" TargetMode="External"/><Relationship Id="rId47" Type="http://schemas.openxmlformats.org/officeDocument/2006/relationships/hyperlink" Target="http://espn.go.com/mens-college-basketball/team/_/id/2463/cal-state-northridge-matadors" TargetMode="External"/><Relationship Id="rId68" Type="http://schemas.openxmlformats.org/officeDocument/2006/relationships/hyperlink" Target="http://espn.go.com/mens-college-basketball/team/_/id/145/ole-miss-rebels" TargetMode="External"/><Relationship Id="rId89" Type="http://schemas.openxmlformats.org/officeDocument/2006/relationships/hyperlink" Target="http://espn.go.com/mens-college-basketball/team/_/id/179/st.-bonaventure-bonnies" TargetMode="External"/><Relationship Id="rId112" Type="http://schemas.openxmlformats.org/officeDocument/2006/relationships/hyperlink" Target="http://espn.go.com/mens-college-basketball/team/_/id/202/tulsa-golden-hurricane" TargetMode="External"/><Relationship Id="rId133" Type="http://schemas.openxmlformats.org/officeDocument/2006/relationships/hyperlink" Target="http://espn.go.com/mens-college-basketball/team/_/id/164/rutgers-scarlet-knights" TargetMode="External"/><Relationship Id="rId154" Type="http://schemas.openxmlformats.org/officeDocument/2006/relationships/hyperlink" Target="http://espn.go.com/mens-college-basketball/team/_/id/2619/stony-brook-seawolves" TargetMode="External"/><Relationship Id="rId175" Type="http://schemas.openxmlformats.org/officeDocument/2006/relationships/hyperlink" Target="http://espn.go.com/mens-college-basketball/team/_/id/198/oral-roberts-golden-eagles" TargetMode="External"/><Relationship Id="rId340" Type="http://schemas.openxmlformats.org/officeDocument/2006/relationships/hyperlink" Target="http://espn.go.com/mens-college-basketball/team/_/id/265/washington-state-cougars" TargetMode="External"/><Relationship Id="rId361" Type="http://schemas.openxmlformats.org/officeDocument/2006/relationships/hyperlink" Target="http://espn.go.com/mens-college-basketball/statistics/team/_/stat/3-points/sort/avgThreePointFieldGoalsMade" TargetMode="External"/><Relationship Id="rId196" Type="http://schemas.openxmlformats.org/officeDocument/2006/relationships/hyperlink" Target="http://espn.go.com/mens-college-basketball/team/_/id/302/uc-davis-aggies" TargetMode="External"/><Relationship Id="rId200" Type="http://schemas.openxmlformats.org/officeDocument/2006/relationships/hyperlink" Target="http://espn.go.com/mens-college-basketball/team/_/id/2635/tennessee-tech-golden-eagles" TargetMode="External"/><Relationship Id="rId16" Type="http://schemas.openxmlformats.org/officeDocument/2006/relationships/hyperlink" Target="http://espn.go.com/mens-college-basketball/team/_/id/309/louisiana-lafayette-ragin%27-cajuns" TargetMode="External"/><Relationship Id="rId221" Type="http://schemas.openxmlformats.org/officeDocument/2006/relationships/hyperlink" Target="http://espn.go.com/mens-college-basketball/team/_/id/299/long-beach-state-49ers" TargetMode="External"/><Relationship Id="rId242" Type="http://schemas.openxmlformats.org/officeDocument/2006/relationships/hyperlink" Target="http://espn.go.com/mens-college-basketball/team/_/id/2287/illinois-state-redbirds" TargetMode="External"/><Relationship Id="rId263" Type="http://schemas.openxmlformats.org/officeDocument/2006/relationships/hyperlink" Target="http://espn.go.com/mens-college-basketball/team/_/id/2026/appalachian-state-mountaineers" TargetMode="External"/><Relationship Id="rId284" Type="http://schemas.openxmlformats.org/officeDocument/2006/relationships/hyperlink" Target="http://espn.go.com/mens-college-basketball/team/_/id/82/illinois-chicago-flames" TargetMode="External"/><Relationship Id="rId319" Type="http://schemas.openxmlformats.org/officeDocument/2006/relationships/hyperlink" Target="http://espn.go.com/mens-college-basketball/team/_/id/2655/tulane-green-wave" TargetMode="External"/><Relationship Id="rId37" Type="http://schemas.openxmlformats.org/officeDocument/2006/relationships/hyperlink" Target="http://espn.go.com/mens-college-basketball/team/_/id/277/west-virginia-mountaineers" TargetMode="External"/><Relationship Id="rId58" Type="http://schemas.openxmlformats.org/officeDocument/2006/relationships/hyperlink" Target="http://espn.go.com/mens-college-basketball/team/_/id/236/chattanooga-mocs" TargetMode="External"/><Relationship Id="rId79" Type="http://schemas.openxmlformats.org/officeDocument/2006/relationships/hyperlink" Target="http://espn.go.com/mens-college-basketball/team/_/id/2501/portland-pilots" TargetMode="External"/><Relationship Id="rId102" Type="http://schemas.openxmlformats.org/officeDocument/2006/relationships/hyperlink" Target="http://espn.go.com/mens-college-basketball/team/_/id/2241/gardner-webb-runnin%27-bulldogs" TargetMode="External"/><Relationship Id="rId123" Type="http://schemas.openxmlformats.org/officeDocument/2006/relationships/hyperlink" Target="http://espn.go.com/mens-college-basketball/team/_/id/2502/portland-state-vikings" TargetMode="External"/><Relationship Id="rId144" Type="http://schemas.openxmlformats.org/officeDocument/2006/relationships/hyperlink" Target="http://espn.go.com/mens-college-basketball/team/_/id/2608/saint-mary%27s-gaels" TargetMode="External"/><Relationship Id="rId330" Type="http://schemas.openxmlformats.org/officeDocument/2006/relationships/hyperlink" Target="http://espn.go.com/mens-college-basketball/team/_/id/2569/south-carolina-state-bulldogs" TargetMode="External"/><Relationship Id="rId90" Type="http://schemas.openxmlformats.org/officeDocument/2006/relationships/hyperlink" Target="http://espn.go.com/mens-college-basketball/team/_/id/2737/winthrop-eagles" TargetMode="External"/><Relationship Id="rId165" Type="http://schemas.openxmlformats.org/officeDocument/2006/relationships/hyperlink" Target="http://espn.go.com/mens-college-basketball/team/_/id/149/montana-grizzlies" TargetMode="External"/><Relationship Id="rId186" Type="http://schemas.openxmlformats.org/officeDocument/2006/relationships/hyperlink" Target="http://espn.go.com/mens-college-basketball/team/_/id/2393/middle-tennessee-blue-raiders" TargetMode="External"/><Relationship Id="rId351" Type="http://schemas.openxmlformats.org/officeDocument/2006/relationships/hyperlink" Target="http://espn.go.com/mens-college-basketball/team/_/id/2169/delaware-state-hornets" TargetMode="External"/><Relationship Id="rId211" Type="http://schemas.openxmlformats.org/officeDocument/2006/relationships/hyperlink" Target="http://espn.go.com/mens-college-basketball/team/_/id/2130/chicago-state-cougars" TargetMode="External"/><Relationship Id="rId232" Type="http://schemas.openxmlformats.org/officeDocument/2006/relationships/hyperlink" Target="http://espn.go.com/mens-college-basketball/team/_/id/27/uc-riverside-highlanders" TargetMode="External"/><Relationship Id="rId253" Type="http://schemas.openxmlformats.org/officeDocument/2006/relationships/hyperlink" Target="http://espn.go.com/mens-college-basketball/team/_/id/147/montana-state-bobcats" TargetMode="External"/><Relationship Id="rId274" Type="http://schemas.openxmlformats.org/officeDocument/2006/relationships/hyperlink" Target="http://espn.go.com/mens-college-basketball/team/_/id/2653/troy-trojans" TargetMode="External"/><Relationship Id="rId295" Type="http://schemas.openxmlformats.org/officeDocument/2006/relationships/hyperlink" Target="http://espn.go.com/mens-college-basketball/team/_/id/2378/umbc-retrievers" TargetMode="External"/><Relationship Id="rId309" Type="http://schemas.openxmlformats.org/officeDocument/2006/relationships/hyperlink" Target="http://espn.go.com/mens-college-basketball/team/_/id/338/kennesaw-state-owls" TargetMode="External"/><Relationship Id="rId27" Type="http://schemas.openxmlformats.org/officeDocument/2006/relationships/hyperlink" Target="http://espn.go.com/mens-college-basketball/team/_/id/2305/kansas-jayhawks" TargetMode="External"/><Relationship Id="rId48" Type="http://schemas.openxmlformats.org/officeDocument/2006/relationships/hyperlink" Target="http://espn.go.com/mens-college-basketball/team/_/id/2754/youngstown-state-penguins" TargetMode="External"/><Relationship Id="rId69" Type="http://schemas.openxmlformats.org/officeDocument/2006/relationships/hyperlink" Target="http://espn.go.com/mens-college-basketball/team/_/id/2724/wichita-state-shockers" TargetMode="External"/><Relationship Id="rId113" Type="http://schemas.openxmlformats.org/officeDocument/2006/relationships/hyperlink" Target="http://espn.go.com/mens-college-basketball/team/_/id/5/uab-blazers" TargetMode="External"/><Relationship Id="rId134" Type="http://schemas.openxmlformats.org/officeDocument/2006/relationships/hyperlink" Target="http://espn.go.com/mens-college-basketball/team/_/id/2440/nevada-wolf-pack" TargetMode="External"/><Relationship Id="rId320" Type="http://schemas.openxmlformats.org/officeDocument/2006/relationships/hyperlink" Target="http://espn.go.com/mens-college-basketball/team/_/id/172/cornell-big-red" TargetMode="External"/><Relationship Id="rId80" Type="http://schemas.openxmlformats.org/officeDocument/2006/relationships/hyperlink" Target="http://espn.go.com/mens-college-basketball/team/_/id/239/baylor-bears" TargetMode="External"/><Relationship Id="rId155" Type="http://schemas.openxmlformats.org/officeDocument/2006/relationships/hyperlink" Target="http://espn.go.com/mens-college-basketball/team/_/id/87/notre-dame-fighting-irish" TargetMode="External"/><Relationship Id="rId176" Type="http://schemas.openxmlformats.org/officeDocument/2006/relationships/hyperlink" Target="http://espn.go.com/mens-college-basketball/team/_/id/300/uc-irvine-anteaters" TargetMode="External"/><Relationship Id="rId197" Type="http://schemas.openxmlformats.org/officeDocument/2006/relationships/hyperlink" Target="http://espn.go.com/mens-college-basketball/team/_/id/30/usc-trojans" TargetMode="External"/><Relationship Id="rId341" Type="http://schemas.openxmlformats.org/officeDocument/2006/relationships/hyperlink" Target="http://espn.go.com/mens-college-basketball/team/_/id/2066/binghamton-bearcats" TargetMode="External"/><Relationship Id="rId362" Type="http://schemas.openxmlformats.org/officeDocument/2006/relationships/hyperlink" Target="http://espn.go.com/mens-college-basketball/statistics/team/_/stat/assists/sort/avgAssists/order/false" TargetMode="External"/><Relationship Id="rId201" Type="http://schemas.openxmlformats.org/officeDocument/2006/relationships/hyperlink" Target="http://espn.go.com/mens-college-basketball/team/_/id/2272/high-point-panthers" TargetMode="External"/><Relationship Id="rId222" Type="http://schemas.openxmlformats.org/officeDocument/2006/relationships/hyperlink" Target="http://espn.go.com/mens-college-basketball/team/_/id/2142/colgate-raiders" TargetMode="External"/><Relationship Id="rId243" Type="http://schemas.openxmlformats.org/officeDocument/2006/relationships/hyperlink" Target="http://espn.go.com/mens-college-basketball/team/_/id/2634/tennessee-state-tigers" TargetMode="External"/><Relationship Id="rId264" Type="http://schemas.openxmlformats.org/officeDocument/2006/relationships/hyperlink" Target="http://espn.go.com/mens-college-basketball/team/_/id/333/alabama-crimson-tide" TargetMode="External"/><Relationship Id="rId285" Type="http://schemas.openxmlformats.org/officeDocument/2006/relationships/hyperlink" Target="http://espn.go.com/mens-college-basketball/team/_/id/59/georgia-tech-yellow-jackets" TargetMode="External"/><Relationship Id="rId17" Type="http://schemas.openxmlformats.org/officeDocument/2006/relationships/hyperlink" Target="http://espn.go.com/mens-college-basketball/team/_/id/2127/charleston-southern-buccaneers" TargetMode="External"/><Relationship Id="rId38" Type="http://schemas.openxmlformats.org/officeDocument/2006/relationships/hyperlink" Target="http://espn.go.com/mens-college-basketball/team/_/id/2166/davidson-wildcats" TargetMode="External"/><Relationship Id="rId59" Type="http://schemas.openxmlformats.org/officeDocument/2006/relationships/hyperlink" Target="http://espn.go.com/mens-college-basketball/team/_/id/2046/austin-peay-governors" TargetMode="External"/><Relationship Id="rId103" Type="http://schemas.openxmlformats.org/officeDocument/2006/relationships/hyperlink" Target="http://espn.go.com/mens-college-basketball/team/_/id/2803/bryant-university-bulldogs" TargetMode="External"/><Relationship Id="rId124" Type="http://schemas.openxmlformats.org/officeDocument/2006/relationships/hyperlink" Target="http://espn.go.com/mens-college-basketball/team/_/id/2117/central-michigan-chippewas" TargetMode="External"/><Relationship Id="rId310" Type="http://schemas.openxmlformats.org/officeDocument/2006/relationships/hyperlink" Target="http://espn.go.com/mens-college-basketball/team/_/id/55/jacksonville-state-gamecocks" TargetMode="External"/><Relationship Id="rId70" Type="http://schemas.openxmlformats.org/officeDocument/2006/relationships/hyperlink" Target="http://espn.go.com/mens-college-basketball/team/_/id/167/new-mexico-lobos" TargetMode="External"/><Relationship Id="rId91" Type="http://schemas.openxmlformats.org/officeDocument/2006/relationships/hyperlink" Target="http://espn.go.com/mens-college-basketball/team/_/id/155/north-dakota-" TargetMode="External"/><Relationship Id="rId145" Type="http://schemas.openxmlformats.org/officeDocument/2006/relationships/hyperlink" Target="http://espn.go.com/mens-college-basketball/team/_/id/213/penn-state-nittany-lions" TargetMode="External"/><Relationship Id="rId166" Type="http://schemas.openxmlformats.org/officeDocument/2006/relationships/hyperlink" Target="http://espn.go.com/mens-college-basketball/team/_/id/2230/fordham-rams" TargetMode="External"/><Relationship Id="rId187" Type="http://schemas.openxmlformats.org/officeDocument/2006/relationships/hyperlink" Target="http://espn.go.com/mens-college-basketball/team/_/id/2415/morgan-state-bears" TargetMode="External"/><Relationship Id="rId331" Type="http://schemas.openxmlformats.org/officeDocument/2006/relationships/hyperlink" Target="http://espn.go.com/mens-college-basketball/team/_/id/232/charleston-cougars" TargetMode="External"/><Relationship Id="rId352" Type="http://schemas.openxmlformats.org/officeDocument/2006/relationships/hyperlink" Target="http://espn.go.com/mens-college-basketball/team/_/id/253/southern-utah-thunderbirds" TargetMode="External"/><Relationship Id="rId1" Type="http://schemas.openxmlformats.org/officeDocument/2006/relationships/hyperlink" Target="http://espn.go.com/mens-college-basketball/team/_/id/2678/virginia-military-keydets" TargetMode="External"/><Relationship Id="rId212" Type="http://schemas.openxmlformats.org/officeDocument/2006/relationships/hyperlink" Target="http://espn.go.com/mens-college-basketball/team/_/id/2561/siena-saints" TargetMode="External"/><Relationship Id="rId233" Type="http://schemas.openxmlformats.org/officeDocument/2006/relationships/hyperlink" Target="http://espn.go.com/mens-college-basketball/team/_/id/61/georgia-bulldogs" TargetMode="External"/><Relationship Id="rId254" Type="http://schemas.openxmlformats.org/officeDocument/2006/relationships/hyperlink" Target="http://espn.go.com/mens-college-basketball/team/_/id/2181/drake-bulldogs" TargetMode="External"/><Relationship Id="rId28" Type="http://schemas.openxmlformats.org/officeDocument/2006/relationships/hyperlink" Target="http://espn.go.com/mens-college-basketball/team/_/id/150/duke-blue-devils" TargetMode="External"/><Relationship Id="rId49" Type="http://schemas.openxmlformats.org/officeDocument/2006/relationships/hyperlink" Target="http://espn.go.com/mens-college-basketball/team/_/id/2413/morehead-state-eagles" TargetMode="External"/><Relationship Id="rId114" Type="http://schemas.openxmlformats.org/officeDocument/2006/relationships/hyperlink" Target="http://espn.go.com/mens-college-basketball/team/_/id/2729/william-&amp;-mary-tribe" TargetMode="External"/><Relationship Id="rId275" Type="http://schemas.openxmlformats.org/officeDocument/2006/relationships/hyperlink" Target="http://espn.go.com/mens-college-basketball/team/_/id/257/richmond-spiders" TargetMode="External"/><Relationship Id="rId296" Type="http://schemas.openxmlformats.org/officeDocument/2006/relationships/hyperlink" Target="http://espn.go.com/mens-college-basketball/team/_/id/2083/bucknell-bison" TargetMode="External"/><Relationship Id="rId300" Type="http://schemas.openxmlformats.org/officeDocument/2006/relationships/hyperlink" Target="http://espn.go.com/mens-college-basketball/team/_/id/58/south-florida-bulls" TargetMode="External"/><Relationship Id="rId60" Type="http://schemas.openxmlformats.org/officeDocument/2006/relationships/hyperlink" Target="http://espn.go.com/mens-college-basketball/team/_/id/153/north-carolina-tar-heels" TargetMode="External"/><Relationship Id="rId81" Type="http://schemas.openxmlformats.org/officeDocument/2006/relationships/hyperlink" Target="http://espn.go.com/mens-college-basketball/team/_/id/2739/green-bay-phoenix" TargetMode="External"/><Relationship Id="rId135" Type="http://schemas.openxmlformats.org/officeDocument/2006/relationships/hyperlink" Target="http://espn.go.com/mens-college-basketball/team/_/id/2692/weber-state-wildcats" TargetMode="External"/><Relationship Id="rId156" Type="http://schemas.openxmlformats.org/officeDocument/2006/relationships/hyperlink" Target="http://espn.go.com/mens-college-basketball/team/_/id/2253/grand-canyon-antelopes" TargetMode="External"/><Relationship Id="rId177" Type="http://schemas.openxmlformats.org/officeDocument/2006/relationships/hyperlink" Target="http://espn.go.com/mens-college-basketball/team/_/id/2011/alabama-state-hornets" TargetMode="External"/><Relationship Id="rId198" Type="http://schemas.openxmlformats.org/officeDocument/2006/relationships/hyperlink" Target="http://espn.go.com/mens-college-basketball/team/_/id/2430/unc-greensboro-spartans" TargetMode="External"/><Relationship Id="rId321" Type="http://schemas.openxmlformats.org/officeDocument/2006/relationships/hyperlink" Target="http://espn.go.com/mens-college-basketball/team/_/id/259/virginia-tech-hokies" TargetMode="External"/><Relationship Id="rId342" Type="http://schemas.openxmlformats.org/officeDocument/2006/relationships/hyperlink" Target="http://espn.go.com/mens-college-basketball/team/_/id/47/howard-bison" TargetMode="External"/><Relationship Id="rId363" Type="http://schemas.openxmlformats.org/officeDocument/2006/relationships/hyperlink" Target="http://espn.go.com/mens-college-basketball/statistics/team/_/stat/assists/sort/assistTurnoverRatio" TargetMode="External"/><Relationship Id="rId202" Type="http://schemas.openxmlformats.org/officeDocument/2006/relationships/hyperlink" Target="http://espn.go.com/mens-college-basketball/team/_/id/304/idaho-state-bengals" TargetMode="External"/><Relationship Id="rId223" Type="http://schemas.openxmlformats.org/officeDocument/2006/relationships/hyperlink" Target="http://espn.go.com/mens-college-basketball/team/_/id/2638/utep-miners" TargetMode="External"/><Relationship Id="rId244" Type="http://schemas.openxmlformats.org/officeDocument/2006/relationships/hyperlink" Target="http://espn.go.com/mens-college-basketball/team/_/id/2579/south-carolina-gamecocks" TargetMode="External"/><Relationship Id="rId18" Type="http://schemas.openxmlformats.org/officeDocument/2006/relationships/hyperlink" Target="http://espn.go.com/mens-college-basketball/team/_/id/8/arkansas-razorbacks" TargetMode="External"/><Relationship Id="rId39" Type="http://schemas.openxmlformats.org/officeDocument/2006/relationships/hyperlink" Target="http://espn.go.com/mens-college-basketball/team/_/id/254/utah-utes" TargetMode="External"/><Relationship Id="rId265" Type="http://schemas.openxmlformats.org/officeDocument/2006/relationships/hyperlink" Target="http://espn.go.com/mens-college-basketball/team/_/id/2006/akron-zips" TargetMode="External"/><Relationship Id="rId286" Type="http://schemas.openxmlformats.org/officeDocument/2006/relationships/hyperlink" Target="http://espn.go.com/mens-college-basketball/team/_/id/158/nebraska-cornhuskers" TargetMode="External"/><Relationship Id="rId50" Type="http://schemas.openxmlformats.org/officeDocument/2006/relationships/hyperlink" Target="http://espn.go.com/mens-college-basketball/team/_/id/68/boise-state-broncos" TargetMode="External"/><Relationship Id="rId104" Type="http://schemas.openxmlformats.org/officeDocument/2006/relationships/hyperlink" Target="http://espn.go.com/mens-college-basketball/team/_/id/41/connecticut-huskies" TargetMode="External"/><Relationship Id="rId125" Type="http://schemas.openxmlformats.org/officeDocument/2006/relationships/hyperlink" Target="http://espn.go.com/mens-college-basketball/team/_/id/2509/purdue-boilermakers" TargetMode="External"/><Relationship Id="rId146" Type="http://schemas.openxmlformats.org/officeDocument/2006/relationships/hyperlink" Target="http://espn.go.com/mens-college-basketball/team/_/id/221/pittsburgh-panthers" TargetMode="External"/><Relationship Id="rId167" Type="http://schemas.openxmlformats.org/officeDocument/2006/relationships/hyperlink" Target="http://espn.go.com/mens-college-basketball/team/_/id/2443/new-orleans-privateers" TargetMode="External"/><Relationship Id="rId188" Type="http://schemas.openxmlformats.org/officeDocument/2006/relationships/hyperlink" Target="http://espn.go.com/mens-college-basketball/team/_/id/46/georgetown-hoyas" TargetMode="External"/><Relationship Id="rId311" Type="http://schemas.openxmlformats.org/officeDocument/2006/relationships/hyperlink" Target="http://espn.go.com/mens-college-basketball/team/_/id/111/northeastern-huskies" TargetMode="External"/><Relationship Id="rId332" Type="http://schemas.openxmlformats.org/officeDocument/2006/relationships/hyperlink" Target="http://espn.go.com/mens-college-basketball/team/_/id/23/san-jose-state-spartans" TargetMode="External"/><Relationship Id="rId353" Type="http://schemas.openxmlformats.org/officeDocument/2006/relationships/hyperlink" Target="http://espn.go.com/mens-college-basketball/team/_/id/77/northwestern-wildcats" TargetMode="External"/><Relationship Id="rId71" Type="http://schemas.openxmlformats.org/officeDocument/2006/relationships/hyperlink" Target="http://espn.go.com/mens-college-basketball/team/_/id/2539/san-francisco-dons" TargetMode="External"/><Relationship Id="rId92" Type="http://schemas.openxmlformats.org/officeDocument/2006/relationships/hyperlink" Target="http://espn.go.com/mens-college-basketball/team/_/id/12/arizona-wildcats" TargetMode="External"/><Relationship Id="rId213" Type="http://schemas.openxmlformats.org/officeDocument/2006/relationships/hyperlink" Target="http://espn.go.com/mens-college-basketball/team/_/id/194/ohio-state-buckeyes" TargetMode="External"/><Relationship Id="rId234" Type="http://schemas.openxmlformats.org/officeDocument/2006/relationships/hyperlink" Target="http://espn.go.com/mens-college-basketball/team/_/id/2447/nicholls-state-colonels" TargetMode="External"/><Relationship Id="rId2" Type="http://schemas.openxmlformats.org/officeDocument/2006/relationships/hyperlink" Target="http://espn.go.com/mens-college-basketball/team/_/id/2466/northwestern-state-demons" TargetMode="External"/><Relationship Id="rId29" Type="http://schemas.openxmlformats.org/officeDocument/2006/relationships/hyperlink" Target="http://espn.go.com/mens-college-basketball/team/_/id/48/delaware-fightin-blue-hens" TargetMode="External"/><Relationship Id="rId255" Type="http://schemas.openxmlformats.org/officeDocument/2006/relationships/hyperlink" Target="http://espn.go.com/mens-college-basketball/team/_/id/2275/hofstra-pride" TargetMode="External"/><Relationship Id="rId276" Type="http://schemas.openxmlformats.org/officeDocument/2006/relationships/hyperlink" Target="http://espn.go.com/mens-college-basketball/team/_/id/2464/northern-arizona-lumberjacks" TargetMode="External"/><Relationship Id="rId297" Type="http://schemas.openxmlformats.org/officeDocument/2006/relationships/hyperlink" Target="http://espn.go.com/mens-college-basketball/team/_/id/2448/north-carolina-a&amp;t-aggies" TargetMode="External"/><Relationship Id="rId40" Type="http://schemas.openxmlformats.org/officeDocument/2006/relationships/hyperlink" Target="http://espn.go.com/mens-college-basketball/team/_/id/166/new-mexico-state-aggies" TargetMode="External"/><Relationship Id="rId115" Type="http://schemas.openxmlformats.org/officeDocument/2006/relationships/hyperlink" Target="http://espn.go.com/mens-college-basketball/team/_/id/25/california-golden-bears" TargetMode="External"/><Relationship Id="rId136" Type="http://schemas.openxmlformats.org/officeDocument/2006/relationships/hyperlink" Target="http://espn.go.com/mens-college-basketball/team/_/id/279/pacific-tigers" TargetMode="External"/><Relationship Id="rId157" Type="http://schemas.openxmlformats.org/officeDocument/2006/relationships/hyperlink" Target="http://espn.go.com/mens-college-basketball/team/_/id/21/san-diego-state-aztecs" TargetMode="External"/><Relationship Id="rId178" Type="http://schemas.openxmlformats.org/officeDocument/2006/relationships/hyperlink" Target="http://espn.go.com/mens-college-basketball/team/_/id/2681/wagner-seahawks" TargetMode="External"/><Relationship Id="rId301" Type="http://schemas.openxmlformats.org/officeDocument/2006/relationships/hyperlink" Target="http://espn.go.com/mens-college-basketball/team/_/id/2755/grambling-state-tigers" TargetMode="External"/><Relationship Id="rId322" Type="http://schemas.openxmlformats.org/officeDocument/2006/relationships/hyperlink" Target="http://espn.go.com/mens-college-basketball/team/_/id/71/bradley-braves" TargetMode="External"/><Relationship Id="rId343" Type="http://schemas.openxmlformats.org/officeDocument/2006/relationships/hyperlink" Target="http://espn.go.com/mens-college-basketball/team/_/id/2598/st.-francis-u-red-flash" TargetMode="External"/><Relationship Id="rId364" Type="http://schemas.openxmlformats.org/officeDocument/2006/relationships/hyperlink" Target="http://espn.go.com/mens-college-basketball/statistics/team/_/stat/steals/sort/avgSteals/count/321/order/false" TargetMode="External"/><Relationship Id="rId61" Type="http://schemas.openxmlformats.org/officeDocument/2006/relationships/hyperlink" Target="http://espn.go.com/mens-college-basketball/team/_/id/2617/stephen-f.-austin-lumberjacks" TargetMode="External"/><Relationship Id="rId82" Type="http://schemas.openxmlformats.org/officeDocument/2006/relationships/hyperlink" Target="http://espn.go.com/mens-college-basketball/team/_/id/264/washington-huskies" TargetMode="External"/><Relationship Id="rId199" Type="http://schemas.openxmlformats.org/officeDocument/2006/relationships/hyperlink" Target="http://espn.go.com/mens-college-basketball/team/_/id/2541/santa-clara-broncos" TargetMode="External"/><Relationship Id="rId203" Type="http://schemas.openxmlformats.org/officeDocument/2006/relationships/hyperlink" Target="http://espn.go.com/mens-college-basketball/team/_/id/225/brown-bears" TargetMode="External"/><Relationship Id="rId19" Type="http://schemas.openxmlformats.org/officeDocument/2006/relationships/hyperlink" Target="http://espn.go.com/mens-college-basketball/team/_/id/2348/louisiana-tech-bulldogs" TargetMode="External"/><Relationship Id="rId224" Type="http://schemas.openxmlformats.org/officeDocument/2006/relationships/hyperlink" Target="http://espn.go.com/mens-college-basketball/team/_/id/2244/george-mason-patriots" TargetMode="External"/><Relationship Id="rId245" Type="http://schemas.openxmlformats.org/officeDocument/2006/relationships/hyperlink" Target="http://espn.go.com/mens-college-basketball/team/_/id/2229/florida-international-golden-panthers" TargetMode="External"/><Relationship Id="rId266" Type="http://schemas.openxmlformats.org/officeDocument/2006/relationships/hyperlink" Target="http://espn.go.com/mens-college-basketball/team/_/id/2197/eastern-illinois-panthers" TargetMode="External"/><Relationship Id="rId287" Type="http://schemas.openxmlformats.org/officeDocument/2006/relationships/hyperlink" Target="http://espn.go.com/mens-college-basketball/team/_/id/2226/florida-atlantic-owls" TargetMode="External"/><Relationship Id="rId30" Type="http://schemas.openxmlformats.org/officeDocument/2006/relationships/hyperlink" Target="http://espn.go.com/mens-college-basketball/team/_/id/2514/quinnipiac-bobcats" TargetMode="External"/><Relationship Id="rId105" Type="http://schemas.openxmlformats.org/officeDocument/2006/relationships/hyperlink" Target="http://espn.go.com/mens-college-basketball/team/_/id/36/colorado-state-rams" TargetMode="External"/><Relationship Id="rId126" Type="http://schemas.openxmlformats.org/officeDocument/2006/relationships/hyperlink" Target="http://espn.go.com/mens-college-basketball/team/_/id/324/coastal-carolina-chanticleers" TargetMode="External"/><Relationship Id="rId147" Type="http://schemas.openxmlformats.org/officeDocument/2006/relationships/hyperlink" Target="http://espn.go.com/mens-college-basketball/team/_/id/2582/southern-university-jaguars" TargetMode="External"/><Relationship Id="rId168" Type="http://schemas.openxmlformats.org/officeDocument/2006/relationships/hyperlink" Target="http://espn.go.com/mens-college-basketball/team/_/id/2572/southern-miss-golden-eagles" TargetMode="External"/><Relationship Id="rId312" Type="http://schemas.openxmlformats.org/officeDocument/2006/relationships/hyperlink" Target="http://espn.go.com/mens-college-basketball/team/_/id/356/illinois-fighting-illini" TargetMode="External"/><Relationship Id="rId333" Type="http://schemas.openxmlformats.org/officeDocument/2006/relationships/hyperlink" Target="http://espn.go.com/mens-college-basketball/team/_/id/350/north-carolina-wilmington-seahawks" TargetMode="External"/><Relationship Id="rId354" Type="http://schemas.openxmlformats.org/officeDocument/2006/relationships/hyperlink" Target="http://espn.go.com/mens-college-basketball/team/_/id/160/new-hampshire-wildcats" TargetMode="External"/><Relationship Id="rId51" Type="http://schemas.openxmlformats.org/officeDocument/2006/relationships/hyperlink" Target="http://espn.go.com/mens-college-basketball/team/_/id/2193/east-tennessee-state-buccaneers" TargetMode="External"/><Relationship Id="rId72" Type="http://schemas.openxmlformats.org/officeDocument/2006/relationships/hyperlink" Target="http://espn.go.com/mens-college-basketball/team/_/id/251/texas-longhorns" TargetMode="External"/><Relationship Id="rId93" Type="http://schemas.openxmlformats.org/officeDocument/2006/relationships/hyperlink" Target="http://espn.go.com/mens-college-basketball/team/_/id/2520/rider-broncs" TargetMode="External"/><Relationship Id="rId189" Type="http://schemas.openxmlformats.org/officeDocument/2006/relationships/hyperlink" Target="http://espn.go.com/mens-college-basketball/team/_/id/322/lafayette-leopards" TargetMode="External"/><Relationship Id="rId3" Type="http://schemas.openxmlformats.org/officeDocument/2006/relationships/hyperlink" Target="http://espn.go.com/mens-college-basketball/team/_/id/252/brigham-young-cougars" TargetMode="External"/><Relationship Id="rId214" Type="http://schemas.openxmlformats.org/officeDocument/2006/relationships/hyperlink" Target="http://espn.go.com/mens-college-basketball/team/_/id/233/south-dakota-coyotes" TargetMode="External"/><Relationship Id="rId235" Type="http://schemas.openxmlformats.org/officeDocument/2006/relationships/hyperlink" Target="http://espn.go.com/mens-college-basketball/team/_/id/140/umkc-kangaroos" TargetMode="External"/><Relationship Id="rId256" Type="http://schemas.openxmlformats.org/officeDocument/2006/relationships/hyperlink" Target="http://espn.go.com/mens-college-basketball/team/_/id/16/sacramento-state-hornets" TargetMode="External"/><Relationship Id="rId277" Type="http://schemas.openxmlformats.org/officeDocument/2006/relationships/hyperlink" Target="http://espn.go.com/mens-college-basketball/team/_/id/79/southern-illinois-salukis" TargetMode="External"/><Relationship Id="rId298" Type="http://schemas.openxmlformats.org/officeDocument/2006/relationships/hyperlink" Target="http://espn.go.com/mens-college-basketball/team/_/id/2350/loyola-%28il%29-ramblers" TargetMode="External"/><Relationship Id="rId116" Type="http://schemas.openxmlformats.org/officeDocument/2006/relationships/hyperlink" Target="http://espn.go.com/mens-college-basketball/team/_/id/2450/norfolk-state-spartans" TargetMode="External"/><Relationship Id="rId137" Type="http://schemas.openxmlformats.org/officeDocument/2006/relationships/hyperlink" Target="http://espn.go.com/mens-college-basketball/team/_/id/349/army-black-knights" TargetMode="External"/><Relationship Id="rId158" Type="http://schemas.openxmlformats.org/officeDocument/2006/relationships/hyperlink" Target="http://espn.go.com/mens-college-basketball/team/_/id/2439/unlv-rebels" TargetMode="External"/><Relationship Id="rId302" Type="http://schemas.openxmlformats.org/officeDocument/2006/relationships/hyperlink" Target="http://espn.go.com/mens-college-basketball/team/_/id/42/hartford-hawks" TargetMode="External"/><Relationship Id="rId323" Type="http://schemas.openxmlformats.org/officeDocument/2006/relationships/hyperlink" Target="http://espn.go.com/mens-college-basketball/team/_/id/295/old-dominion-monarchs" TargetMode="External"/><Relationship Id="rId344" Type="http://schemas.openxmlformats.org/officeDocument/2006/relationships/hyperlink" Target="http://espn.go.com/mens-college-basketball/team/_/id/56/stetson-hatters" TargetMode="External"/><Relationship Id="rId20" Type="http://schemas.openxmlformats.org/officeDocument/2006/relationships/hyperlink" Target="http://espn.go.com/mens-college-basketball/team/_/id/2649/toledo-rockets" TargetMode="External"/><Relationship Id="rId41" Type="http://schemas.openxmlformats.org/officeDocument/2006/relationships/hyperlink" Target="http://espn.go.com/mens-college-basketball/team/_/id/2427/unc-asheville-bulldogs" TargetMode="External"/><Relationship Id="rId62" Type="http://schemas.openxmlformats.org/officeDocument/2006/relationships/hyperlink" Target="http://espn.go.com/mens-college-basketball/team/_/id/331/eastern-washington-eagles" TargetMode="External"/><Relationship Id="rId83" Type="http://schemas.openxmlformats.org/officeDocument/2006/relationships/hyperlink" Target="http://espn.go.com/mens-college-basketball/team/_/id/2458/northern-colorado-bears" TargetMode="External"/><Relationship Id="rId179" Type="http://schemas.openxmlformats.org/officeDocument/2006/relationships/hyperlink" Target="http://espn.go.com/mens-college-basketball/team/_/id/290/georgia-southern-eagles" TargetMode="External"/><Relationship Id="rId365" Type="http://schemas.openxmlformats.org/officeDocument/2006/relationships/hyperlink" Target="http://espn.go.com/mens-college-basketball/statistics/team/_/stat/steals/sort/avgTurnovers/count/321" TargetMode="External"/><Relationship Id="rId190" Type="http://schemas.openxmlformats.org/officeDocument/2006/relationships/hyperlink" Target="http://espn.go.com/mens-college-basketball/team/_/id/2174/detroit-titans" TargetMode="External"/><Relationship Id="rId204" Type="http://schemas.openxmlformats.org/officeDocument/2006/relationships/hyperlink" Target="http://espn.go.com/mens-college-basketball/team/_/id/2115/central-connecticut-state-blue-devils" TargetMode="External"/><Relationship Id="rId225" Type="http://schemas.openxmlformats.org/officeDocument/2006/relationships/hyperlink" Target="http://espn.go.com/mens-college-basketball/team/_/id/161/fairleigh-dickinson-knights" TargetMode="External"/><Relationship Id="rId246" Type="http://schemas.openxmlformats.org/officeDocument/2006/relationships/hyperlink" Target="http://espn.go.com/mens-college-basketball/team/_/id/103/boston-college-eagles" TargetMode="External"/><Relationship Id="rId267" Type="http://schemas.openxmlformats.org/officeDocument/2006/relationships/hyperlink" Target="http://espn.go.com/mens-college-basketball/team/_/id/107/holy-cross-crusaders" TargetMode="External"/><Relationship Id="rId288" Type="http://schemas.openxmlformats.org/officeDocument/2006/relationships/hyperlink" Target="http://espn.go.com/mens-college-basketball/team/_/id/2379/maryland-eastern-shore-hawks" TargetMode="External"/><Relationship Id="rId106" Type="http://schemas.openxmlformats.org/officeDocument/2006/relationships/hyperlink" Target="http://espn.go.com/mens-college-basketball/team/_/id/2184/duquesne-dukes" TargetMode="External"/><Relationship Id="rId127" Type="http://schemas.openxmlformats.org/officeDocument/2006/relationships/hyperlink" Target="http://espn.go.com/mens-college-basketball/team/_/id/108/harvard-crimson" TargetMode="External"/><Relationship Id="rId313" Type="http://schemas.openxmlformats.org/officeDocument/2006/relationships/hyperlink" Target="http://espn.go.com/mens-college-basketball/team/_/id/245/texas-a&amp;m-agg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5"/>
  <sheetViews>
    <sheetView tabSelected="1" topLeftCell="A21" zoomScale="85" zoomScaleNormal="85" workbookViewId="0">
      <selection activeCell="A37" sqref="A37:XFD37"/>
    </sheetView>
  </sheetViews>
  <sheetFormatPr defaultColWidth="10.7109375" defaultRowHeight="15" x14ac:dyDescent="0.25"/>
  <cols>
    <col min="1" max="1" width="25.7109375" style="6" customWidth="1"/>
    <col min="2" max="34" width="10.7109375" style="1"/>
    <col min="35" max="35" width="10.7109375" style="6" customWidth="1"/>
    <col min="36" max="16384" width="10.7109375" style="1"/>
  </cols>
  <sheetData>
    <row r="1" spans="1:38" s="4" customFormat="1" x14ac:dyDescent="0.25">
      <c r="A1" s="4" t="s">
        <v>10</v>
      </c>
      <c r="B1" s="3" t="s">
        <v>11</v>
      </c>
      <c r="C1" s="3"/>
      <c r="D1" s="3" t="s">
        <v>12</v>
      </c>
      <c r="E1" s="3"/>
      <c r="F1" s="3" t="s">
        <v>355</v>
      </c>
      <c r="G1" s="3"/>
      <c r="H1" s="3" t="s">
        <v>356</v>
      </c>
      <c r="I1" s="3"/>
      <c r="J1" s="3" t="s">
        <v>364</v>
      </c>
      <c r="K1" s="3"/>
      <c r="L1" s="3" t="s">
        <v>368</v>
      </c>
      <c r="M1" s="3"/>
      <c r="N1" s="3" t="s">
        <v>358</v>
      </c>
      <c r="O1" s="3"/>
      <c r="P1" s="3" t="s">
        <v>360</v>
      </c>
      <c r="Q1" s="3"/>
      <c r="R1" s="3" t="s">
        <v>362</v>
      </c>
      <c r="S1" s="3"/>
      <c r="T1" s="3"/>
      <c r="U1" s="3" t="s">
        <v>13</v>
      </c>
      <c r="V1" s="3"/>
      <c r="W1" s="3" t="s">
        <v>367</v>
      </c>
      <c r="X1" s="3"/>
      <c r="Y1" s="3" t="s">
        <v>357</v>
      </c>
      <c r="Z1" s="3"/>
      <c r="AA1" s="3" t="s">
        <v>363</v>
      </c>
      <c r="AB1" s="3"/>
      <c r="AC1" s="3" t="s">
        <v>366</v>
      </c>
      <c r="AD1" s="3"/>
      <c r="AE1" s="3" t="s">
        <v>359</v>
      </c>
      <c r="AF1" s="3"/>
      <c r="AG1" s="3" t="s">
        <v>361</v>
      </c>
      <c r="AH1" s="3"/>
      <c r="AJ1" s="4" t="s">
        <v>369</v>
      </c>
      <c r="AK1" s="4" t="s">
        <v>370</v>
      </c>
      <c r="AL1" s="4" t="s">
        <v>371</v>
      </c>
    </row>
    <row r="2" spans="1:38" x14ac:dyDescent="0.25">
      <c r="A2" s="5" t="s">
        <v>163</v>
      </c>
      <c r="B2" s="2">
        <v>0.44500000000000001</v>
      </c>
      <c r="C2" s="2">
        <f>(B2-$B$354)/$B$355</f>
        <v>9.3815888596965311E-2</v>
      </c>
      <c r="D2" s="2">
        <v>0.40500000000000003</v>
      </c>
      <c r="E2" s="2">
        <f>(D2-$D$354)/$D$355</f>
        <v>2.0640510746090386</v>
      </c>
      <c r="F2" s="2">
        <v>9.8000000000000007</v>
      </c>
      <c r="G2" s="2">
        <f>(F2-$F$354)/$F$355</f>
        <v>-0.68078287285006767</v>
      </c>
      <c r="H2" s="2">
        <v>32.6</v>
      </c>
      <c r="I2" s="2">
        <f>(H2-$H$354)/$H$355</f>
        <v>-0.81875936510681557</v>
      </c>
      <c r="J2" s="2">
        <v>16.3</v>
      </c>
      <c r="K2" s="2">
        <f>(J2-$J$354)/$J$355</f>
        <v>0.26258358715816726</v>
      </c>
      <c r="L2" s="2">
        <v>12.9</v>
      </c>
      <c r="M2" s="2">
        <f>(L2-$L$354)/$L$355</f>
        <v>4.7058018726773509E-2</v>
      </c>
      <c r="N2" s="2">
        <v>14.43</v>
      </c>
      <c r="O2" s="2">
        <f>-1*(N2-$N$354)/$N$355</f>
        <v>-1.382356634337836</v>
      </c>
      <c r="P2" s="2">
        <v>7.1</v>
      </c>
      <c r="Q2" s="2">
        <f>(P2-$P$354)/$P$355</f>
        <v>0.75865306385228737</v>
      </c>
      <c r="R2" s="2">
        <v>2.33</v>
      </c>
      <c r="S2" s="2">
        <f>(R2-$R$354)/$R$355</f>
        <v>-1.1538579694913933</v>
      </c>
      <c r="T2" s="2"/>
      <c r="U2" s="2">
        <v>0.747</v>
      </c>
      <c r="V2" s="2">
        <f>(U2-$U$354)/$U$355</f>
        <v>1.4226768625636586</v>
      </c>
      <c r="W2" s="2">
        <v>23.9</v>
      </c>
      <c r="X2" s="2">
        <f>(W2-$W$354)/$W$355</f>
        <v>-0.33963519953782939</v>
      </c>
      <c r="Y2" s="2">
        <v>1.34</v>
      </c>
      <c r="Z2" s="2">
        <f>(Y2-$Y$354)/$Y$355</f>
        <v>0.74051042290936386</v>
      </c>
      <c r="AA2" s="2">
        <v>0.51800000000000002</v>
      </c>
      <c r="AB2" s="2">
        <f>(AA2-$AA$354)/$AA$355</f>
        <v>0.63045034115502363</v>
      </c>
      <c r="AC2" s="2">
        <v>7.8</v>
      </c>
      <c r="AD2" s="2">
        <f>(AC2-$AC$354)/$AC$355</f>
        <v>1.1758762949285229</v>
      </c>
      <c r="AE2" s="2">
        <v>0.9</v>
      </c>
      <c r="AF2" s="2">
        <f>(AE2-$AE$354)/$AE$355</f>
        <v>-0.71400162801229305</v>
      </c>
      <c r="AG2" s="2">
        <v>0.49</v>
      </c>
      <c r="AH2" s="2">
        <f>(AG2-$AG$354)/$AG$355</f>
        <v>-0.15413299899749844</v>
      </c>
      <c r="AI2" s="5"/>
      <c r="AJ2" s="1">
        <v>0</v>
      </c>
      <c r="AK2" s="1">
        <v>0</v>
      </c>
      <c r="AL2" s="1">
        <v>0</v>
      </c>
    </row>
    <row r="3" spans="1:38" x14ac:dyDescent="0.25">
      <c r="A3" s="5" t="s">
        <v>290</v>
      </c>
      <c r="B3" s="2">
        <v>0.435</v>
      </c>
      <c r="C3" s="2">
        <f t="shared" ref="C3:C66" si="0">(B3-$B$354)/$B$355</f>
        <v>-0.30923646021001755</v>
      </c>
      <c r="D3" s="2">
        <v>0.33500000000000002</v>
      </c>
      <c r="E3" s="2">
        <f t="shared" ref="E3:E66" si="1">(D3-$D$354)/$D$355</f>
        <v>-0.35607466641428853</v>
      </c>
      <c r="F3" s="2">
        <v>8.8000000000000007</v>
      </c>
      <c r="G3" s="2">
        <f t="shared" ref="G3:G66" si="2">(F3-$F$354)/$F$355</f>
        <v>-1.2634573141335907</v>
      </c>
      <c r="H3" s="2">
        <v>32</v>
      </c>
      <c r="I3" s="2">
        <f t="shared" ref="I3:I66" si="3">(H3-$H$354)/$H$355</f>
        <v>-1.0341631406114926</v>
      </c>
      <c r="J3" s="2">
        <v>13.4</v>
      </c>
      <c r="K3" s="2">
        <f t="shared" ref="K3:K66" si="4">(J3-$J$354)/$J$355</f>
        <v>-1.0997193352082755</v>
      </c>
      <c r="L3" s="2">
        <v>14.1</v>
      </c>
      <c r="M3" s="2">
        <f t="shared" ref="M3:M66" si="5">(L3-$L$354)/$L$355</f>
        <v>0.71442628430640254</v>
      </c>
      <c r="N3" s="2">
        <v>13.43</v>
      </c>
      <c r="O3" s="2">
        <f t="shared" ref="O3:O66" si="6">-1*(N3-$N$354)/$N$355</f>
        <v>-0.69985061586518227</v>
      </c>
      <c r="P3" s="2">
        <v>5.64</v>
      </c>
      <c r="Q3" s="2">
        <f t="shared" ref="Q3:Q66" si="7">(P3-$P$354)/$P$355</f>
        <v>-0.48919437837952834</v>
      </c>
      <c r="R3" s="2">
        <v>3.18</v>
      </c>
      <c r="S3" s="2">
        <f t="shared" ref="S3:S66" si="8">(R3-$R$354)/$R$355</f>
        <v>-0.42060800634466455</v>
      </c>
      <c r="T3" s="2"/>
      <c r="U3" s="2">
        <v>0.69799999999999995</v>
      </c>
      <c r="V3" s="2">
        <f t="shared" ref="V3:V66" si="9">(U3-$U$354)/$U$355</f>
        <v>1.0428255889745757E-2</v>
      </c>
      <c r="W3" s="2">
        <v>22.8</v>
      </c>
      <c r="X3" s="2">
        <f t="shared" ref="X3:X66" si="10">(W3-$W$354)/$W$355</f>
        <v>-0.90486429669971125</v>
      </c>
      <c r="Y3" s="2">
        <v>1.27</v>
      </c>
      <c r="Z3" s="2">
        <f t="shared" ref="Z3:Z66" si="11">(Y3-$Y$354)/$Y$355</f>
        <v>-0.180722037388516</v>
      </c>
      <c r="AA3" s="2">
        <v>0.50600000000000001</v>
      </c>
      <c r="AB3" s="2">
        <f t="shared" ref="AB3:AB66" si="12">(AA3-$AA$354)/$AA$355</f>
        <v>0.21708532917728995</v>
      </c>
      <c r="AC3" s="2">
        <v>7.4</v>
      </c>
      <c r="AD3" s="2">
        <f t="shared" ref="AD3:AD66" si="13">(AC3-$AC$354)/$AC$355</f>
        <v>0.85875560378759952</v>
      </c>
      <c r="AE3" s="2">
        <v>1.05</v>
      </c>
      <c r="AF3" s="2">
        <f t="shared" ref="AF3:AF66" si="14">(AE3-$AE$354)/$AE$355</f>
        <v>-3.2399393216685462E-3</v>
      </c>
      <c r="AG3" s="2">
        <v>0.42</v>
      </c>
      <c r="AH3" s="2">
        <f t="shared" ref="AH3:AH66" si="15">(AG3-$AG$354)/$AG$355</f>
        <v>-0.77597992598741772</v>
      </c>
      <c r="AI3" s="5"/>
      <c r="AJ3" s="1">
        <v>0</v>
      </c>
      <c r="AK3" s="1">
        <v>0</v>
      </c>
      <c r="AL3" s="1">
        <v>0</v>
      </c>
    </row>
    <row r="4" spans="1:38" x14ac:dyDescent="0.25">
      <c r="A4" s="5" t="s">
        <v>265</v>
      </c>
      <c r="B4" s="2">
        <v>0.42799999999999999</v>
      </c>
      <c r="C4" s="2">
        <f t="shared" si="0"/>
        <v>-0.59137310437490553</v>
      </c>
      <c r="D4" s="2">
        <v>0.34399999999999997</v>
      </c>
      <c r="E4" s="2">
        <f t="shared" si="1"/>
        <v>-4.4915642568433861E-2</v>
      </c>
      <c r="F4" s="2">
        <v>12.3</v>
      </c>
      <c r="G4" s="2">
        <f t="shared" si="2"/>
        <v>0.77590323035873987</v>
      </c>
      <c r="H4" s="2">
        <v>35.200000000000003</v>
      </c>
      <c r="I4" s="2">
        <f t="shared" si="3"/>
        <v>0.11465699541345011</v>
      </c>
      <c r="J4" s="2">
        <v>13.8</v>
      </c>
      <c r="K4" s="2">
        <f t="shared" si="4"/>
        <v>-0.91181548384738664</v>
      </c>
      <c r="L4" s="2">
        <v>11.2</v>
      </c>
      <c r="M4" s="2">
        <f t="shared" si="5"/>
        <v>-0.8983803575110354</v>
      </c>
      <c r="N4" s="2">
        <v>13.35</v>
      </c>
      <c r="O4" s="2">
        <f t="shared" si="6"/>
        <v>-0.64525013438736989</v>
      </c>
      <c r="P4" s="2">
        <v>6.65</v>
      </c>
      <c r="Q4" s="2">
        <f t="shared" si="7"/>
        <v>0.37404255083563243</v>
      </c>
      <c r="R4" s="2">
        <v>4.26</v>
      </c>
      <c r="S4" s="2">
        <f t="shared" si="8"/>
        <v>0.51105077035941393</v>
      </c>
      <c r="T4" s="2"/>
      <c r="U4" s="2">
        <v>0.625</v>
      </c>
      <c r="V4" s="2">
        <f t="shared" si="9"/>
        <v>-2.0935339540530191</v>
      </c>
      <c r="W4" s="2">
        <v>23.4</v>
      </c>
      <c r="X4" s="2">
        <f t="shared" si="10"/>
        <v>-0.59655751642959431</v>
      </c>
      <c r="Y4" s="2">
        <v>1.24</v>
      </c>
      <c r="Z4" s="2">
        <f t="shared" si="11"/>
        <v>-0.57553594894475024</v>
      </c>
      <c r="AA4" s="2">
        <v>0.49299999999999999</v>
      </c>
      <c r="AB4" s="2">
        <f t="shared" si="12"/>
        <v>-0.23072676713192156</v>
      </c>
      <c r="AC4" s="2">
        <v>7.1</v>
      </c>
      <c r="AD4" s="2">
        <f t="shared" si="13"/>
        <v>0.62091508543190621</v>
      </c>
      <c r="AE4" s="2">
        <v>0.84</v>
      </c>
      <c r="AF4" s="2">
        <f t="shared" si="14"/>
        <v>-0.9983063034885431</v>
      </c>
      <c r="AG4" s="2">
        <v>0.5</v>
      </c>
      <c r="AH4" s="2">
        <f t="shared" si="15"/>
        <v>-6.5297723713224176E-2</v>
      </c>
      <c r="AI4" s="5"/>
      <c r="AJ4" s="1">
        <v>0</v>
      </c>
      <c r="AK4" s="1">
        <v>0</v>
      </c>
      <c r="AL4" s="1">
        <v>0</v>
      </c>
    </row>
    <row r="5" spans="1:38" x14ac:dyDescent="0.25">
      <c r="A5" s="5" t="s">
        <v>264</v>
      </c>
      <c r="B5" s="2">
        <v>0.443</v>
      </c>
      <c r="C5" s="2">
        <f t="shared" si="0"/>
        <v>1.3205418835568741E-2</v>
      </c>
      <c r="D5" s="2">
        <v>0.33500000000000002</v>
      </c>
      <c r="E5" s="2">
        <f t="shared" si="1"/>
        <v>-0.35607466641428853</v>
      </c>
      <c r="F5" s="2">
        <v>9.9</v>
      </c>
      <c r="G5" s="2">
        <f t="shared" si="2"/>
        <v>-0.62251542872171561</v>
      </c>
      <c r="H5" s="2">
        <v>32.6</v>
      </c>
      <c r="I5" s="2">
        <f t="shared" si="3"/>
        <v>-0.81875936510681557</v>
      </c>
      <c r="J5" s="2">
        <v>15.7</v>
      </c>
      <c r="K5" s="2">
        <f t="shared" si="4"/>
        <v>-1.9272189883166327E-2</v>
      </c>
      <c r="L5" s="2">
        <v>11.1</v>
      </c>
      <c r="M5" s="2">
        <f t="shared" si="5"/>
        <v>-0.95399437964267098</v>
      </c>
      <c r="N5" s="2">
        <v>11.97</v>
      </c>
      <c r="O5" s="2">
        <f t="shared" si="6"/>
        <v>0.29660817110489152</v>
      </c>
      <c r="P5" s="2">
        <v>6.73</v>
      </c>
      <c r="Q5" s="2">
        <f t="shared" si="7"/>
        <v>0.44241775314970461</v>
      </c>
      <c r="R5" s="2">
        <v>4.5</v>
      </c>
      <c r="S5" s="2">
        <f t="shared" si="8"/>
        <v>0.71808605407143167</v>
      </c>
      <c r="T5" s="2"/>
      <c r="U5" s="2">
        <v>0.69</v>
      </c>
      <c r="V5" s="2">
        <f t="shared" si="9"/>
        <v>-0.22014294519987265</v>
      </c>
      <c r="W5" s="2">
        <v>23.1</v>
      </c>
      <c r="X5" s="2">
        <f t="shared" si="10"/>
        <v>-0.75071090656465189</v>
      </c>
      <c r="Y5" s="2">
        <v>1.3</v>
      </c>
      <c r="Z5" s="2">
        <f t="shared" si="11"/>
        <v>0.21409187416771824</v>
      </c>
      <c r="AA5" s="2">
        <v>0.498</v>
      </c>
      <c r="AB5" s="2">
        <f t="shared" si="12"/>
        <v>-5.8491345474532525E-2</v>
      </c>
      <c r="AC5" s="2">
        <v>5.7</v>
      </c>
      <c r="AD5" s="2">
        <f t="shared" si="13"/>
        <v>-0.48900733356132614</v>
      </c>
      <c r="AE5" s="2">
        <v>0.93</v>
      </c>
      <c r="AF5" s="2">
        <f t="shared" si="14"/>
        <v>-0.57184929027416809</v>
      </c>
      <c r="AG5" s="2">
        <v>0.56000000000000005</v>
      </c>
      <c r="AH5" s="2">
        <f t="shared" si="15"/>
        <v>0.46771392799242134</v>
      </c>
      <c r="AI5" s="5"/>
      <c r="AJ5" s="1">
        <v>0</v>
      </c>
      <c r="AK5" s="1">
        <v>0</v>
      </c>
      <c r="AL5" s="1">
        <v>0</v>
      </c>
    </row>
    <row r="6" spans="1:38" x14ac:dyDescent="0.25">
      <c r="A6" s="5" t="s">
        <v>318</v>
      </c>
      <c r="B6" s="2">
        <v>0.40799999999999997</v>
      </c>
      <c r="C6" s="2">
        <f t="shared" si="0"/>
        <v>-1.3974778019888714</v>
      </c>
      <c r="D6" s="2">
        <v>0.32700000000000001</v>
      </c>
      <c r="E6" s="2">
        <f t="shared" si="1"/>
        <v>-0.63266046538838328</v>
      </c>
      <c r="F6" s="2">
        <v>9.5</v>
      </c>
      <c r="G6" s="2">
        <f t="shared" si="2"/>
        <v>-0.85558520523512505</v>
      </c>
      <c r="H6" s="2">
        <v>33.200000000000003</v>
      </c>
      <c r="I6" s="2">
        <f t="shared" si="3"/>
        <v>-0.60335558960213853</v>
      </c>
      <c r="J6" s="2">
        <v>14.7</v>
      </c>
      <c r="K6" s="2">
        <f t="shared" si="4"/>
        <v>-0.48903181828538789</v>
      </c>
      <c r="L6" s="2">
        <v>12.6</v>
      </c>
      <c r="M6" s="2">
        <f t="shared" si="5"/>
        <v>-0.11978404766813423</v>
      </c>
      <c r="N6" s="2">
        <v>13.11</v>
      </c>
      <c r="O6" s="2">
        <f t="shared" si="6"/>
        <v>-0.48144868995393292</v>
      </c>
      <c r="P6" s="2">
        <v>6.07</v>
      </c>
      <c r="Q6" s="2">
        <f t="shared" si="7"/>
        <v>-0.12167766594139032</v>
      </c>
      <c r="R6" s="2">
        <v>4.04</v>
      </c>
      <c r="S6" s="2">
        <f t="shared" si="8"/>
        <v>0.32126842695673141</v>
      </c>
      <c r="T6" s="2"/>
      <c r="U6" s="2">
        <v>0.65400000000000003</v>
      </c>
      <c r="V6" s="2">
        <f t="shared" si="9"/>
        <v>-1.2577133501031523</v>
      </c>
      <c r="W6" s="2">
        <v>21.7</v>
      </c>
      <c r="X6" s="2">
        <f t="shared" si="10"/>
        <v>-1.470093393861595</v>
      </c>
      <c r="Y6" s="2">
        <v>1.21</v>
      </c>
      <c r="Z6" s="2">
        <f t="shared" si="11"/>
        <v>-0.97034986050098448</v>
      </c>
      <c r="AA6" s="2">
        <v>0.46700000000000003</v>
      </c>
      <c r="AB6" s="2">
        <f t="shared" si="12"/>
        <v>-1.1263509597503427</v>
      </c>
      <c r="AC6" s="2">
        <v>6.2</v>
      </c>
      <c r="AD6" s="2">
        <f t="shared" si="13"/>
        <v>-9.2606469635171565E-2</v>
      </c>
      <c r="AE6" s="2">
        <v>0.96</v>
      </c>
      <c r="AF6" s="2">
        <f t="shared" si="14"/>
        <v>-0.42969695253604356</v>
      </c>
      <c r="AG6" s="2">
        <v>0.46</v>
      </c>
      <c r="AH6" s="2">
        <f t="shared" si="15"/>
        <v>-0.42063882485032067</v>
      </c>
      <c r="AI6" s="5"/>
      <c r="AJ6" s="1">
        <v>0</v>
      </c>
      <c r="AK6" s="1">
        <v>0</v>
      </c>
      <c r="AL6" s="1">
        <v>0</v>
      </c>
    </row>
    <row r="7" spans="1:38" x14ac:dyDescent="0.25">
      <c r="A7" s="5" t="s">
        <v>177</v>
      </c>
      <c r="B7" s="2">
        <v>0.42299999999999999</v>
      </c>
      <c r="C7" s="2">
        <f t="shared" si="0"/>
        <v>-0.79289927877839694</v>
      </c>
      <c r="D7" s="2">
        <v>0.29199999999999998</v>
      </c>
      <c r="E7" s="2">
        <f t="shared" si="1"/>
        <v>-1.8427233359000479</v>
      </c>
      <c r="F7" s="2">
        <v>13.6</v>
      </c>
      <c r="G7" s="2">
        <f t="shared" si="2"/>
        <v>1.5333800040273193</v>
      </c>
      <c r="H7" s="2">
        <v>35.799999999999997</v>
      </c>
      <c r="I7" s="2">
        <f t="shared" si="3"/>
        <v>0.33006077091812464</v>
      </c>
      <c r="J7" s="2">
        <v>15.9</v>
      </c>
      <c r="K7" s="2">
        <f t="shared" si="4"/>
        <v>7.467973579727849E-2</v>
      </c>
      <c r="L7" s="2">
        <v>12.9</v>
      </c>
      <c r="M7" s="2">
        <f t="shared" si="5"/>
        <v>4.7058018726773509E-2</v>
      </c>
      <c r="N7" s="2">
        <v>12.3</v>
      </c>
      <c r="O7" s="2">
        <f t="shared" si="6"/>
        <v>7.1381185008915743E-2</v>
      </c>
      <c r="P7" s="2">
        <v>6.67</v>
      </c>
      <c r="Q7" s="2">
        <f t="shared" si="7"/>
        <v>0.3911363514141501</v>
      </c>
      <c r="R7" s="2">
        <v>3.63</v>
      </c>
      <c r="S7" s="2">
        <f t="shared" si="8"/>
        <v>-3.2416849384631956E-2</v>
      </c>
      <c r="T7" s="2"/>
      <c r="U7" s="2">
        <v>0.67300000000000004</v>
      </c>
      <c r="V7" s="2">
        <f t="shared" si="9"/>
        <v>-0.71010674751530856</v>
      </c>
      <c r="W7" s="2">
        <v>25</v>
      </c>
      <c r="X7" s="2">
        <f t="shared" si="10"/>
        <v>0.22559389762405435</v>
      </c>
      <c r="Y7" s="2">
        <v>1.21</v>
      </c>
      <c r="Z7" s="2">
        <f t="shared" si="11"/>
        <v>-0.97034986050098448</v>
      </c>
      <c r="AA7" s="2">
        <v>0.47099999999999997</v>
      </c>
      <c r="AB7" s="2">
        <f t="shared" si="12"/>
        <v>-0.98856262242443338</v>
      </c>
      <c r="AC7" s="2">
        <v>5.7</v>
      </c>
      <c r="AD7" s="2">
        <f t="shared" si="13"/>
        <v>-0.48900733356132614</v>
      </c>
      <c r="AE7" s="2">
        <v>1.05</v>
      </c>
      <c r="AF7" s="2">
        <f t="shared" si="14"/>
        <v>-3.2399393216685462E-3</v>
      </c>
      <c r="AG7" s="2">
        <v>0.54</v>
      </c>
      <c r="AH7" s="2">
        <f t="shared" si="15"/>
        <v>0.29004337742387282</v>
      </c>
      <c r="AI7" s="5"/>
      <c r="AJ7" s="1">
        <v>0</v>
      </c>
      <c r="AK7" s="1">
        <v>0</v>
      </c>
      <c r="AL7" s="1">
        <v>0</v>
      </c>
    </row>
    <row r="8" spans="1:38" x14ac:dyDescent="0.25">
      <c r="A8" s="5" t="s">
        <v>306</v>
      </c>
      <c r="B8" s="2">
        <v>0.435</v>
      </c>
      <c r="C8" s="2">
        <f t="shared" si="0"/>
        <v>-0.30923646021001755</v>
      </c>
      <c r="D8" s="2">
        <v>0.35399999999999998</v>
      </c>
      <c r="E8" s="2">
        <f t="shared" si="1"/>
        <v>0.3008166061491846</v>
      </c>
      <c r="F8" s="2">
        <v>10.4</v>
      </c>
      <c r="G8" s="2">
        <f t="shared" si="2"/>
        <v>-0.33117820807995407</v>
      </c>
      <c r="H8" s="2">
        <v>34.200000000000003</v>
      </c>
      <c r="I8" s="2">
        <f t="shared" si="3"/>
        <v>-0.24434929709434419</v>
      </c>
      <c r="J8" s="2">
        <v>16.2</v>
      </c>
      <c r="K8" s="2">
        <f t="shared" si="4"/>
        <v>0.21560762431794445</v>
      </c>
      <c r="L8" s="2">
        <v>11.1</v>
      </c>
      <c r="M8" s="2">
        <f t="shared" si="5"/>
        <v>-0.95399437964267098</v>
      </c>
      <c r="N8" s="2">
        <v>12.83</v>
      </c>
      <c r="O8" s="2">
        <f t="shared" si="6"/>
        <v>-0.29034700478159031</v>
      </c>
      <c r="P8" s="2">
        <v>5.38</v>
      </c>
      <c r="Q8" s="2">
        <f t="shared" si="7"/>
        <v>-0.7114137859002625</v>
      </c>
      <c r="R8" s="2">
        <v>3.1</v>
      </c>
      <c r="S8" s="2">
        <f t="shared" si="8"/>
        <v>-0.48961976758200382</v>
      </c>
      <c r="T8" s="2"/>
      <c r="U8" s="2">
        <v>0.746</v>
      </c>
      <c r="V8" s="2">
        <f t="shared" si="9"/>
        <v>1.3938554624274562</v>
      </c>
      <c r="W8" s="2">
        <v>22.2</v>
      </c>
      <c r="X8" s="2">
        <f t="shared" si="10"/>
        <v>-1.2131710769698301</v>
      </c>
      <c r="Y8" s="2">
        <v>1.28</v>
      </c>
      <c r="Z8" s="2">
        <f t="shared" si="11"/>
        <v>-4.911740020310458E-2</v>
      </c>
      <c r="AA8" s="2">
        <v>0.48099999999999998</v>
      </c>
      <c r="AB8" s="2">
        <f t="shared" si="12"/>
        <v>-0.64409177910965532</v>
      </c>
      <c r="AC8" s="2">
        <v>4.7</v>
      </c>
      <c r="AD8" s="2">
        <f t="shared" si="13"/>
        <v>-1.2818090614136353</v>
      </c>
      <c r="AE8" s="2">
        <v>0.87</v>
      </c>
      <c r="AF8" s="2">
        <f t="shared" si="14"/>
        <v>-0.85615396575041813</v>
      </c>
      <c r="AG8" s="2">
        <v>0.42</v>
      </c>
      <c r="AH8" s="2">
        <f t="shared" si="15"/>
        <v>-0.77597992598741772</v>
      </c>
      <c r="AI8" s="5"/>
      <c r="AJ8" s="1">
        <v>0</v>
      </c>
      <c r="AK8" s="1">
        <v>0</v>
      </c>
      <c r="AL8" s="1">
        <v>0</v>
      </c>
    </row>
    <row r="9" spans="1:38" x14ac:dyDescent="0.25">
      <c r="A9" s="5" t="s">
        <v>316</v>
      </c>
      <c r="B9" s="2">
        <v>0.42099999999999999</v>
      </c>
      <c r="C9" s="2">
        <f t="shared" si="0"/>
        <v>-0.87350974853979357</v>
      </c>
      <c r="D9" s="2">
        <v>0.31</v>
      </c>
      <c r="E9" s="2">
        <f t="shared" si="1"/>
        <v>-1.2204052882083347</v>
      </c>
      <c r="F9" s="2">
        <v>9.4</v>
      </c>
      <c r="G9" s="2">
        <f t="shared" si="2"/>
        <v>-0.9138526493634771</v>
      </c>
      <c r="H9" s="2">
        <v>30.9</v>
      </c>
      <c r="I9" s="2">
        <f t="shared" si="3"/>
        <v>-1.429070062370067</v>
      </c>
      <c r="J9" s="2">
        <v>15</v>
      </c>
      <c r="K9" s="2">
        <f t="shared" si="4"/>
        <v>-0.3481039297647211</v>
      </c>
      <c r="L9" s="2">
        <v>9.1999999999999993</v>
      </c>
      <c r="M9" s="2">
        <f t="shared" si="5"/>
        <v>-2.0106608001437509</v>
      </c>
      <c r="N9" s="2">
        <v>11.45</v>
      </c>
      <c r="O9" s="2">
        <f t="shared" si="6"/>
        <v>0.65151130071067243</v>
      </c>
      <c r="P9" s="2">
        <v>5.93</v>
      </c>
      <c r="Q9" s="2">
        <f t="shared" si="7"/>
        <v>-0.24133426999101695</v>
      </c>
      <c r="R9" s="2">
        <v>3.83</v>
      </c>
      <c r="S9" s="2">
        <f t="shared" si="8"/>
        <v>0.14011255370871611</v>
      </c>
      <c r="T9" s="2"/>
      <c r="U9" s="2">
        <v>0.65500000000000003</v>
      </c>
      <c r="V9" s="2">
        <f t="shared" si="9"/>
        <v>-1.2288919499669499</v>
      </c>
      <c r="W9" s="2">
        <v>22.5</v>
      </c>
      <c r="X9" s="2">
        <f t="shared" si="10"/>
        <v>-1.0590176868347707</v>
      </c>
      <c r="Y9" s="2">
        <v>1.21</v>
      </c>
      <c r="Z9" s="2">
        <f t="shared" si="11"/>
        <v>-0.97034986050098448</v>
      </c>
      <c r="AA9" s="2">
        <v>0.46300000000000002</v>
      </c>
      <c r="AB9" s="2">
        <f t="shared" si="12"/>
        <v>-1.2641392970762539</v>
      </c>
      <c r="AC9" s="2">
        <v>4.5</v>
      </c>
      <c r="AD9" s="2">
        <f t="shared" si="13"/>
        <v>-1.4403694069840973</v>
      </c>
      <c r="AE9" s="2">
        <v>0.8</v>
      </c>
      <c r="AF9" s="2">
        <f t="shared" si="14"/>
        <v>-1.1878427538060425</v>
      </c>
      <c r="AG9" s="2">
        <v>0.52</v>
      </c>
      <c r="AH9" s="2">
        <f t="shared" si="15"/>
        <v>0.11237282685532433</v>
      </c>
      <c r="AI9" s="5"/>
      <c r="AJ9" s="1">
        <v>0</v>
      </c>
      <c r="AK9" s="1">
        <v>0</v>
      </c>
      <c r="AL9" s="1">
        <v>0</v>
      </c>
    </row>
    <row r="10" spans="1:38" x14ac:dyDescent="0.25">
      <c r="A10" s="5" t="s">
        <v>317</v>
      </c>
      <c r="B10" s="2">
        <v>0.495</v>
      </c>
      <c r="C10" s="2">
        <f t="shared" si="0"/>
        <v>2.1090776326318772</v>
      </c>
      <c r="D10" s="2">
        <v>0.379</v>
      </c>
      <c r="E10" s="2">
        <f t="shared" si="1"/>
        <v>1.1651472279432307</v>
      </c>
      <c r="F10" s="2">
        <v>7.3</v>
      </c>
      <c r="G10" s="2">
        <f t="shared" si="2"/>
        <v>-2.1374689760588756</v>
      </c>
      <c r="H10" s="2">
        <v>30.1</v>
      </c>
      <c r="I10" s="2">
        <f t="shared" si="3"/>
        <v>-1.7162750963763014</v>
      </c>
      <c r="J10" s="2">
        <v>11.5</v>
      </c>
      <c r="K10" s="2">
        <f t="shared" si="4"/>
        <v>-1.9922626291724965</v>
      </c>
      <c r="L10" s="2">
        <v>15.3</v>
      </c>
      <c r="M10" s="2">
        <f t="shared" si="5"/>
        <v>1.3817945498860325</v>
      </c>
      <c r="N10" s="2">
        <v>14.07</v>
      </c>
      <c r="O10" s="2">
        <f t="shared" si="6"/>
        <v>-1.1366544676876811</v>
      </c>
      <c r="P10" s="2">
        <v>6.13</v>
      </c>
      <c r="Q10" s="2">
        <f t="shared" si="7"/>
        <v>-7.0396264205836584E-2</v>
      </c>
      <c r="R10" s="2">
        <v>3.5</v>
      </c>
      <c r="S10" s="2">
        <f t="shared" si="8"/>
        <v>-0.14456096139530802</v>
      </c>
      <c r="T10" s="2"/>
      <c r="U10" s="2">
        <v>0.70599999999999996</v>
      </c>
      <c r="V10" s="2">
        <f t="shared" si="9"/>
        <v>0.24099945697936417</v>
      </c>
      <c r="W10" s="2">
        <v>23.3</v>
      </c>
      <c r="X10" s="2">
        <f t="shared" si="10"/>
        <v>-0.64794197980794621</v>
      </c>
      <c r="Y10" s="2">
        <v>1.37</v>
      </c>
      <c r="Z10" s="2">
        <f t="shared" si="11"/>
        <v>1.1353243344655981</v>
      </c>
      <c r="AA10" s="2">
        <v>0.56299999999999994</v>
      </c>
      <c r="AB10" s="2">
        <f t="shared" si="12"/>
        <v>2.1805691360715214</v>
      </c>
      <c r="AC10" s="2">
        <v>6.4</v>
      </c>
      <c r="AD10" s="2">
        <f t="shared" si="13"/>
        <v>6.595387593529041E-2</v>
      </c>
      <c r="AE10" s="2">
        <v>1.0900000000000001</v>
      </c>
      <c r="AF10" s="2">
        <f t="shared" si="14"/>
        <v>0.18629651099583147</v>
      </c>
      <c r="AG10" s="2">
        <v>0.44</v>
      </c>
      <c r="AH10" s="2">
        <f t="shared" si="15"/>
        <v>-0.59830937541886919</v>
      </c>
      <c r="AI10" s="5"/>
      <c r="AJ10" s="1">
        <v>0</v>
      </c>
      <c r="AK10" s="1">
        <v>0</v>
      </c>
      <c r="AL10" s="1">
        <v>0</v>
      </c>
    </row>
    <row r="11" spans="1:38" x14ac:dyDescent="0.25">
      <c r="A11" s="5" t="s">
        <v>263</v>
      </c>
      <c r="B11" s="2">
        <v>0.41599999999999998</v>
      </c>
      <c r="C11" s="2">
        <f t="shared" si="0"/>
        <v>-1.0750359229432851</v>
      </c>
      <c r="D11" s="2">
        <v>0.30199999999999999</v>
      </c>
      <c r="E11" s="2">
        <f t="shared" si="1"/>
        <v>-1.4969910871824295</v>
      </c>
      <c r="F11" s="2">
        <v>13.1</v>
      </c>
      <c r="G11" s="2">
        <f t="shared" si="2"/>
        <v>1.2420427833855576</v>
      </c>
      <c r="H11" s="2">
        <v>36.4</v>
      </c>
      <c r="I11" s="2">
        <f t="shared" si="3"/>
        <v>0.54546454642280173</v>
      </c>
      <c r="J11" s="2">
        <v>14.8</v>
      </c>
      <c r="K11" s="2">
        <f t="shared" si="4"/>
        <v>-0.44205585544516507</v>
      </c>
      <c r="L11" s="2">
        <v>10.9</v>
      </c>
      <c r="M11" s="2">
        <f t="shared" si="5"/>
        <v>-1.0652224239059422</v>
      </c>
      <c r="N11" s="2">
        <v>12.07</v>
      </c>
      <c r="O11" s="2">
        <f t="shared" si="6"/>
        <v>0.2283575692576264</v>
      </c>
      <c r="P11" s="2">
        <v>6.23</v>
      </c>
      <c r="Q11" s="2">
        <f t="shared" si="7"/>
        <v>1.5072738686753994E-2</v>
      </c>
      <c r="R11" s="2">
        <v>2.77</v>
      </c>
      <c r="S11" s="2">
        <f t="shared" si="8"/>
        <v>-0.77429328268602793</v>
      </c>
      <c r="T11" s="2"/>
      <c r="U11" s="2">
        <v>0.63800000000000001</v>
      </c>
      <c r="V11" s="2">
        <f t="shared" si="9"/>
        <v>-1.7188557522823891</v>
      </c>
      <c r="W11" s="2">
        <v>24</v>
      </c>
      <c r="X11" s="2">
        <f t="shared" si="10"/>
        <v>-0.28825073615947566</v>
      </c>
      <c r="Y11" s="2">
        <v>1.18</v>
      </c>
      <c r="Z11" s="2">
        <f t="shared" si="11"/>
        <v>-1.3651637720572187</v>
      </c>
      <c r="AA11" s="2">
        <v>0.45900000000000002</v>
      </c>
      <c r="AB11" s="2">
        <f t="shared" si="12"/>
        <v>-1.4019276344021652</v>
      </c>
      <c r="AC11" s="2">
        <v>5</v>
      </c>
      <c r="AD11" s="2">
        <f t="shared" si="13"/>
        <v>-1.0439685430579426</v>
      </c>
      <c r="AE11" s="2">
        <v>0.9</v>
      </c>
      <c r="AF11" s="2">
        <f t="shared" si="14"/>
        <v>-0.71400162801229305</v>
      </c>
      <c r="AG11" s="2">
        <v>0.52</v>
      </c>
      <c r="AH11" s="2">
        <f t="shared" si="15"/>
        <v>0.11237282685532433</v>
      </c>
      <c r="AI11" s="5"/>
      <c r="AJ11" s="1">
        <v>0</v>
      </c>
      <c r="AK11" s="1">
        <v>0</v>
      </c>
      <c r="AL11" s="1">
        <v>0</v>
      </c>
    </row>
    <row r="12" spans="1:38" x14ac:dyDescent="0.25">
      <c r="A12" s="5" t="s">
        <v>92</v>
      </c>
      <c r="B12" s="2">
        <v>0.46800000000000003</v>
      </c>
      <c r="C12" s="2">
        <f t="shared" si="0"/>
        <v>1.020836290853026</v>
      </c>
      <c r="D12" s="2">
        <v>0.35699999999999998</v>
      </c>
      <c r="E12" s="2">
        <f t="shared" si="1"/>
        <v>0.40453628076447012</v>
      </c>
      <c r="F12" s="2">
        <v>13</v>
      </c>
      <c r="G12" s="2">
        <f t="shared" si="2"/>
        <v>1.1837753392572057</v>
      </c>
      <c r="H12" s="2">
        <v>39</v>
      </c>
      <c r="I12" s="2">
        <f t="shared" si="3"/>
        <v>1.4788809069430675</v>
      </c>
      <c r="J12" s="2">
        <v>16.100000000000001</v>
      </c>
      <c r="K12" s="2">
        <f t="shared" si="4"/>
        <v>0.16863166147772329</v>
      </c>
      <c r="L12" s="2">
        <v>15.2</v>
      </c>
      <c r="M12" s="2">
        <f t="shared" si="5"/>
        <v>1.3261805277543959</v>
      </c>
      <c r="N12" s="2">
        <v>10.47</v>
      </c>
      <c r="O12" s="2">
        <f t="shared" si="6"/>
        <v>1.3203671988138721</v>
      </c>
      <c r="P12" s="2">
        <v>5.8</v>
      </c>
      <c r="Q12" s="2">
        <f t="shared" si="7"/>
        <v>-0.35244397375138403</v>
      </c>
      <c r="R12" s="2">
        <v>4.33</v>
      </c>
      <c r="S12" s="2">
        <f t="shared" si="8"/>
        <v>0.57143606144208592</v>
      </c>
      <c r="T12" s="2"/>
      <c r="U12" s="2">
        <v>0.66100000000000003</v>
      </c>
      <c r="V12" s="2">
        <f t="shared" si="9"/>
        <v>-1.0559635491497361</v>
      </c>
      <c r="W12" s="2">
        <v>26.4</v>
      </c>
      <c r="X12" s="2">
        <f t="shared" si="10"/>
        <v>0.94497638492099556</v>
      </c>
      <c r="Y12" s="2">
        <v>1.31</v>
      </c>
      <c r="Z12" s="2">
        <f t="shared" si="11"/>
        <v>0.34569651135312968</v>
      </c>
      <c r="AA12" s="2">
        <v>0.51400000000000001</v>
      </c>
      <c r="AB12" s="2">
        <f t="shared" si="12"/>
        <v>0.4926620038291124</v>
      </c>
      <c r="AC12" s="2">
        <v>5.2</v>
      </c>
      <c r="AD12" s="2">
        <f t="shared" si="13"/>
        <v>-0.88540819748748067</v>
      </c>
      <c r="AE12" s="2">
        <v>1.45</v>
      </c>
      <c r="AF12" s="2">
        <f t="shared" si="14"/>
        <v>1.8921245638533295</v>
      </c>
      <c r="AG12" s="2">
        <v>0.55000000000000004</v>
      </c>
      <c r="AH12" s="2">
        <f t="shared" si="15"/>
        <v>0.37887865270814708</v>
      </c>
      <c r="AI12" s="5"/>
      <c r="AJ12" s="1">
        <v>0</v>
      </c>
      <c r="AK12" s="1">
        <v>0</v>
      </c>
      <c r="AL12" s="1">
        <v>0</v>
      </c>
    </row>
    <row r="13" spans="1:38" x14ac:dyDescent="0.25">
      <c r="A13" s="5" t="s">
        <v>67</v>
      </c>
      <c r="B13" s="2">
        <v>0.45300000000000001</v>
      </c>
      <c r="C13" s="2">
        <f t="shared" si="0"/>
        <v>0.41625776764255162</v>
      </c>
      <c r="D13" s="2">
        <v>0.39</v>
      </c>
      <c r="E13" s="2">
        <f t="shared" si="1"/>
        <v>1.5454527015326109</v>
      </c>
      <c r="F13" s="2">
        <v>8.5</v>
      </c>
      <c r="G13" s="2">
        <f t="shared" si="2"/>
        <v>-1.4382596465186481</v>
      </c>
      <c r="H13" s="2">
        <v>36.1</v>
      </c>
      <c r="I13" s="2">
        <f t="shared" si="3"/>
        <v>0.43776265867046449</v>
      </c>
      <c r="J13" s="2">
        <v>16.5</v>
      </c>
      <c r="K13" s="2">
        <f t="shared" si="4"/>
        <v>0.35653551283861123</v>
      </c>
      <c r="L13" s="2">
        <v>14.3</v>
      </c>
      <c r="M13" s="2">
        <f t="shared" si="5"/>
        <v>0.82565432856967469</v>
      </c>
      <c r="N13" s="2">
        <v>11.43</v>
      </c>
      <c r="O13" s="2">
        <f t="shared" si="6"/>
        <v>0.66516142108012521</v>
      </c>
      <c r="P13" s="2">
        <v>5.27</v>
      </c>
      <c r="Q13" s="2">
        <f t="shared" si="7"/>
        <v>-0.80542968908211188</v>
      </c>
      <c r="R13" s="2">
        <v>5.87</v>
      </c>
      <c r="S13" s="2">
        <f t="shared" si="8"/>
        <v>1.899912465260865</v>
      </c>
      <c r="T13" s="2"/>
      <c r="U13" s="2">
        <v>0.69</v>
      </c>
      <c r="V13" s="2">
        <f t="shared" si="9"/>
        <v>-0.22014294519987265</v>
      </c>
      <c r="W13" s="2">
        <v>25.5</v>
      </c>
      <c r="X13" s="2">
        <f t="shared" si="10"/>
        <v>0.48251621451581933</v>
      </c>
      <c r="Y13" s="2">
        <v>1.35</v>
      </c>
      <c r="Z13" s="2">
        <f t="shared" si="11"/>
        <v>0.87211506009477535</v>
      </c>
      <c r="AA13" s="2">
        <v>0.52600000000000002</v>
      </c>
      <c r="AB13" s="2">
        <f t="shared" si="12"/>
        <v>0.90602701580684608</v>
      </c>
      <c r="AC13" s="2">
        <v>8.1</v>
      </c>
      <c r="AD13" s="2">
        <f t="shared" si="13"/>
        <v>1.4137168132842155</v>
      </c>
      <c r="AE13" s="2">
        <v>1.25</v>
      </c>
      <c r="AF13" s="2">
        <f t="shared" si="14"/>
        <v>0.94444231226583053</v>
      </c>
      <c r="AG13" s="2">
        <v>0.46</v>
      </c>
      <c r="AH13" s="2">
        <f t="shared" si="15"/>
        <v>-0.42063882485032067</v>
      </c>
      <c r="AI13" s="5"/>
      <c r="AJ13" s="1">
        <v>0</v>
      </c>
      <c r="AK13" s="1">
        <v>0</v>
      </c>
      <c r="AL13" s="1">
        <v>0</v>
      </c>
    </row>
    <row r="14" spans="1:38" x14ac:dyDescent="0.25">
      <c r="A14" s="5" t="s">
        <v>18</v>
      </c>
      <c r="B14" s="2">
        <v>0.44800000000000001</v>
      </c>
      <c r="C14" s="2">
        <f t="shared" si="0"/>
        <v>0.21473159323906016</v>
      </c>
      <c r="D14" s="2">
        <v>0.371</v>
      </c>
      <c r="E14" s="2">
        <f t="shared" si="1"/>
        <v>0.88856142896913592</v>
      </c>
      <c r="F14" s="2">
        <v>12</v>
      </c>
      <c r="G14" s="2">
        <f t="shared" si="2"/>
        <v>0.6011008979736826</v>
      </c>
      <c r="H14" s="2">
        <v>36.299999999999997</v>
      </c>
      <c r="I14" s="2">
        <f t="shared" si="3"/>
        <v>0.50956391717202176</v>
      </c>
      <c r="J14" s="2">
        <v>18.2</v>
      </c>
      <c r="K14" s="2">
        <f t="shared" si="4"/>
        <v>1.1551268811223876</v>
      </c>
      <c r="L14" s="2">
        <v>15.7</v>
      </c>
      <c r="M14" s="2">
        <f t="shared" si="5"/>
        <v>1.6042506384125748</v>
      </c>
      <c r="N14" s="2">
        <v>11.67</v>
      </c>
      <c r="O14" s="2">
        <f t="shared" si="6"/>
        <v>0.50135997664668808</v>
      </c>
      <c r="P14" s="2">
        <v>8.8000000000000007</v>
      </c>
      <c r="Q14" s="2">
        <f t="shared" si="7"/>
        <v>2.2116261130263202</v>
      </c>
      <c r="R14" s="2">
        <v>5.6</v>
      </c>
      <c r="S14" s="2">
        <f t="shared" si="8"/>
        <v>1.6669977710848449</v>
      </c>
      <c r="T14" s="2"/>
      <c r="U14" s="2">
        <v>0.72199999999999998</v>
      </c>
      <c r="V14" s="2">
        <f t="shared" si="9"/>
        <v>0.70214185915860095</v>
      </c>
      <c r="W14" s="2">
        <v>27.8</v>
      </c>
      <c r="X14" s="2">
        <f t="shared" si="10"/>
        <v>1.6643588722179388</v>
      </c>
      <c r="Y14" s="2">
        <v>1.31</v>
      </c>
      <c r="Z14" s="2">
        <f t="shared" si="11"/>
        <v>0.34569651135312968</v>
      </c>
      <c r="AA14" s="2">
        <v>0.50900000000000001</v>
      </c>
      <c r="AB14" s="2">
        <f t="shared" si="12"/>
        <v>0.32042658217172337</v>
      </c>
      <c r="AC14" s="2">
        <v>7.6</v>
      </c>
      <c r="AD14" s="2">
        <f t="shared" si="13"/>
        <v>1.0173159493580608</v>
      </c>
      <c r="AE14" s="2">
        <v>1.35</v>
      </c>
      <c r="AF14" s="2">
        <f t="shared" si="14"/>
        <v>1.4182834380595806</v>
      </c>
      <c r="AG14" s="2">
        <v>0.75</v>
      </c>
      <c r="AH14" s="2">
        <f t="shared" si="15"/>
        <v>2.1555841583936304</v>
      </c>
      <c r="AI14" s="5"/>
      <c r="AJ14" s="1">
        <v>0</v>
      </c>
      <c r="AK14" s="1">
        <v>0</v>
      </c>
      <c r="AL14" s="1">
        <v>0</v>
      </c>
    </row>
    <row r="15" spans="1:38" x14ac:dyDescent="0.25">
      <c r="A15" s="5" t="s">
        <v>66</v>
      </c>
      <c r="B15" s="2">
        <v>0.44800000000000001</v>
      </c>
      <c r="C15" s="2">
        <f t="shared" si="0"/>
        <v>0.21473159323906016</v>
      </c>
      <c r="D15" s="2">
        <v>0.38200000000000001</v>
      </c>
      <c r="E15" s="2">
        <f t="shared" si="1"/>
        <v>1.2688669025585162</v>
      </c>
      <c r="F15" s="2">
        <v>8.9</v>
      </c>
      <c r="G15" s="2">
        <f t="shared" si="2"/>
        <v>-1.2051898700052386</v>
      </c>
      <c r="H15" s="2">
        <v>34.200000000000003</v>
      </c>
      <c r="I15" s="2">
        <f t="shared" si="3"/>
        <v>-0.24434929709434419</v>
      </c>
      <c r="J15" s="2">
        <v>17.2</v>
      </c>
      <c r="K15" s="2">
        <f t="shared" si="4"/>
        <v>0.68536725272016608</v>
      </c>
      <c r="L15" s="2">
        <v>13.3</v>
      </c>
      <c r="M15" s="2">
        <f t="shared" si="5"/>
        <v>0.26951410725331687</v>
      </c>
      <c r="N15" s="2">
        <v>12.24</v>
      </c>
      <c r="O15" s="2">
        <f t="shared" si="6"/>
        <v>0.1123315461172753</v>
      </c>
      <c r="P15" s="2">
        <v>6.79</v>
      </c>
      <c r="Q15" s="2">
        <f t="shared" si="7"/>
        <v>0.49369915488525834</v>
      </c>
      <c r="R15" s="2">
        <v>2.62</v>
      </c>
      <c r="S15" s="2">
        <f t="shared" si="8"/>
        <v>-0.90369033500603879</v>
      </c>
      <c r="T15" s="2"/>
      <c r="U15" s="2">
        <v>0.73499999999999999</v>
      </c>
      <c r="V15" s="2">
        <f t="shared" si="9"/>
        <v>1.0768200609292309</v>
      </c>
      <c r="W15" s="2">
        <v>24.8</v>
      </c>
      <c r="X15" s="2">
        <f t="shared" si="10"/>
        <v>0.12282497086734873</v>
      </c>
      <c r="Y15" s="2">
        <v>1.37</v>
      </c>
      <c r="Z15" s="2">
        <f t="shared" si="11"/>
        <v>1.1353243344655981</v>
      </c>
      <c r="AA15" s="2">
        <v>0.52800000000000002</v>
      </c>
      <c r="AB15" s="2">
        <f t="shared" si="12"/>
        <v>0.9749211844698018</v>
      </c>
      <c r="AC15" s="2">
        <v>8.8000000000000007</v>
      </c>
      <c r="AD15" s="2">
        <f t="shared" si="13"/>
        <v>1.9686780227808327</v>
      </c>
      <c r="AE15" s="2">
        <v>1.0900000000000001</v>
      </c>
      <c r="AF15" s="2">
        <f t="shared" si="14"/>
        <v>0.18629651099583147</v>
      </c>
      <c r="AG15" s="2">
        <v>0.55000000000000004</v>
      </c>
      <c r="AH15" s="2">
        <f t="shared" si="15"/>
        <v>0.37887865270814708</v>
      </c>
      <c r="AI15" s="5"/>
      <c r="AJ15" s="1">
        <v>0</v>
      </c>
      <c r="AK15" s="1">
        <v>0</v>
      </c>
      <c r="AL15" s="1">
        <v>0</v>
      </c>
    </row>
    <row r="16" spans="1:38" x14ac:dyDescent="0.25">
      <c r="A16" s="5" t="s">
        <v>208</v>
      </c>
      <c r="B16" s="2">
        <v>0.42499999999999999</v>
      </c>
      <c r="C16" s="2">
        <f t="shared" si="0"/>
        <v>-0.71228880901700042</v>
      </c>
      <c r="D16" s="2">
        <v>0.31900000000000001</v>
      </c>
      <c r="E16" s="2">
        <f t="shared" si="1"/>
        <v>-0.90924626436247802</v>
      </c>
      <c r="F16" s="2">
        <v>11</v>
      </c>
      <c r="G16" s="2">
        <f t="shared" si="2"/>
        <v>1.8426456690159524E-2</v>
      </c>
      <c r="H16" s="2">
        <v>36.1</v>
      </c>
      <c r="I16" s="2">
        <f t="shared" si="3"/>
        <v>0.43776265867046449</v>
      </c>
      <c r="J16" s="2">
        <v>17.399999999999999</v>
      </c>
      <c r="K16" s="2">
        <f t="shared" si="4"/>
        <v>0.77931917840061005</v>
      </c>
      <c r="L16" s="2">
        <v>11.3</v>
      </c>
      <c r="M16" s="2">
        <f t="shared" si="5"/>
        <v>-0.84276633537939882</v>
      </c>
      <c r="N16" s="2">
        <v>13.55</v>
      </c>
      <c r="O16" s="2">
        <f t="shared" si="6"/>
        <v>-0.78175133808190145</v>
      </c>
      <c r="P16" s="2">
        <v>5.97</v>
      </c>
      <c r="Q16" s="2">
        <f t="shared" si="7"/>
        <v>-0.20714666883398089</v>
      </c>
      <c r="R16" s="2">
        <v>3.9</v>
      </c>
      <c r="S16" s="2">
        <f t="shared" si="8"/>
        <v>0.20049784479138777</v>
      </c>
      <c r="T16" s="2"/>
      <c r="U16" s="2">
        <v>0.73099999999999998</v>
      </c>
      <c r="V16" s="2">
        <f t="shared" si="9"/>
        <v>0.9615344603844217</v>
      </c>
      <c r="W16" s="2">
        <v>24</v>
      </c>
      <c r="X16" s="2">
        <f t="shared" si="10"/>
        <v>-0.28825073615947566</v>
      </c>
      <c r="Y16" s="2">
        <v>1.24</v>
      </c>
      <c r="Z16" s="2">
        <f t="shared" si="11"/>
        <v>-0.57553594894475024</v>
      </c>
      <c r="AA16" s="2">
        <v>0.46800000000000003</v>
      </c>
      <c r="AB16" s="2">
        <f t="shared" si="12"/>
        <v>-1.0919038754188648</v>
      </c>
      <c r="AC16" s="2">
        <v>4.9000000000000004</v>
      </c>
      <c r="AD16" s="2">
        <f t="shared" si="13"/>
        <v>-1.1232487158431734</v>
      </c>
      <c r="AE16" s="2">
        <v>0.83</v>
      </c>
      <c r="AF16" s="2">
        <f t="shared" si="14"/>
        <v>-1.0456904160679181</v>
      </c>
      <c r="AG16" s="2">
        <v>0.44</v>
      </c>
      <c r="AH16" s="2">
        <f t="shared" si="15"/>
        <v>-0.59830937541886919</v>
      </c>
      <c r="AI16" s="5"/>
      <c r="AJ16" s="1">
        <v>0</v>
      </c>
      <c r="AK16" s="1">
        <v>0</v>
      </c>
      <c r="AL16" s="1">
        <v>0</v>
      </c>
    </row>
    <row r="17" spans="1:38" x14ac:dyDescent="0.25">
      <c r="A17" s="5" t="s">
        <v>336</v>
      </c>
      <c r="B17" s="2">
        <v>0.41099999999999998</v>
      </c>
      <c r="C17" s="2">
        <f t="shared" si="0"/>
        <v>-1.2765620973467764</v>
      </c>
      <c r="D17" s="2">
        <v>0.34300000000000003</v>
      </c>
      <c r="E17" s="2">
        <f t="shared" si="1"/>
        <v>-7.9488867440193789E-2</v>
      </c>
      <c r="F17" s="2">
        <v>9.9</v>
      </c>
      <c r="G17" s="2">
        <f t="shared" si="2"/>
        <v>-0.62251542872171561</v>
      </c>
      <c r="H17" s="2">
        <v>30.3</v>
      </c>
      <c r="I17" s="2">
        <f t="shared" si="3"/>
        <v>-1.6444738378747428</v>
      </c>
      <c r="J17" s="2">
        <v>14.4</v>
      </c>
      <c r="K17" s="2">
        <f t="shared" si="4"/>
        <v>-0.62995970680605384</v>
      </c>
      <c r="L17" s="2">
        <v>11.2</v>
      </c>
      <c r="M17" s="2">
        <f t="shared" si="5"/>
        <v>-0.8983803575110354</v>
      </c>
      <c r="N17" s="2">
        <v>15.34</v>
      </c>
      <c r="O17" s="2">
        <f t="shared" si="6"/>
        <v>-2.0034371111479512</v>
      </c>
      <c r="P17" s="2">
        <v>9.34</v>
      </c>
      <c r="Q17" s="2">
        <f t="shared" si="7"/>
        <v>2.6731587286463063</v>
      </c>
      <c r="R17" s="2">
        <v>2.41</v>
      </c>
      <c r="S17" s="2">
        <f t="shared" si="8"/>
        <v>-1.0848462082540542</v>
      </c>
      <c r="T17" s="2"/>
      <c r="U17" s="2">
        <v>0.65800000000000003</v>
      </c>
      <c r="V17" s="2">
        <f t="shared" si="9"/>
        <v>-1.142427749558343</v>
      </c>
      <c r="W17" s="2">
        <v>21.2</v>
      </c>
      <c r="X17" s="2">
        <f t="shared" si="10"/>
        <v>-1.7270157107533599</v>
      </c>
      <c r="Y17" s="2">
        <v>1.22</v>
      </c>
      <c r="Z17" s="2">
        <f t="shared" si="11"/>
        <v>-0.838745223315573</v>
      </c>
      <c r="AA17" s="2">
        <v>0.47</v>
      </c>
      <c r="AB17" s="2">
        <f t="shared" si="12"/>
        <v>-1.0230097067559112</v>
      </c>
      <c r="AC17" s="2">
        <v>6.1</v>
      </c>
      <c r="AD17" s="2">
        <f t="shared" si="13"/>
        <v>-0.17188664242040291</v>
      </c>
      <c r="AE17" s="2">
        <v>0.73</v>
      </c>
      <c r="AF17" s="2">
        <f t="shared" si="14"/>
        <v>-1.5195315418616677</v>
      </c>
      <c r="AG17" s="2">
        <v>0.61</v>
      </c>
      <c r="AH17" s="2">
        <f t="shared" si="15"/>
        <v>0.9118903044137916</v>
      </c>
      <c r="AI17" s="5"/>
      <c r="AJ17" s="1">
        <v>0</v>
      </c>
      <c r="AK17" s="1">
        <v>0</v>
      </c>
      <c r="AL17" s="1">
        <v>0</v>
      </c>
    </row>
    <row r="18" spans="1:38" x14ac:dyDescent="0.25">
      <c r="A18" s="5" t="s">
        <v>137</v>
      </c>
      <c r="B18" s="2">
        <v>0.44500000000000001</v>
      </c>
      <c r="C18" s="2">
        <f t="shared" si="0"/>
        <v>9.3815888596965311E-2</v>
      </c>
      <c r="D18" s="2">
        <v>0.34300000000000003</v>
      </c>
      <c r="E18" s="2">
        <f t="shared" si="1"/>
        <v>-7.9488867440193789E-2</v>
      </c>
      <c r="F18" s="2">
        <v>11.1</v>
      </c>
      <c r="G18" s="2">
        <f t="shared" si="2"/>
        <v>7.6693900818511615E-2</v>
      </c>
      <c r="H18" s="2">
        <v>33.6</v>
      </c>
      <c r="I18" s="2">
        <f t="shared" si="3"/>
        <v>-0.45975307259902126</v>
      </c>
      <c r="J18" s="2">
        <v>13</v>
      </c>
      <c r="K18" s="2">
        <f t="shared" si="4"/>
        <v>-1.2876231865691643</v>
      </c>
      <c r="L18" s="2">
        <v>14</v>
      </c>
      <c r="M18" s="2">
        <f t="shared" si="5"/>
        <v>0.65881226217476696</v>
      </c>
      <c r="N18" s="2">
        <v>12.8</v>
      </c>
      <c r="O18" s="2">
        <f t="shared" si="6"/>
        <v>-0.26987182422741113</v>
      </c>
      <c r="P18" s="2">
        <v>6.13</v>
      </c>
      <c r="Q18" s="2">
        <f t="shared" si="7"/>
        <v>-7.0396264205836584E-2</v>
      </c>
      <c r="R18" s="2">
        <v>4.37</v>
      </c>
      <c r="S18" s="2">
        <f t="shared" si="8"/>
        <v>0.60594194206075558</v>
      </c>
      <c r="T18" s="2"/>
      <c r="U18" s="2">
        <v>0.69799999999999995</v>
      </c>
      <c r="V18" s="2">
        <f t="shared" si="9"/>
        <v>1.0428255889745757E-2</v>
      </c>
      <c r="W18" s="2">
        <v>25.9</v>
      </c>
      <c r="X18" s="2">
        <f t="shared" si="10"/>
        <v>0.68805406802923064</v>
      </c>
      <c r="Y18" s="2">
        <v>1.25</v>
      </c>
      <c r="Z18" s="2">
        <f t="shared" si="11"/>
        <v>-0.44393131175933881</v>
      </c>
      <c r="AA18" s="2">
        <v>0.51100000000000001</v>
      </c>
      <c r="AB18" s="2">
        <f t="shared" si="12"/>
        <v>0.38932075083467899</v>
      </c>
      <c r="AC18" s="2">
        <v>7.7</v>
      </c>
      <c r="AD18" s="2">
        <f t="shared" si="13"/>
        <v>1.0965961221432923</v>
      </c>
      <c r="AE18" s="2">
        <v>1.0900000000000001</v>
      </c>
      <c r="AF18" s="2">
        <f t="shared" si="14"/>
        <v>0.18629651099583147</v>
      </c>
      <c r="AG18" s="2">
        <v>0.48</v>
      </c>
      <c r="AH18" s="2">
        <f t="shared" si="15"/>
        <v>-0.24296827428177267</v>
      </c>
      <c r="AI18" s="5"/>
      <c r="AJ18" s="1">
        <v>0</v>
      </c>
      <c r="AK18" s="1">
        <v>0</v>
      </c>
      <c r="AL18" s="1">
        <v>0</v>
      </c>
    </row>
    <row r="19" spans="1:38" x14ac:dyDescent="0.25">
      <c r="A19" s="5" t="s">
        <v>150</v>
      </c>
      <c r="B19" s="2">
        <v>0.438</v>
      </c>
      <c r="C19" s="2">
        <f t="shared" si="0"/>
        <v>-0.18832075556792269</v>
      </c>
      <c r="D19" s="2">
        <v>0.308</v>
      </c>
      <c r="E19" s="2">
        <f t="shared" si="1"/>
        <v>-1.2895517379518584</v>
      </c>
      <c r="F19" s="2">
        <v>11</v>
      </c>
      <c r="G19" s="2">
        <f t="shared" si="2"/>
        <v>1.8426456690159524E-2</v>
      </c>
      <c r="H19" s="2">
        <v>34.4</v>
      </c>
      <c r="I19" s="2">
        <f t="shared" si="3"/>
        <v>-0.17254803859278686</v>
      </c>
      <c r="J19" s="2">
        <v>17.5</v>
      </c>
      <c r="K19" s="2">
        <f t="shared" si="4"/>
        <v>0.82629514124083281</v>
      </c>
      <c r="L19" s="2">
        <v>11.7</v>
      </c>
      <c r="M19" s="2">
        <f t="shared" si="5"/>
        <v>-0.62031024685285652</v>
      </c>
      <c r="N19" s="2">
        <v>12.07</v>
      </c>
      <c r="O19" s="2">
        <f t="shared" si="6"/>
        <v>0.2283575692576264</v>
      </c>
      <c r="P19" s="2">
        <v>6.36</v>
      </c>
      <c r="Q19" s="2">
        <f t="shared" si="7"/>
        <v>0.12618244244712107</v>
      </c>
      <c r="R19" s="2">
        <v>4.32</v>
      </c>
      <c r="S19" s="2">
        <f t="shared" si="8"/>
        <v>0.5628095912874187</v>
      </c>
      <c r="T19" s="2"/>
      <c r="U19" s="2">
        <v>0.71599999999999997</v>
      </c>
      <c r="V19" s="2">
        <f t="shared" si="9"/>
        <v>0.52921345834138711</v>
      </c>
      <c r="W19" s="2">
        <v>24.4</v>
      </c>
      <c r="X19" s="2">
        <f t="shared" si="10"/>
        <v>-8.271288264606437E-2</v>
      </c>
      <c r="Y19" s="2">
        <v>1.29</v>
      </c>
      <c r="Z19" s="2">
        <f t="shared" si="11"/>
        <v>8.2487236982306839E-2</v>
      </c>
      <c r="AA19" s="2">
        <v>0.48899999999999999</v>
      </c>
      <c r="AB19" s="2">
        <f t="shared" si="12"/>
        <v>-0.36851510445783281</v>
      </c>
      <c r="AC19" s="2">
        <v>5.7</v>
      </c>
      <c r="AD19" s="2">
        <f t="shared" si="13"/>
        <v>-0.48900733356132614</v>
      </c>
      <c r="AE19" s="2">
        <v>0.97</v>
      </c>
      <c r="AF19" s="2">
        <f t="shared" si="14"/>
        <v>-0.38231283995666859</v>
      </c>
      <c r="AG19" s="2">
        <v>0.53</v>
      </c>
      <c r="AH19" s="2">
        <f t="shared" si="15"/>
        <v>0.20120810213959858</v>
      </c>
      <c r="AI19" s="5"/>
      <c r="AJ19" s="1">
        <v>0</v>
      </c>
      <c r="AK19" s="1">
        <v>0</v>
      </c>
      <c r="AL19" s="1">
        <v>0</v>
      </c>
    </row>
    <row r="20" spans="1:38" x14ac:dyDescent="0.25">
      <c r="A20" s="5" t="s">
        <v>59</v>
      </c>
      <c r="B20" s="2">
        <v>0.48899999999999999</v>
      </c>
      <c r="C20" s="2">
        <f t="shared" si="0"/>
        <v>1.8672462233476876</v>
      </c>
      <c r="D20" s="2">
        <v>0.34399999999999997</v>
      </c>
      <c r="E20" s="2">
        <f t="shared" si="1"/>
        <v>-4.4915642568433861E-2</v>
      </c>
      <c r="F20" s="2">
        <v>9.9</v>
      </c>
      <c r="G20" s="2">
        <f t="shared" si="2"/>
        <v>-0.62251542872171561</v>
      </c>
      <c r="H20" s="2">
        <v>33.299999999999997</v>
      </c>
      <c r="I20" s="2">
        <f t="shared" si="3"/>
        <v>-0.56745496035136112</v>
      </c>
      <c r="J20" s="2">
        <v>17.8</v>
      </c>
      <c r="K20" s="2">
        <f t="shared" si="4"/>
        <v>0.96722302976149965</v>
      </c>
      <c r="L20" s="2">
        <v>14.8</v>
      </c>
      <c r="M20" s="2">
        <f t="shared" si="5"/>
        <v>1.1037244392278536</v>
      </c>
      <c r="N20" s="2">
        <v>15.7</v>
      </c>
      <c r="O20" s="2">
        <f t="shared" si="6"/>
        <v>-2.2491392777981059</v>
      </c>
      <c r="P20" s="2">
        <v>6.87</v>
      </c>
      <c r="Q20" s="2">
        <f t="shared" si="7"/>
        <v>0.56207435719933052</v>
      </c>
      <c r="R20" s="2">
        <v>5.0999999999999996</v>
      </c>
      <c r="S20" s="2">
        <f t="shared" si="8"/>
        <v>1.235674263351475</v>
      </c>
      <c r="T20" s="2"/>
      <c r="U20" s="2">
        <v>0.66500000000000004</v>
      </c>
      <c r="V20" s="2">
        <f t="shared" si="9"/>
        <v>-0.94067794860492693</v>
      </c>
      <c r="W20" s="2">
        <v>26.6</v>
      </c>
      <c r="X20" s="2">
        <f t="shared" si="10"/>
        <v>1.0477453116777031</v>
      </c>
      <c r="Y20" s="2">
        <v>1.4</v>
      </c>
      <c r="Z20" s="2">
        <f t="shared" si="11"/>
        <v>1.5301382460218294</v>
      </c>
      <c r="AA20" s="2">
        <v>0.53700000000000003</v>
      </c>
      <c r="AB20" s="2">
        <f t="shared" si="12"/>
        <v>1.284944943453102</v>
      </c>
      <c r="AC20" s="2">
        <v>5.3</v>
      </c>
      <c r="AD20" s="2">
        <f t="shared" si="13"/>
        <v>-0.80612802470225009</v>
      </c>
      <c r="AE20" s="2">
        <v>0.94</v>
      </c>
      <c r="AF20" s="2">
        <f t="shared" si="14"/>
        <v>-0.52446517769479362</v>
      </c>
      <c r="AG20" s="2">
        <v>0.44</v>
      </c>
      <c r="AH20" s="2">
        <f t="shared" si="15"/>
        <v>-0.59830937541886919</v>
      </c>
      <c r="AI20" s="5"/>
      <c r="AJ20" s="1">
        <v>0</v>
      </c>
      <c r="AK20" s="1">
        <v>0</v>
      </c>
      <c r="AL20" s="1">
        <v>0</v>
      </c>
    </row>
    <row r="21" spans="1:38" x14ac:dyDescent="0.25">
      <c r="A21" s="5" t="s">
        <v>294</v>
      </c>
      <c r="B21" s="2">
        <v>0.40500000000000003</v>
      </c>
      <c r="C21" s="2">
        <f t="shared" si="0"/>
        <v>-1.518393506630964</v>
      </c>
      <c r="D21" s="2">
        <v>0.32</v>
      </c>
      <c r="E21" s="2">
        <f t="shared" si="1"/>
        <v>-0.87467303949071618</v>
      </c>
      <c r="F21" s="2">
        <v>12.9</v>
      </c>
      <c r="G21" s="2">
        <f t="shared" si="2"/>
        <v>1.1255078951288535</v>
      </c>
      <c r="H21" s="2">
        <v>37.299999999999997</v>
      </c>
      <c r="I21" s="2">
        <f t="shared" si="3"/>
        <v>0.86857020967981613</v>
      </c>
      <c r="J21" s="2">
        <v>15.7</v>
      </c>
      <c r="K21" s="2">
        <f t="shared" si="4"/>
        <v>-1.9272189883166327E-2</v>
      </c>
      <c r="L21" s="2">
        <v>12.8</v>
      </c>
      <c r="M21" s="2">
        <f t="shared" si="5"/>
        <v>-8.5560034048620739E-3</v>
      </c>
      <c r="N21" s="2">
        <v>16.82</v>
      </c>
      <c r="O21" s="2">
        <f t="shared" si="6"/>
        <v>-3.0135460184874789</v>
      </c>
      <c r="P21" s="2">
        <v>4.57</v>
      </c>
      <c r="Q21" s="2">
        <f t="shared" si="7"/>
        <v>-1.4037127093302422</v>
      </c>
      <c r="R21" s="2">
        <v>2.39</v>
      </c>
      <c r="S21" s="2">
        <f t="shared" si="8"/>
        <v>-1.1020991485633889</v>
      </c>
      <c r="T21" s="2"/>
      <c r="U21" s="2">
        <v>0.68899999999999995</v>
      </c>
      <c r="V21" s="2">
        <f t="shared" si="9"/>
        <v>-0.24896434533607495</v>
      </c>
      <c r="W21" s="2">
        <v>21.8</v>
      </c>
      <c r="X21" s="2">
        <f t="shared" si="10"/>
        <v>-1.4187089304832412</v>
      </c>
      <c r="Y21" s="2">
        <v>1.23</v>
      </c>
      <c r="Z21" s="2">
        <f t="shared" si="11"/>
        <v>-0.70714058613016162</v>
      </c>
      <c r="AA21" s="2">
        <v>0.46800000000000003</v>
      </c>
      <c r="AB21" s="2">
        <f t="shared" si="12"/>
        <v>-1.0919038754188648</v>
      </c>
      <c r="AC21" s="2">
        <v>6.8</v>
      </c>
      <c r="AD21" s="2">
        <f t="shared" si="13"/>
        <v>0.38307456707621362</v>
      </c>
      <c r="AE21" s="2">
        <v>0.76</v>
      </c>
      <c r="AF21" s="2">
        <f t="shared" si="14"/>
        <v>-1.3773792041235426</v>
      </c>
      <c r="AG21" s="2">
        <v>0.27</v>
      </c>
      <c r="AH21" s="2">
        <f t="shared" si="15"/>
        <v>-2.1085090552515302</v>
      </c>
      <c r="AI21" s="5"/>
      <c r="AJ21" s="1">
        <v>0</v>
      </c>
      <c r="AK21" s="1">
        <v>0</v>
      </c>
      <c r="AL21" s="1">
        <v>0</v>
      </c>
    </row>
    <row r="22" spans="1:38" x14ac:dyDescent="0.25">
      <c r="A22" s="5" t="s">
        <v>80</v>
      </c>
      <c r="B22" s="2">
        <v>0.45300000000000001</v>
      </c>
      <c r="C22" s="2">
        <f t="shared" si="0"/>
        <v>0.41625776764255162</v>
      </c>
      <c r="D22" s="2">
        <v>0.38800000000000001</v>
      </c>
      <c r="E22" s="2">
        <f t="shared" si="1"/>
        <v>1.4763062517890873</v>
      </c>
      <c r="F22" s="2">
        <v>14.6</v>
      </c>
      <c r="G22" s="2">
        <f t="shared" si="2"/>
        <v>2.1160544453108421</v>
      </c>
      <c r="H22" s="2">
        <v>39.299999999999997</v>
      </c>
      <c r="I22" s="2">
        <f t="shared" si="3"/>
        <v>1.5865827946954048</v>
      </c>
      <c r="J22" s="2">
        <v>16.3</v>
      </c>
      <c r="K22" s="2">
        <f t="shared" si="4"/>
        <v>0.26258358715816726</v>
      </c>
      <c r="L22" s="2">
        <v>15.3</v>
      </c>
      <c r="M22" s="2">
        <f t="shared" si="5"/>
        <v>1.3817945498860325</v>
      </c>
      <c r="N22" s="2">
        <v>12.17</v>
      </c>
      <c r="O22" s="2">
        <f t="shared" si="6"/>
        <v>0.16010696741036126</v>
      </c>
      <c r="P22" s="2">
        <v>5.23</v>
      </c>
      <c r="Q22" s="2">
        <f t="shared" si="7"/>
        <v>-0.83961729023914722</v>
      </c>
      <c r="R22" s="2">
        <v>5.6</v>
      </c>
      <c r="S22" s="2">
        <f t="shared" si="8"/>
        <v>1.6669977710848449</v>
      </c>
      <c r="T22" s="2"/>
      <c r="U22" s="2">
        <v>0.66500000000000004</v>
      </c>
      <c r="V22" s="2">
        <f t="shared" si="9"/>
        <v>-0.94067794860492693</v>
      </c>
      <c r="W22" s="2">
        <v>25.6</v>
      </c>
      <c r="X22" s="2">
        <f t="shared" si="10"/>
        <v>0.53390067789417306</v>
      </c>
      <c r="Y22" s="2">
        <v>1.33</v>
      </c>
      <c r="Z22" s="2">
        <f t="shared" si="11"/>
        <v>0.60890578572395249</v>
      </c>
      <c r="AA22" s="2">
        <v>0.52</v>
      </c>
      <c r="AB22" s="2">
        <f t="shared" si="12"/>
        <v>0.69934450981797924</v>
      </c>
      <c r="AC22" s="2">
        <v>7.6</v>
      </c>
      <c r="AD22" s="2">
        <f t="shared" si="13"/>
        <v>1.0173159493580608</v>
      </c>
      <c r="AE22" s="2">
        <v>1.26</v>
      </c>
      <c r="AF22" s="2">
        <f t="shared" si="14"/>
        <v>0.99182642484520545</v>
      </c>
      <c r="AG22" s="2">
        <v>0.43</v>
      </c>
      <c r="AH22" s="2">
        <f t="shared" si="15"/>
        <v>-0.68714465070314346</v>
      </c>
      <c r="AI22" s="5"/>
      <c r="AJ22" s="1">
        <v>0</v>
      </c>
      <c r="AK22" s="1">
        <v>0</v>
      </c>
      <c r="AL22" s="1">
        <v>0</v>
      </c>
    </row>
    <row r="23" spans="1:38" x14ac:dyDescent="0.25">
      <c r="A23" s="5" t="s">
        <v>22</v>
      </c>
      <c r="B23" s="2">
        <v>0.50700000000000001</v>
      </c>
      <c r="C23" s="2">
        <f t="shared" si="0"/>
        <v>2.5927404512002568</v>
      </c>
      <c r="D23" s="2">
        <v>0.39900000000000002</v>
      </c>
      <c r="E23" s="2">
        <f t="shared" si="1"/>
        <v>1.8566117253784675</v>
      </c>
      <c r="F23" s="2">
        <v>8.3000000000000007</v>
      </c>
      <c r="G23" s="2">
        <f t="shared" si="2"/>
        <v>-1.5547945347753522</v>
      </c>
      <c r="H23" s="2">
        <v>30.8</v>
      </c>
      <c r="I23" s="2">
        <f t="shared" si="3"/>
        <v>-1.4649706916208456</v>
      </c>
      <c r="J23" s="2">
        <v>16.399999999999999</v>
      </c>
      <c r="K23" s="2">
        <f t="shared" si="4"/>
        <v>0.30955954999838842</v>
      </c>
      <c r="L23" s="2">
        <v>15.8</v>
      </c>
      <c r="M23" s="2">
        <f t="shared" si="5"/>
        <v>1.6598646605442113</v>
      </c>
      <c r="N23" s="2">
        <v>12.94</v>
      </c>
      <c r="O23" s="2">
        <f t="shared" si="6"/>
        <v>-0.36542266681358182</v>
      </c>
      <c r="P23" s="2">
        <v>6.81</v>
      </c>
      <c r="Q23" s="2">
        <f t="shared" si="7"/>
        <v>0.51079295546377601</v>
      </c>
      <c r="R23" s="2">
        <v>2.34</v>
      </c>
      <c r="S23" s="2">
        <f t="shared" si="8"/>
        <v>-1.1452314993367261</v>
      </c>
      <c r="T23" s="2"/>
      <c r="U23" s="2">
        <v>0.72899999999999998</v>
      </c>
      <c r="V23" s="2">
        <f t="shared" si="9"/>
        <v>0.90389166011201705</v>
      </c>
      <c r="W23" s="2">
        <v>27.6</v>
      </c>
      <c r="X23" s="2">
        <f t="shared" si="10"/>
        <v>1.561589945461233</v>
      </c>
      <c r="Y23" s="2">
        <v>1.48</v>
      </c>
      <c r="Z23" s="2">
        <f t="shared" si="11"/>
        <v>2.5829753435051206</v>
      </c>
      <c r="AA23" s="2">
        <v>0.58799999999999997</v>
      </c>
      <c r="AB23" s="2">
        <f t="shared" si="12"/>
        <v>3.0417462443584666</v>
      </c>
      <c r="AC23" s="2">
        <v>8.9</v>
      </c>
      <c r="AD23" s="2">
        <f t="shared" si="13"/>
        <v>2.0479581955660633</v>
      </c>
      <c r="AE23" s="2">
        <v>1.22</v>
      </c>
      <c r="AF23" s="2">
        <f t="shared" si="14"/>
        <v>0.80228997452770545</v>
      </c>
      <c r="AG23" s="2">
        <v>0.53</v>
      </c>
      <c r="AH23" s="2">
        <f t="shared" si="15"/>
        <v>0.20120810213959858</v>
      </c>
      <c r="AI23" s="5"/>
      <c r="AJ23" s="1">
        <v>0</v>
      </c>
      <c r="AK23" s="1">
        <v>0</v>
      </c>
      <c r="AL23" s="1">
        <v>0</v>
      </c>
    </row>
    <row r="24" spans="1:38" x14ac:dyDescent="0.25">
      <c r="A24" s="5" t="s">
        <v>329</v>
      </c>
      <c r="B24" s="2">
        <v>0.4</v>
      </c>
      <c r="C24" s="2">
        <f t="shared" si="0"/>
        <v>-1.7199196810344552</v>
      </c>
      <c r="D24" s="2">
        <v>0.35799999999999998</v>
      </c>
      <c r="E24" s="2">
        <f t="shared" si="1"/>
        <v>0.43910950563623197</v>
      </c>
      <c r="F24" s="2">
        <v>11.5</v>
      </c>
      <c r="G24" s="2">
        <f t="shared" si="2"/>
        <v>0.30976367733192106</v>
      </c>
      <c r="H24" s="2">
        <v>31.4</v>
      </c>
      <c r="I24" s="2">
        <f t="shared" si="3"/>
        <v>-1.2495669161161698</v>
      </c>
      <c r="J24" s="2">
        <v>13.9</v>
      </c>
      <c r="K24" s="2">
        <f t="shared" si="4"/>
        <v>-0.86483952100716466</v>
      </c>
      <c r="L24" s="2">
        <v>9.6999999999999993</v>
      </c>
      <c r="M24" s="2">
        <f t="shared" si="5"/>
        <v>-1.732590689485572</v>
      </c>
      <c r="N24" s="2">
        <v>12.87</v>
      </c>
      <c r="O24" s="2">
        <f t="shared" si="6"/>
        <v>-0.31764724552049584</v>
      </c>
      <c r="P24" s="2">
        <v>6.23</v>
      </c>
      <c r="Q24" s="2">
        <f t="shared" si="7"/>
        <v>1.5072738686753994E-2</v>
      </c>
      <c r="R24" s="2">
        <v>2.48</v>
      </c>
      <c r="S24" s="2">
        <f t="shared" si="8"/>
        <v>-1.0244609171713825</v>
      </c>
      <c r="T24" s="2"/>
      <c r="U24" s="2">
        <v>0.71599999999999997</v>
      </c>
      <c r="V24" s="2">
        <f t="shared" si="9"/>
        <v>0.52921345834138711</v>
      </c>
      <c r="W24" s="2">
        <v>21.4</v>
      </c>
      <c r="X24" s="2">
        <f t="shared" si="10"/>
        <v>-1.6242467839966543</v>
      </c>
      <c r="Y24" s="2">
        <v>1.19</v>
      </c>
      <c r="Z24" s="2">
        <f t="shared" si="11"/>
        <v>-1.2335591348718074</v>
      </c>
      <c r="AA24" s="2">
        <v>0.46300000000000002</v>
      </c>
      <c r="AB24" s="2">
        <f t="shared" si="12"/>
        <v>-1.2641392970762539</v>
      </c>
      <c r="AC24" s="2">
        <v>6.7</v>
      </c>
      <c r="AD24" s="2">
        <f t="shared" si="13"/>
        <v>0.30379439429098304</v>
      </c>
      <c r="AE24" s="2">
        <v>0.76</v>
      </c>
      <c r="AF24" s="2">
        <f t="shared" si="14"/>
        <v>-1.3773792041235426</v>
      </c>
      <c r="AG24" s="2">
        <v>0.48</v>
      </c>
      <c r="AH24" s="2">
        <f t="shared" si="15"/>
        <v>-0.24296827428177267</v>
      </c>
      <c r="AI24" s="5"/>
      <c r="AJ24" s="1">
        <v>0</v>
      </c>
      <c r="AK24" s="1">
        <v>0</v>
      </c>
      <c r="AL24" s="1">
        <v>0</v>
      </c>
    </row>
    <row r="25" spans="1:38" x14ac:dyDescent="0.25">
      <c r="A25" s="5" t="s">
        <v>341</v>
      </c>
      <c r="B25" s="2">
        <v>0.38300000000000001</v>
      </c>
      <c r="C25" s="2">
        <f t="shared" si="0"/>
        <v>-2.4051086740063261</v>
      </c>
      <c r="D25" s="2">
        <v>0.32100000000000001</v>
      </c>
      <c r="E25" s="2">
        <f t="shared" si="1"/>
        <v>-0.84009981461895433</v>
      </c>
      <c r="F25" s="2">
        <v>10.4</v>
      </c>
      <c r="G25" s="2">
        <f t="shared" si="2"/>
        <v>-0.33117820807995407</v>
      </c>
      <c r="H25" s="2">
        <v>32.4</v>
      </c>
      <c r="I25" s="2">
        <f t="shared" si="3"/>
        <v>-0.89056062360837551</v>
      </c>
      <c r="J25" s="2">
        <v>16.100000000000001</v>
      </c>
      <c r="K25" s="2">
        <f t="shared" si="4"/>
        <v>0.16863166147772329</v>
      </c>
      <c r="L25" s="2">
        <v>9.4</v>
      </c>
      <c r="M25" s="2">
        <f t="shared" si="5"/>
        <v>-1.8994327558804789</v>
      </c>
      <c r="N25" s="2">
        <v>14.21</v>
      </c>
      <c r="O25" s="2">
        <f t="shared" si="6"/>
        <v>-1.232205310273853</v>
      </c>
      <c r="P25" s="2">
        <v>6.21</v>
      </c>
      <c r="Q25" s="2">
        <f t="shared" si="7"/>
        <v>-2.0210618917644234E-3</v>
      </c>
      <c r="R25" s="2">
        <v>2.0299999999999998</v>
      </c>
      <c r="S25" s="2">
        <f t="shared" si="8"/>
        <v>-1.4126520741314155</v>
      </c>
      <c r="T25" s="2"/>
      <c r="U25" s="2">
        <v>0.69499999999999995</v>
      </c>
      <c r="V25" s="2">
        <f t="shared" si="9"/>
        <v>-7.6035944518861143E-2</v>
      </c>
      <c r="W25" s="2">
        <v>19.899999999999999</v>
      </c>
      <c r="X25" s="2">
        <f t="shared" si="10"/>
        <v>-2.3950137346719491</v>
      </c>
      <c r="Y25" s="2">
        <v>1.19</v>
      </c>
      <c r="Z25" s="2">
        <f t="shared" si="11"/>
        <v>-1.2335591348718074</v>
      </c>
      <c r="AA25" s="2">
        <v>0.442</v>
      </c>
      <c r="AB25" s="2">
        <f t="shared" si="12"/>
        <v>-1.987528068037288</v>
      </c>
      <c r="AC25" s="2">
        <v>6.1</v>
      </c>
      <c r="AD25" s="2">
        <f t="shared" si="13"/>
        <v>-0.17188664242040291</v>
      </c>
      <c r="AE25" s="2">
        <v>0.66</v>
      </c>
      <c r="AF25" s="2">
        <f t="shared" si="14"/>
        <v>-1.8512203299172922</v>
      </c>
      <c r="AG25" s="2">
        <v>0.44</v>
      </c>
      <c r="AH25" s="2">
        <f t="shared" si="15"/>
        <v>-0.59830937541886919</v>
      </c>
      <c r="AI25" s="5"/>
      <c r="AJ25" s="1">
        <v>0</v>
      </c>
      <c r="AK25" s="1">
        <v>0</v>
      </c>
      <c r="AL25" s="1">
        <v>0</v>
      </c>
    </row>
    <row r="26" spans="1:38" x14ac:dyDescent="0.25">
      <c r="A26" s="5" t="s">
        <v>50</v>
      </c>
      <c r="B26" s="2">
        <v>0.46100000000000002</v>
      </c>
      <c r="C26" s="2">
        <f t="shared" si="0"/>
        <v>0.73869964668813792</v>
      </c>
      <c r="D26" s="2">
        <v>0.38100000000000001</v>
      </c>
      <c r="E26" s="2">
        <f t="shared" si="1"/>
        <v>1.2342936776867544</v>
      </c>
      <c r="F26" s="2">
        <v>11.1</v>
      </c>
      <c r="G26" s="2">
        <f t="shared" si="2"/>
        <v>7.6693900818511615E-2</v>
      </c>
      <c r="H26" s="2">
        <v>34.5</v>
      </c>
      <c r="I26" s="2">
        <f t="shared" si="3"/>
        <v>-0.13664740934200692</v>
      </c>
      <c r="J26" s="2">
        <v>15.7</v>
      </c>
      <c r="K26" s="2">
        <f t="shared" si="4"/>
        <v>-1.9272189883166327E-2</v>
      </c>
      <c r="L26" s="2">
        <v>11.9</v>
      </c>
      <c r="M26" s="2">
        <f t="shared" si="5"/>
        <v>-0.50908220258958436</v>
      </c>
      <c r="N26" s="2">
        <v>10.029999999999999</v>
      </c>
      <c r="O26" s="2">
        <f t="shared" si="6"/>
        <v>1.6206698469418406</v>
      </c>
      <c r="P26" s="2">
        <v>5.9</v>
      </c>
      <c r="Q26" s="2">
        <f t="shared" si="7"/>
        <v>-0.26697497085879346</v>
      </c>
      <c r="R26" s="2">
        <v>1.83</v>
      </c>
      <c r="S26" s="2">
        <f t="shared" si="8"/>
        <v>-1.5851814772247632</v>
      </c>
      <c r="T26" s="2"/>
      <c r="U26" s="2">
        <v>0.754</v>
      </c>
      <c r="V26" s="2">
        <f t="shared" si="9"/>
        <v>1.6244266635170745</v>
      </c>
      <c r="W26" s="2">
        <v>26.7</v>
      </c>
      <c r="X26" s="2">
        <f t="shared" si="10"/>
        <v>1.0991297750560549</v>
      </c>
      <c r="Y26" s="2">
        <v>1.33</v>
      </c>
      <c r="Z26" s="2">
        <f t="shared" si="11"/>
        <v>0.60890578572395249</v>
      </c>
      <c r="AA26" s="2">
        <v>0.52800000000000002</v>
      </c>
      <c r="AB26" s="2">
        <f t="shared" si="12"/>
        <v>0.9749211844698018</v>
      </c>
      <c r="AC26" s="2">
        <v>7.8</v>
      </c>
      <c r="AD26" s="2">
        <f t="shared" si="13"/>
        <v>1.1758762949285229</v>
      </c>
      <c r="AE26" s="2">
        <v>1.19</v>
      </c>
      <c r="AF26" s="2">
        <f t="shared" si="14"/>
        <v>0.66013763678958048</v>
      </c>
      <c r="AG26" s="2">
        <v>0.59</v>
      </c>
      <c r="AH26" s="2">
        <f t="shared" si="15"/>
        <v>0.73421975384524307</v>
      </c>
      <c r="AI26" s="5"/>
      <c r="AJ26" s="1">
        <v>0</v>
      </c>
      <c r="AK26" s="1">
        <v>0</v>
      </c>
      <c r="AL26" s="1">
        <v>0</v>
      </c>
    </row>
    <row r="27" spans="1:38" x14ac:dyDescent="0.25">
      <c r="A27" s="5" t="s">
        <v>246</v>
      </c>
      <c r="B27" s="2">
        <v>0.44800000000000001</v>
      </c>
      <c r="C27" s="2">
        <f t="shared" si="0"/>
        <v>0.21473159323906016</v>
      </c>
      <c r="D27" s="2">
        <v>0.35499999999999998</v>
      </c>
      <c r="E27" s="2">
        <f t="shared" si="1"/>
        <v>0.33538983102094644</v>
      </c>
      <c r="F27" s="2">
        <v>8.3000000000000007</v>
      </c>
      <c r="G27" s="2">
        <f t="shared" si="2"/>
        <v>-1.5547945347753522</v>
      </c>
      <c r="H27" s="2">
        <v>29.8</v>
      </c>
      <c r="I27" s="2">
        <f t="shared" si="3"/>
        <v>-1.82397698412864</v>
      </c>
      <c r="J27" s="2">
        <v>16</v>
      </c>
      <c r="K27" s="2">
        <f t="shared" si="4"/>
        <v>0.12165569863750048</v>
      </c>
      <c r="L27" s="2">
        <v>12.6</v>
      </c>
      <c r="M27" s="2">
        <f t="shared" si="5"/>
        <v>-0.11978404766813423</v>
      </c>
      <c r="N27" s="2">
        <v>11.4</v>
      </c>
      <c r="O27" s="2">
        <f t="shared" si="6"/>
        <v>0.68563660163430429</v>
      </c>
      <c r="P27" s="2">
        <v>4.2</v>
      </c>
      <c r="Q27" s="2">
        <f t="shared" si="7"/>
        <v>-1.7199480200328257</v>
      </c>
      <c r="R27" s="2">
        <v>2.83</v>
      </c>
      <c r="S27" s="2">
        <f t="shared" si="8"/>
        <v>-0.72253446175802349</v>
      </c>
      <c r="T27" s="2"/>
      <c r="U27" s="2">
        <v>0.73799999999999999</v>
      </c>
      <c r="V27" s="2">
        <f t="shared" si="9"/>
        <v>1.1632842613378378</v>
      </c>
      <c r="W27" s="2">
        <v>22.4</v>
      </c>
      <c r="X27" s="2">
        <f t="shared" si="10"/>
        <v>-1.1104021502131243</v>
      </c>
      <c r="Y27" s="2">
        <v>1.37</v>
      </c>
      <c r="Z27" s="2">
        <f t="shared" si="11"/>
        <v>1.1353243344655981</v>
      </c>
      <c r="AA27" s="2">
        <v>0.52700000000000002</v>
      </c>
      <c r="AB27" s="2">
        <f t="shared" si="12"/>
        <v>0.94047410013832389</v>
      </c>
      <c r="AC27" s="2">
        <v>7.9</v>
      </c>
      <c r="AD27" s="2">
        <f t="shared" si="13"/>
        <v>1.2551564677137541</v>
      </c>
      <c r="AE27" s="2">
        <v>1.1100000000000001</v>
      </c>
      <c r="AF27" s="2">
        <f t="shared" si="14"/>
        <v>0.2810647361545815</v>
      </c>
      <c r="AG27" s="2">
        <v>0.37</v>
      </c>
      <c r="AH27" s="2">
        <f t="shared" si="15"/>
        <v>-1.2201563024087885</v>
      </c>
      <c r="AI27" s="5"/>
      <c r="AJ27" s="1">
        <v>0</v>
      </c>
      <c r="AK27" s="1">
        <v>0</v>
      </c>
      <c r="AL27" s="1">
        <v>0</v>
      </c>
    </row>
    <row r="28" spans="1:38" x14ac:dyDescent="0.25">
      <c r="A28" s="5" t="s">
        <v>160</v>
      </c>
      <c r="B28" s="2">
        <v>0.45200000000000001</v>
      </c>
      <c r="C28" s="2">
        <f t="shared" si="0"/>
        <v>0.37595253276185331</v>
      </c>
      <c r="D28" s="2">
        <v>0.36699999999999999</v>
      </c>
      <c r="E28" s="2">
        <f t="shared" si="1"/>
        <v>0.75026852948208855</v>
      </c>
      <c r="F28" s="2">
        <v>9.6999999999999993</v>
      </c>
      <c r="G28" s="2">
        <f t="shared" si="2"/>
        <v>-0.73905031697842083</v>
      </c>
      <c r="H28" s="2">
        <v>33.9</v>
      </c>
      <c r="I28" s="2">
        <f t="shared" si="3"/>
        <v>-0.35205118484668402</v>
      </c>
      <c r="J28" s="2">
        <v>12.6</v>
      </c>
      <c r="K28" s="2">
        <f t="shared" si="4"/>
        <v>-1.4755270379300529</v>
      </c>
      <c r="L28" s="2">
        <v>13.8</v>
      </c>
      <c r="M28" s="2">
        <f t="shared" si="5"/>
        <v>0.54758421791149581</v>
      </c>
      <c r="N28" s="2">
        <v>12.03</v>
      </c>
      <c r="O28" s="2">
        <f t="shared" si="6"/>
        <v>0.25565780999653315</v>
      </c>
      <c r="P28" s="2">
        <v>6.97</v>
      </c>
      <c r="Q28" s="2">
        <f t="shared" si="7"/>
        <v>0.64754336009192026</v>
      </c>
      <c r="R28" s="2">
        <v>1.91</v>
      </c>
      <c r="S28" s="2">
        <f t="shared" si="8"/>
        <v>-1.5161697159874241</v>
      </c>
      <c r="T28" s="2"/>
      <c r="U28" s="2">
        <v>0.71899999999999997</v>
      </c>
      <c r="V28" s="2">
        <f t="shared" si="9"/>
        <v>0.61567765874999403</v>
      </c>
      <c r="W28" s="2">
        <v>25.6</v>
      </c>
      <c r="X28" s="2">
        <f t="shared" si="10"/>
        <v>0.53390067789417306</v>
      </c>
      <c r="Y28" s="2">
        <v>1.27</v>
      </c>
      <c r="Z28" s="2">
        <f t="shared" si="11"/>
        <v>-0.180722037388516</v>
      </c>
      <c r="AA28" s="2">
        <v>0.52500000000000002</v>
      </c>
      <c r="AB28" s="2">
        <f t="shared" si="12"/>
        <v>0.87157993147536827</v>
      </c>
      <c r="AC28" s="2">
        <v>8.1999999999999993</v>
      </c>
      <c r="AD28" s="2">
        <f t="shared" si="13"/>
        <v>1.4929969860694461</v>
      </c>
      <c r="AE28" s="2">
        <v>1.1499999999999999</v>
      </c>
      <c r="AF28" s="2">
        <f t="shared" si="14"/>
        <v>0.47060118647208043</v>
      </c>
      <c r="AG28" s="2">
        <v>0.57999999999999996</v>
      </c>
      <c r="AH28" s="2">
        <f t="shared" si="15"/>
        <v>0.64538447856096881</v>
      </c>
      <c r="AI28" s="5"/>
      <c r="AJ28" s="1">
        <v>0</v>
      </c>
      <c r="AK28" s="1">
        <v>0</v>
      </c>
      <c r="AL28" s="1">
        <v>0</v>
      </c>
    </row>
    <row r="29" spans="1:38" x14ac:dyDescent="0.25">
      <c r="A29" s="5" t="s">
        <v>334</v>
      </c>
      <c r="B29" s="2">
        <v>0.42499999999999999</v>
      </c>
      <c r="C29" s="2">
        <f t="shared" si="0"/>
        <v>-0.71228880901700042</v>
      </c>
      <c r="D29" s="2">
        <v>0.29099999999999998</v>
      </c>
      <c r="E29" s="2">
        <f t="shared" si="1"/>
        <v>-1.8772965607718097</v>
      </c>
      <c r="F29" s="2">
        <v>10.7</v>
      </c>
      <c r="G29" s="2">
        <f t="shared" si="2"/>
        <v>-0.1563758756948978</v>
      </c>
      <c r="H29" s="2">
        <v>35.299999999999997</v>
      </c>
      <c r="I29" s="2">
        <f t="shared" si="3"/>
        <v>0.15055762466422748</v>
      </c>
      <c r="J29" s="2">
        <v>12.9</v>
      </c>
      <c r="K29" s="2">
        <f t="shared" si="4"/>
        <v>-1.3345991494093863</v>
      </c>
      <c r="L29" s="2">
        <v>12</v>
      </c>
      <c r="M29" s="2">
        <f t="shared" si="5"/>
        <v>-0.45346818045794873</v>
      </c>
      <c r="N29" s="2">
        <v>14.37</v>
      </c>
      <c r="O29" s="2">
        <f t="shared" si="6"/>
        <v>-1.3414062732294765</v>
      </c>
      <c r="P29" s="2">
        <v>7.8</v>
      </c>
      <c r="Q29" s="2">
        <f t="shared" si="7"/>
        <v>1.3569360841004183</v>
      </c>
      <c r="R29" s="2">
        <v>5.6</v>
      </c>
      <c r="S29" s="2">
        <f t="shared" si="8"/>
        <v>1.6669977710848449</v>
      </c>
      <c r="T29" s="2"/>
      <c r="U29" s="2">
        <v>0.63700000000000001</v>
      </c>
      <c r="V29" s="2">
        <f t="shared" si="9"/>
        <v>-1.7476771524185915</v>
      </c>
      <c r="W29" s="2">
        <v>23.2</v>
      </c>
      <c r="X29" s="2">
        <f t="shared" si="10"/>
        <v>-0.6993264431863</v>
      </c>
      <c r="Y29" s="2">
        <v>1.1599999999999999</v>
      </c>
      <c r="Z29" s="2">
        <f t="shared" si="11"/>
        <v>-1.6283730464280415</v>
      </c>
      <c r="AA29" s="2">
        <v>0.46</v>
      </c>
      <c r="AB29" s="2">
        <f t="shared" si="12"/>
        <v>-1.3674805500706873</v>
      </c>
      <c r="AC29" s="2">
        <v>3.8</v>
      </c>
      <c r="AD29" s="2">
        <f t="shared" si="13"/>
        <v>-1.9953306164807139</v>
      </c>
      <c r="AE29" s="2">
        <v>0.84</v>
      </c>
      <c r="AF29" s="2">
        <f t="shared" si="14"/>
        <v>-0.9983063034885431</v>
      </c>
      <c r="AG29" s="2">
        <v>0.54</v>
      </c>
      <c r="AH29" s="2">
        <f t="shared" si="15"/>
        <v>0.29004337742387282</v>
      </c>
      <c r="AI29" s="5"/>
      <c r="AJ29" s="1">
        <v>0</v>
      </c>
      <c r="AK29" s="1">
        <v>0</v>
      </c>
      <c r="AL29" s="1">
        <v>0</v>
      </c>
    </row>
    <row r="30" spans="1:38" x14ac:dyDescent="0.25">
      <c r="A30" s="5" t="s">
        <v>322</v>
      </c>
      <c r="B30" s="2">
        <v>0.41899999999999998</v>
      </c>
      <c r="C30" s="2">
        <f t="shared" si="0"/>
        <v>-0.95412021830119009</v>
      </c>
      <c r="D30" s="2">
        <v>0.32200000000000001</v>
      </c>
      <c r="E30" s="2">
        <f t="shared" si="1"/>
        <v>-0.80552658974719249</v>
      </c>
      <c r="F30" s="2">
        <v>11.1</v>
      </c>
      <c r="G30" s="2">
        <f t="shared" si="2"/>
        <v>7.6693900818511615E-2</v>
      </c>
      <c r="H30" s="2">
        <v>33.299999999999997</v>
      </c>
      <c r="I30" s="2">
        <f t="shared" si="3"/>
        <v>-0.56745496035136112</v>
      </c>
      <c r="J30" s="2">
        <v>13.8</v>
      </c>
      <c r="K30" s="2">
        <f t="shared" si="4"/>
        <v>-0.91181548384738664</v>
      </c>
      <c r="L30" s="2">
        <v>9.6</v>
      </c>
      <c r="M30" s="2">
        <f t="shared" si="5"/>
        <v>-1.7882047116172077</v>
      </c>
      <c r="N30" s="2">
        <v>11.97</v>
      </c>
      <c r="O30" s="2">
        <f t="shared" si="6"/>
        <v>0.29660817110489152</v>
      </c>
      <c r="P30" s="2">
        <v>7.06</v>
      </c>
      <c r="Q30" s="2">
        <f t="shared" si="7"/>
        <v>0.72446546269525125</v>
      </c>
      <c r="R30" s="2">
        <v>2.63</v>
      </c>
      <c r="S30" s="2">
        <f t="shared" si="8"/>
        <v>-0.89506386485137157</v>
      </c>
      <c r="T30" s="2"/>
      <c r="U30" s="2">
        <v>0.70099999999999996</v>
      </c>
      <c r="V30" s="2">
        <f t="shared" si="9"/>
        <v>9.6892456298352664E-2</v>
      </c>
      <c r="W30" s="2">
        <v>22.5</v>
      </c>
      <c r="X30" s="2">
        <f t="shared" si="10"/>
        <v>-1.0590176868347707</v>
      </c>
      <c r="Y30" s="2">
        <v>1.18</v>
      </c>
      <c r="Z30" s="2">
        <f t="shared" si="11"/>
        <v>-1.3651637720572187</v>
      </c>
      <c r="AA30" s="2">
        <v>0.46400000000000002</v>
      </c>
      <c r="AB30" s="2">
        <f t="shared" si="12"/>
        <v>-1.229692212744776</v>
      </c>
      <c r="AC30" s="2">
        <v>4.8</v>
      </c>
      <c r="AD30" s="2">
        <f t="shared" si="13"/>
        <v>-1.2025288886284047</v>
      </c>
      <c r="AE30" s="2">
        <v>0.8</v>
      </c>
      <c r="AF30" s="2">
        <f t="shared" si="14"/>
        <v>-1.1878427538060425</v>
      </c>
      <c r="AG30" s="2">
        <v>0.59</v>
      </c>
      <c r="AH30" s="2">
        <f t="shared" si="15"/>
        <v>0.73421975384524307</v>
      </c>
      <c r="AI30" s="5"/>
      <c r="AJ30" s="1">
        <v>0</v>
      </c>
      <c r="AK30" s="1">
        <v>0</v>
      </c>
      <c r="AL30" s="1">
        <v>0</v>
      </c>
    </row>
    <row r="31" spans="1:38" x14ac:dyDescent="0.25">
      <c r="A31" s="5" t="s">
        <v>2</v>
      </c>
      <c r="B31" s="2">
        <v>0.47199999999999998</v>
      </c>
      <c r="C31" s="2">
        <f t="shared" si="0"/>
        <v>1.1820572303758168</v>
      </c>
      <c r="D31" s="2">
        <v>0.374</v>
      </c>
      <c r="E31" s="2">
        <f t="shared" si="1"/>
        <v>0.99228110358442145</v>
      </c>
      <c r="F31" s="2">
        <v>12.9</v>
      </c>
      <c r="G31" s="2">
        <f t="shared" si="2"/>
        <v>1.1255078951288535</v>
      </c>
      <c r="H31" s="2">
        <v>41</v>
      </c>
      <c r="I31" s="2">
        <f t="shared" si="3"/>
        <v>2.1968934919586558</v>
      </c>
      <c r="J31" s="2">
        <v>20.6</v>
      </c>
      <c r="K31" s="2">
        <f t="shared" si="4"/>
        <v>2.2825499892877206</v>
      </c>
      <c r="L31" s="2">
        <v>16.3</v>
      </c>
      <c r="M31" s="2">
        <f t="shared" si="5"/>
        <v>1.9379347712023904</v>
      </c>
      <c r="N31" s="2">
        <v>11.29</v>
      </c>
      <c r="O31" s="2">
        <f t="shared" si="6"/>
        <v>0.76071226366629707</v>
      </c>
      <c r="P31" s="2">
        <v>7.26</v>
      </c>
      <c r="Q31" s="2">
        <f t="shared" si="7"/>
        <v>0.89540346848043162</v>
      </c>
      <c r="R31" s="2">
        <v>3.13</v>
      </c>
      <c r="S31" s="2">
        <f t="shared" si="8"/>
        <v>-0.46374035711800177</v>
      </c>
      <c r="T31" s="2"/>
      <c r="U31" s="2">
        <v>0.68300000000000005</v>
      </c>
      <c r="V31" s="2">
        <f t="shared" si="9"/>
        <v>-0.42189274615328554</v>
      </c>
      <c r="W31" s="2">
        <v>29.5</v>
      </c>
      <c r="X31" s="2">
        <f t="shared" si="10"/>
        <v>2.5378947496499391</v>
      </c>
      <c r="Y31" s="2">
        <v>1.36</v>
      </c>
      <c r="Z31" s="2">
        <f t="shared" si="11"/>
        <v>1.0037196972801867</v>
      </c>
      <c r="AA31" s="2">
        <v>0.51500000000000001</v>
      </c>
      <c r="AB31" s="2">
        <f t="shared" si="12"/>
        <v>0.52710908816059021</v>
      </c>
      <c r="AC31" s="2">
        <v>5.4</v>
      </c>
      <c r="AD31" s="2">
        <f t="shared" si="13"/>
        <v>-0.72684785191701873</v>
      </c>
      <c r="AE31" s="2">
        <v>1.45</v>
      </c>
      <c r="AF31" s="2">
        <f t="shared" si="14"/>
        <v>1.8921245638533295</v>
      </c>
      <c r="AG31" s="2">
        <v>0.64</v>
      </c>
      <c r="AH31" s="2">
        <f t="shared" si="15"/>
        <v>1.1783961302666144</v>
      </c>
      <c r="AI31" s="5"/>
      <c r="AJ31" s="1">
        <v>0</v>
      </c>
      <c r="AK31" s="1">
        <v>0</v>
      </c>
      <c r="AL31" s="1">
        <v>0</v>
      </c>
    </row>
    <row r="32" spans="1:38" x14ac:dyDescent="0.25">
      <c r="A32" s="5" t="s">
        <v>203</v>
      </c>
      <c r="B32" s="2">
        <v>0.433</v>
      </c>
      <c r="C32" s="2">
        <f t="shared" si="0"/>
        <v>-0.38984692997141412</v>
      </c>
      <c r="D32" s="2">
        <v>0.375</v>
      </c>
      <c r="E32" s="2">
        <f t="shared" si="1"/>
        <v>1.0268543284561833</v>
      </c>
      <c r="F32" s="2">
        <v>11.2</v>
      </c>
      <c r="G32" s="2">
        <f t="shared" si="2"/>
        <v>0.13496134494686371</v>
      </c>
      <c r="H32" s="2">
        <v>39.700000000000003</v>
      </c>
      <c r="I32" s="2">
        <f t="shared" si="3"/>
        <v>1.7301853116985244</v>
      </c>
      <c r="J32" s="2">
        <v>13.7</v>
      </c>
      <c r="K32" s="2">
        <f t="shared" si="4"/>
        <v>-0.95879144668760952</v>
      </c>
      <c r="L32" s="2">
        <v>13.3</v>
      </c>
      <c r="M32" s="2">
        <f t="shared" si="5"/>
        <v>0.26951410725331687</v>
      </c>
      <c r="N32" s="2">
        <v>13.11</v>
      </c>
      <c r="O32" s="2">
        <f t="shared" si="6"/>
        <v>-0.48144868995393292</v>
      </c>
      <c r="P32" s="2">
        <v>5.7</v>
      </c>
      <c r="Q32" s="2">
        <f t="shared" si="7"/>
        <v>-0.43791297664397383</v>
      </c>
      <c r="R32" s="2">
        <v>4.63</v>
      </c>
      <c r="S32" s="2">
        <f t="shared" si="8"/>
        <v>0.83023016608210765</v>
      </c>
      <c r="T32" s="2"/>
      <c r="U32" s="2">
        <v>0.66100000000000003</v>
      </c>
      <c r="V32" s="2">
        <f t="shared" si="9"/>
        <v>-1.0559635491497361</v>
      </c>
      <c r="W32" s="2">
        <v>25.1</v>
      </c>
      <c r="X32" s="2">
        <f t="shared" si="10"/>
        <v>0.27697836100240808</v>
      </c>
      <c r="Y32" s="2">
        <v>1.22</v>
      </c>
      <c r="Z32" s="2">
        <f t="shared" si="11"/>
        <v>-0.838745223315573</v>
      </c>
      <c r="AA32" s="2">
        <v>0.49</v>
      </c>
      <c r="AB32" s="2">
        <f t="shared" si="12"/>
        <v>-0.334068020126355</v>
      </c>
      <c r="AC32" s="2">
        <v>6.6</v>
      </c>
      <c r="AD32" s="2">
        <f t="shared" si="13"/>
        <v>0.22451422150575168</v>
      </c>
      <c r="AE32" s="2">
        <v>1.01</v>
      </c>
      <c r="AF32" s="2">
        <f t="shared" si="14"/>
        <v>-0.19277638963916857</v>
      </c>
      <c r="AG32" s="2">
        <v>0.44</v>
      </c>
      <c r="AH32" s="2">
        <f t="shared" si="15"/>
        <v>-0.59830937541886919</v>
      </c>
      <c r="AI32" s="5"/>
      <c r="AJ32" s="1">
        <v>0</v>
      </c>
      <c r="AK32" s="1">
        <v>0</v>
      </c>
      <c r="AL32" s="1">
        <v>0</v>
      </c>
    </row>
    <row r="33" spans="1:38" x14ac:dyDescent="0.25">
      <c r="A33" s="5" t="s">
        <v>103</v>
      </c>
      <c r="B33" s="2">
        <v>0.47</v>
      </c>
      <c r="C33" s="2">
        <f t="shared" si="0"/>
        <v>1.1014467606144203</v>
      </c>
      <c r="D33" s="2">
        <v>0.33400000000000002</v>
      </c>
      <c r="E33" s="2">
        <f t="shared" si="1"/>
        <v>-0.39064789128605037</v>
      </c>
      <c r="F33" s="2">
        <v>9.6</v>
      </c>
      <c r="G33" s="2">
        <f t="shared" si="2"/>
        <v>-0.79731776110677299</v>
      </c>
      <c r="H33" s="2">
        <v>34.200000000000003</v>
      </c>
      <c r="I33" s="2">
        <f t="shared" si="3"/>
        <v>-0.24434929709434419</v>
      </c>
      <c r="J33" s="2">
        <v>14.7</v>
      </c>
      <c r="K33" s="2">
        <f t="shared" si="4"/>
        <v>-0.48903181828538789</v>
      </c>
      <c r="L33" s="2">
        <v>13.1</v>
      </c>
      <c r="M33" s="2">
        <f t="shared" si="5"/>
        <v>0.15828606299004469</v>
      </c>
      <c r="N33" s="2">
        <v>12.41</v>
      </c>
      <c r="O33" s="2">
        <f t="shared" si="6"/>
        <v>-3.6944770230757772E-3</v>
      </c>
      <c r="P33" s="2">
        <v>6.47</v>
      </c>
      <c r="Q33" s="2">
        <f t="shared" si="7"/>
        <v>0.2201983456289697</v>
      </c>
      <c r="R33" s="2">
        <v>2.91</v>
      </c>
      <c r="S33" s="2">
        <f t="shared" si="8"/>
        <v>-0.65352270052068429</v>
      </c>
      <c r="T33" s="2"/>
      <c r="U33" s="2">
        <v>0.70299999999999996</v>
      </c>
      <c r="V33" s="2">
        <f t="shared" si="9"/>
        <v>0.15453525657075726</v>
      </c>
      <c r="W33" s="2">
        <v>26.2</v>
      </c>
      <c r="X33" s="2">
        <f t="shared" si="10"/>
        <v>0.84220745816428999</v>
      </c>
      <c r="Y33" s="2">
        <v>1.32</v>
      </c>
      <c r="Z33" s="2">
        <f t="shared" si="11"/>
        <v>0.47730114853854105</v>
      </c>
      <c r="AA33" s="2">
        <v>0.52600000000000002</v>
      </c>
      <c r="AB33" s="2">
        <f t="shared" si="12"/>
        <v>0.90602701580684608</v>
      </c>
      <c r="AC33" s="2">
        <v>6.3</v>
      </c>
      <c r="AD33" s="2">
        <f t="shared" si="13"/>
        <v>-1.332629684994093E-2</v>
      </c>
      <c r="AE33" s="2">
        <v>1.06</v>
      </c>
      <c r="AF33" s="2">
        <f t="shared" si="14"/>
        <v>4.4144173257706455E-2</v>
      </c>
      <c r="AG33" s="2">
        <v>0.52</v>
      </c>
      <c r="AH33" s="2">
        <f t="shared" si="15"/>
        <v>0.11237282685532433</v>
      </c>
      <c r="AI33" s="5"/>
      <c r="AJ33" s="1">
        <v>0</v>
      </c>
      <c r="AK33" s="1">
        <v>0</v>
      </c>
      <c r="AL33" s="1">
        <v>0</v>
      </c>
    </row>
    <row r="34" spans="1:38" x14ac:dyDescent="0.25">
      <c r="A34" s="5" t="s">
        <v>296</v>
      </c>
      <c r="B34" s="2">
        <v>0.42899999999999999</v>
      </c>
      <c r="C34" s="2">
        <f t="shared" si="0"/>
        <v>-0.55106786949420727</v>
      </c>
      <c r="D34" s="2">
        <v>0.39</v>
      </c>
      <c r="E34" s="2">
        <f t="shared" si="1"/>
        <v>1.5454527015326109</v>
      </c>
      <c r="F34" s="2">
        <v>9.6</v>
      </c>
      <c r="G34" s="2">
        <f t="shared" si="2"/>
        <v>-0.79731776110677299</v>
      </c>
      <c r="H34" s="2">
        <v>35.6</v>
      </c>
      <c r="I34" s="2">
        <f t="shared" si="3"/>
        <v>0.25825951241656731</v>
      </c>
      <c r="J34" s="2">
        <v>12.8</v>
      </c>
      <c r="K34" s="2">
        <f t="shared" si="4"/>
        <v>-1.3815751122496083</v>
      </c>
      <c r="L34" s="2">
        <v>11.9</v>
      </c>
      <c r="M34" s="2">
        <f t="shared" si="5"/>
        <v>-0.50908220258958436</v>
      </c>
      <c r="N34" s="2">
        <v>10.7</v>
      </c>
      <c r="O34" s="2">
        <f t="shared" si="6"/>
        <v>1.1633908145651626</v>
      </c>
      <c r="P34" s="2">
        <v>4.5999999999999996</v>
      </c>
      <c r="Q34" s="2">
        <f t="shared" si="7"/>
        <v>-1.3780720084624656</v>
      </c>
      <c r="R34" s="2">
        <v>1.63</v>
      </c>
      <c r="S34" s="2">
        <f t="shared" si="8"/>
        <v>-1.7577108803181112</v>
      </c>
      <c r="T34" s="2"/>
      <c r="U34" s="2">
        <v>0.746</v>
      </c>
      <c r="V34" s="2">
        <f t="shared" si="9"/>
        <v>1.3938554624274562</v>
      </c>
      <c r="W34" s="2">
        <v>23.3</v>
      </c>
      <c r="X34" s="2">
        <f t="shared" si="10"/>
        <v>-0.64794197980794621</v>
      </c>
      <c r="Y34" s="2">
        <v>1.22</v>
      </c>
      <c r="Z34" s="2">
        <f t="shared" si="11"/>
        <v>-0.838745223315573</v>
      </c>
      <c r="AA34" s="2">
        <v>0.48899999999999999</v>
      </c>
      <c r="AB34" s="2">
        <f t="shared" si="12"/>
        <v>-0.36851510445783281</v>
      </c>
      <c r="AC34" s="2">
        <v>6.5</v>
      </c>
      <c r="AD34" s="2">
        <f t="shared" si="13"/>
        <v>0.14523404872052104</v>
      </c>
      <c r="AE34" s="2">
        <v>1.1100000000000001</v>
      </c>
      <c r="AF34" s="2">
        <f t="shared" si="14"/>
        <v>0.2810647361545815</v>
      </c>
      <c r="AG34" s="2">
        <v>0.43</v>
      </c>
      <c r="AH34" s="2">
        <f t="shared" si="15"/>
        <v>-0.68714465070314346</v>
      </c>
      <c r="AI34" s="5"/>
      <c r="AJ34" s="1">
        <v>0</v>
      </c>
      <c r="AK34" s="1">
        <v>0</v>
      </c>
      <c r="AL34" s="1">
        <v>0</v>
      </c>
    </row>
    <row r="35" spans="1:38" x14ac:dyDescent="0.25">
      <c r="A35" s="5" t="s">
        <v>108</v>
      </c>
      <c r="B35" s="2">
        <v>0.44900000000000001</v>
      </c>
      <c r="C35" s="2">
        <f t="shared" si="0"/>
        <v>0.25503682811975847</v>
      </c>
      <c r="D35" s="2">
        <v>0.32600000000000001</v>
      </c>
      <c r="E35" s="2">
        <f t="shared" si="1"/>
        <v>-0.66723369026014512</v>
      </c>
      <c r="F35" s="2">
        <v>12.3</v>
      </c>
      <c r="G35" s="2">
        <f t="shared" si="2"/>
        <v>0.77590323035873987</v>
      </c>
      <c r="H35" s="2">
        <v>37</v>
      </c>
      <c r="I35" s="2">
        <f t="shared" si="3"/>
        <v>0.76086832192747877</v>
      </c>
      <c r="J35" s="2">
        <v>17</v>
      </c>
      <c r="K35" s="2">
        <f t="shared" si="4"/>
        <v>0.59141532703972199</v>
      </c>
      <c r="L35" s="2">
        <v>14.9</v>
      </c>
      <c r="M35" s="2">
        <f t="shared" si="5"/>
        <v>1.1593384613594893</v>
      </c>
      <c r="N35" s="2">
        <v>12.93</v>
      </c>
      <c r="O35" s="2">
        <f t="shared" si="6"/>
        <v>-0.35859760662885543</v>
      </c>
      <c r="P35" s="2">
        <v>6.81</v>
      </c>
      <c r="Q35" s="2">
        <f t="shared" si="7"/>
        <v>0.51079295546377601</v>
      </c>
      <c r="R35" s="2">
        <v>4.74</v>
      </c>
      <c r="S35" s="2">
        <f t="shared" si="8"/>
        <v>0.92512133778344929</v>
      </c>
      <c r="T35" s="2"/>
      <c r="U35" s="2">
        <v>0.71199999999999997</v>
      </c>
      <c r="V35" s="2">
        <f t="shared" si="9"/>
        <v>0.41392785779657798</v>
      </c>
      <c r="W35" s="2">
        <v>25.1</v>
      </c>
      <c r="X35" s="2">
        <f t="shared" si="10"/>
        <v>0.27697836100240808</v>
      </c>
      <c r="Y35" s="2">
        <v>1.31</v>
      </c>
      <c r="Z35" s="2">
        <f t="shared" si="11"/>
        <v>0.34569651135312968</v>
      </c>
      <c r="AA35" s="2">
        <v>0.504</v>
      </c>
      <c r="AB35" s="2">
        <f t="shared" si="12"/>
        <v>0.14819116051433434</v>
      </c>
      <c r="AC35" s="2">
        <v>6.1</v>
      </c>
      <c r="AD35" s="2">
        <f t="shared" si="13"/>
        <v>-0.17188664242040291</v>
      </c>
      <c r="AE35" s="2">
        <v>1.1499999999999999</v>
      </c>
      <c r="AF35" s="2">
        <f t="shared" si="14"/>
        <v>0.47060118647208043</v>
      </c>
      <c r="AG35" s="2">
        <v>0.53</v>
      </c>
      <c r="AH35" s="2">
        <f t="shared" si="15"/>
        <v>0.20120810213959858</v>
      </c>
      <c r="AI35" s="5"/>
      <c r="AJ35" s="1">
        <v>0</v>
      </c>
      <c r="AK35" s="1">
        <v>0</v>
      </c>
      <c r="AL35" s="1">
        <v>0</v>
      </c>
    </row>
    <row r="36" spans="1:38" x14ac:dyDescent="0.25">
      <c r="A36" s="5" t="s">
        <v>236</v>
      </c>
      <c r="B36" s="2">
        <v>0.42799999999999999</v>
      </c>
      <c r="C36" s="2">
        <f t="shared" si="0"/>
        <v>-0.59137310437490553</v>
      </c>
      <c r="D36" s="2">
        <v>0.32</v>
      </c>
      <c r="E36" s="2">
        <f t="shared" si="1"/>
        <v>-0.87467303949071618</v>
      </c>
      <c r="F36" s="2">
        <v>11.2</v>
      </c>
      <c r="G36" s="2">
        <f t="shared" si="2"/>
        <v>0.13496134494686371</v>
      </c>
      <c r="H36" s="2">
        <v>34.700000000000003</v>
      </c>
      <c r="I36" s="2">
        <f t="shared" si="3"/>
        <v>-6.484615084044705E-2</v>
      </c>
      <c r="J36" s="2">
        <v>14.3</v>
      </c>
      <c r="K36" s="2">
        <f t="shared" si="4"/>
        <v>-0.67693566964627583</v>
      </c>
      <c r="L36" s="2">
        <v>11.1</v>
      </c>
      <c r="M36" s="2">
        <f t="shared" si="5"/>
        <v>-0.95399437964267098</v>
      </c>
      <c r="N36" s="2">
        <v>10</v>
      </c>
      <c r="O36" s="2">
        <f t="shared" si="6"/>
        <v>1.6411450274960198</v>
      </c>
      <c r="P36" s="2">
        <v>5.97</v>
      </c>
      <c r="Q36" s="2">
        <f t="shared" si="7"/>
        <v>-0.20714666883398089</v>
      </c>
      <c r="R36" s="2">
        <v>2.69</v>
      </c>
      <c r="S36" s="2">
        <f t="shared" si="8"/>
        <v>-0.84330504392336714</v>
      </c>
      <c r="T36" s="2"/>
      <c r="U36" s="2">
        <v>0.66900000000000004</v>
      </c>
      <c r="V36" s="2">
        <f t="shared" si="9"/>
        <v>-0.82539234806011774</v>
      </c>
      <c r="W36" s="2">
        <v>24.5</v>
      </c>
      <c r="X36" s="2">
        <f t="shared" si="10"/>
        <v>-3.1328419267710642E-2</v>
      </c>
      <c r="Y36" s="2">
        <v>1.21</v>
      </c>
      <c r="Z36" s="2">
        <f t="shared" si="11"/>
        <v>-0.97034986050098448</v>
      </c>
      <c r="AA36" s="2">
        <v>0.47899999999999998</v>
      </c>
      <c r="AB36" s="2">
        <f t="shared" si="12"/>
        <v>-0.71298594777261093</v>
      </c>
      <c r="AC36" s="2">
        <v>5.9</v>
      </c>
      <c r="AD36" s="2">
        <f t="shared" si="13"/>
        <v>-0.33044698799086419</v>
      </c>
      <c r="AE36" s="2">
        <v>1.1100000000000001</v>
      </c>
      <c r="AF36" s="2">
        <f t="shared" si="14"/>
        <v>0.2810647361545815</v>
      </c>
      <c r="AG36" s="2">
        <v>0.6</v>
      </c>
      <c r="AH36" s="2">
        <f t="shared" si="15"/>
        <v>0.82305502912951733</v>
      </c>
      <c r="AI36" s="5"/>
      <c r="AJ36" s="1">
        <v>0</v>
      </c>
      <c r="AK36" s="1">
        <v>0</v>
      </c>
      <c r="AL36" s="1">
        <v>0</v>
      </c>
    </row>
    <row r="37" spans="1:38" x14ac:dyDescent="0.25">
      <c r="A37" s="5" t="s">
        <v>324</v>
      </c>
      <c r="B37" s="2">
        <v>0.41</v>
      </c>
      <c r="C37" s="2">
        <f t="shared" si="0"/>
        <v>-1.3168673322274747</v>
      </c>
      <c r="D37" s="2">
        <v>0.33200000000000002</v>
      </c>
      <c r="E37" s="2">
        <f t="shared" si="1"/>
        <v>-0.45979434102957406</v>
      </c>
      <c r="F37" s="2">
        <v>11.1</v>
      </c>
      <c r="G37" s="2">
        <f t="shared" si="2"/>
        <v>7.6693900818511615E-2</v>
      </c>
      <c r="H37" s="2">
        <v>32.4</v>
      </c>
      <c r="I37" s="2">
        <f t="shared" si="3"/>
        <v>-0.89056062360837551</v>
      </c>
      <c r="J37" s="2">
        <v>12.1</v>
      </c>
      <c r="K37" s="2">
        <f t="shared" si="4"/>
        <v>-1.7104068521311637</v>
      </c>
      <c r="L37" s="2">
        <v>11.8</v>
      </c>
      <c r="M37" s="2">
        <f t="shared" si="5"/>
        <v>-0.56469622472121994</v>
      </c>
      <c r="N37" s="2">
        <v>9.36</v>
      </c>
      <c r="O37" s="2">
        <f t="shared" si="6"/>
        <v>2.0779488793185186</v>
      </c>
      <c r="P37" s="2">
        <v>6.11</v>
      </c>
      <c r="Q37" s="2">
        <f t="shared" si="7"/>
        <v>-8.7490064784354241E-2</v>
      </c>
      <c r="R37" s="2">
        <v>2.82</v>
      </c>
      <c r="S37" s="2">
        <f t="shared" si="8"/>
        <v>-0.73116093191269116</v>
      </c>
      <c r="T37" s="2"/>
      <c r="U37" s="2">
        <v>0.68500000000000005</v>
      </c>
      <c r="V37" s="2">
        <f t="shared" si="9"/>
        <v>-0.36424994588088094</v>
      </c>
      <c r="W37" s="2">
        <v>22.4</v>
      </c>
      <c r="X37" s="2">
        <f t="shared" si="10"/>
        <v>-1.1104021502131243</v>
      </c>
      <c r="Y37" s="2">
        <v>1.1599999999999999</v>
      </c>
      <c r="Z37" s="2">
        <f t="shared" si="11"/>
        <v>-1.6283730464280415</v>
      </c>
      <c r="AA37" s="2">
        <v>0.46899999999999997</v>
      </c>
      <c r="AB37" s="2">
        <f t="shared" si="12"/>
        <v>-1.0574567910873889</v>
      </c>
      <c r="AC37" s="2">
        <v>6.5</v>
      </c>
      <c r="AD37" s="2">
        <f t="shared" si="13"/>
        <v>0.14523404872052104</v>
      </c>
      <c r="AE37" s="2">
        <v>1.26</v>
      </c>
      <c r="AF37" s="2">
        <f t="shared" si="14"/>
        <v>0.99182642484520545</v>
      </c>
      <c r="AG37" s="2">
        <v>0.65</v>
      </c>
      <c r="AH37" s="2">
        <f t="shared" si="15"/>
        <v>1.2672314055508886</v>
      </c>
      <c r="AI37" s="5"/>
      <c r="AJ37" s="1">
        <v>0</v>
      </c>
      <c r="AK37" s="1">
        <v>0</v>
      </c>
      <c r="AL37" s="1">
        <v>0</v>
      </c>
    </row>
    <row r="38" spans="1:38" x14ac:dyDescent="0.25">
      <c r="A38" s="5" t="s">
        <v>227</v>
      </c>
      <c r="B38" s="2">
        <v>0.439</v>
      </c>
      <c r="C38" s="2">
        <f t="shared" si="0"/>
        <v>-0.1480155206872244</v>
      </c>
      <c r="D38" s="2">
        <v>0.39500000000000002</v>
      </c>
      <c r="E38" s="2">
        <f t="shared" si="1"/>
        <v>1.7183188258914202</v>
      </c>
      <c r="F38" s="2">
        <v>11.8</v>
      </c>
      <c r="G38" s="2">
        <f t="shared" si="2"/>
        <v>0.48456600971697839</v>
      </c>
      <c r="H38" s="2">
        <v>34.700000000000003</v>
      </c>
      <c r="I38" s="2">
        <f t="shared" si="3"/>
        <v>-6.484615084044705E-2</v>
      </c>
      <c r="J38" s="2">
        <v>14.2</v>
      </c>
      <c r="K38" s="2">
        <f t="shared" si="4"/>
        <v>-0.7239116324864987</v>
      </c>
      <c r="L38" s="2">
        <v>12.4</v>
      </c>
      <c r="M38" s="2">
        <f t="shared" si="5"/>
        <v>-0.2310120919314054</v>
      </c>
      <c r="N38" s="2">
        <v>13.9</v>
      </c>
      <c r="O38" s="2">
        <f t="shared" si="6"/>
        <v>-1.0206284445473299</v>
      </c>
      <c r="P38" s="2">
        <v>6.63</v>
      </c>
      <c r="Q38" s="2">
        <f t="shared" si="7"/>
        <v>0.35694875025711403</v>
      </c>
      <c r="R38" s="2">
        <v>3.57</v>
      </c>
      <c r="S38" s="2">
        <f t="shared" si="8"/>
        <v>-8.4175670312636383E-2</v>
      </c>
      <c r="T38" s="2"/>
      <c r="U38" s="2">
        <v>0.68300000000000005</v>
      </c>
      <c r="V38" s="2">
        <f t="shared" si="9"/>
        <v>-0.42189274615328554</v>
      </c>
      <c r="W38" s="2">
        <v>24.1</v>
      </c>
      <c r="X38" s="2">
        <f t="shared" si="10"/>
        <v>-0.23686627278112191</v>
      </c>
      <c r="Y38" s="2">
        <v>1.26</v>
      </c>
      <c r="Z38" s="2">
        <f t="shared" si="11"/>
        <v>-0.31232667457392738</v>
      </c>
      <c r="AA38" s="2">
        <v>0.503</v>
      </c>
      <c r="AB38" s="2">
        <f t="shared" si="12"/>
        <v>0.11374407618285652</v>
      </c>
      <c r="AC38" s="2">
        <v>7</v>
      </c>
      <c r="AD38" s="2">
        <f t="shared" si="13"/>
        <v>0.54163491264667563</v>
      </c>
      <c r="AE38" s="2">
        <v>0.89</v>
      </c>
      <c r="AF38" s="2">
        <f t="shared" si="14"/>
        <v>-0.76138574059166808</v>
      </c>
      <c r="AG38" s="2">
        <v>0.48</v>
      </c>
      <c r="AH38" s="2">
        <f t="shared" si="15"/>
        <v>-0.24296827428177267</v>
      </c>
      <c r="AI38" s="5"/>
      <c r="AJ38" s="1">
        <v>0</v>
      </c>
      <c r="AK38" s="1">
        <v>0</v>
      </c>
      <c r="AL38" s="1">
        <v>0</v>
      </c>
    </row>
    <row r="39" spans="1:38" x14ac:dyDescent="0.25">
      <c r="A39" s="5" t="s">
        <v>269</v>
      </c>
      <c r="B39" s="2">
        <v>0.42799999999999999</v>
      </c>
      <c r="C39" s="2">
        <f t="shared" si="0"/>
        <v>-0.59137310437490553</v>
      </c>
      <c r="D39" s="2">
        <v>0.33300000000000002</v>
      </c>
      <c r="E39" s="2">
        <f t="shared" si="1"/>
        <v>-0.42522111615781222</v>
      </c>
      <c r="F39" s="2">
        <v>10.3</v>
      </c>
      <c r="G39" s="2">
        <f t="shared" si="2"/>
        <v>-0.38944565220830618</v>
      </c>
      <c r="H39" s="2">
        <v>33.799999999999997</v>
      </c>
      <c r="I39" s="2">
        <f t="shared" si="3"/>
        <v>-0.38795181409746393</v>
      </c>
      <c r="J39" s="2">
        <v>14.2</v>
      </c>
      <c r="K39" s="2">
        <f t="shared" si="4"/>
        <v>-0.7239116324864987</v>
      </c>
      <c r="L39" s="2">
        <v>11</v>
      </c>
      <c r="M39" s="2">
        <f t="shared" si="5"/>
        <v>-1.0096084017743066</v>
      </c>
      <c r="N39" s="2">
        <v>12.03</v>
      </c>
      <c r="O39" s="2">
        <f t="shared" si="6"/>
        <v>0.25565780999653315</v>
      </c>
      <c r="P39" s="2">
        <v>4.62</v>
      </c>
      <c r="Q39" s="2">
        <f t="shared" si="7"/>
        <v>-1.3609782078839472</v>
      </c>
      <c r="R39" s="2">
        <v>1.79</v>
      </c>
      <c r="S39" s="2">
        <f t="shared" si="8"/>
        <v>-1.6196873578434328</v>
      </c>
      <c r="T39" s="2"/>
      <c r="U39" s="2">
        <v>0.65600000000000003</v>
      </c>
      <c r="V39" s="2">
        <f t="shared" si="9"/>
        <v>-1.2000705498307476</v>
      </c>
      <c r="W39" s="2">
        <v>23.7</v>
      </c>
      <c r="X39" s="2">
        <f t="shared" si="10"/>
        <v>-0.44240412629453502</v>
      </c>
      <c r="Y39" s="2">
        <v>1.22</v>
      </c>
      <c r="Z39" s="2">
        <f t="shared" si="11"/>
        <v>-0.838745223315573</v>
      </c>
      <c r="AA39" s="2">
        <v>0.48299999999999998</v>
      </c>
      <c r="AB39" s="2">
        <f t="shared" si="12"/>
        <v>-0.5751976104466997</v>
      </c>
      <c r="AC39" s="2">
        <v>6</v>
      </c>
      <c r="AD39" s="2">
        <f t="shared" si="13"/>
        <v>-0.25116681520563355</v>
      </c>
      <c r="AE39" s="2">
        <v>0.91</v>
      </c>
      <c r="AF39" s="2">
        <f t="shared" si="14"/>
        <v>-0.66661751543291814</v>
      </c>
      <c r="AG39" s="2">
        <v>0.38</v>
      </c>
      <c r="AH39" s="2">
        <f t="shared" si="15"/>
        <v>-1.1313210271245142</v>
      </c>
      <c r="AI39" s="5"/>
      <c r="AJ39" s="1">
        <v>0</v>
      </c>
      <c r="AK39" s="1">
        <v>0</v>
      </c>
      <c r="AL39" s="1">
        <v>0</v>
      </c>
    </row>
    <row r="40" spans="1:38" x14ac:dyDescent="0.25">
      <c r="A40" s="5" t="s">
        <v>47</v>
      </c>
      <c r="B40" s="2">
        <v>0.45600000000000002</v>
      </c>
      <c r="C40" s="2">
        <f t="shared" si="0"/>
        <v>0.53717347228464651</v>
      </c>
      <c r="D40" s="2">
        <v>0.376</v>
      </c>
      <c r="E40" s="2">
        <f t="shared" si="1"/>
        <v>1.0614275533279451</v>
      </c>
      <c r="F40" s="2">
        <v>10.9</v>
      </c>
      <c r="G40" s="2">
        <f t="shared" si="2"/>
        <v>-3.9840987438192574E-2</v>
      </c>
      <c r="H40" s="2">
        <v>35.299999999999997</v>
      </c>
      <c r="I40" s="2">
        <f t="shared" si="3"/>
        <v>0.15055762466422748</v>
      </c>
      <c r="J40" s="2">
        <v>21.8</v>
      </c>
      <c r="K40" s="2">
        <f t="shared" si="4"/>
        <v>2.8462615433703857</v>
      </c>
      <c r="L40" s="2">
        <v>13.7</v>
      </c>
      <c r="M40" s="2">
        <f t="shared" si="5"/>
        <v>0.49197019577985918</v>
      </c>
      <c r="N40" s="2">
        <v>12.88</v>
      </c>
      <c r="O40" s="2">
        <f t="shared" si="6"/>
        <v>-0.32447230570522345</v>
      </c>
      <c r="P40" s="2">
        <v>7.28</v>
      </c>
      <c r="Q40" s="2">
        <f t="shared" si="7"/>
        <v>0.91249726905895012</v>
      </c>
      <c r="R40" s="2">
        <v>2.81</v>
      </c>
      <c r="S40" s="2">
        <f t="shared" si="8"/>
        <v>-0.73978740206735838</v>
      </c>
      <c r="T40" s="2"/>
      <c r="U40" s="2">
        <v>0.78600000000000003</v>
      </c>
      <c r="V40" s="2">
        <f t="shared" si="9"/>
        <v>2.5467114678755483</v>
      </c>
      <c r="W40" s="2">
        <v>25.4</v>
      </c>
      <c r="X40" s="2">
        <f t="shared" si="10"/>
        <v>0.4311317511374656</v>
      </c>
      <c r="Y40" s="2">
        <v>1.38</v>
      </c>
      <c r="Z40" s="2">
        <f t="shared" si="11"/>
        <v>1.2669289716510066</v>
      </c>
      <c r="AA40" s="2">
        <v>0.495</v>
      </c>
      <c r="AB40" s="2">
        <f t="shared" si="12"/>
        <v>-0.16183259846896594</v>
      </c>
      <c r="AC40" s="2">
        <v>4.3</v>
      </c>
      <c r="AD40" s="2">
        <f t="shared" si="13"/>
        <v>-1.5989297525545592</v>
      </c>
      <c r="AE40" s="2">
        <v>1.06</v>
      </c>
      <c r="AF40" s="2">
        <f t="shared" si="14"/>
        <v>4.4144173257706455E-2</v>
      </c>
      <c r="AG40" s="2">
        <v>0.56999999999999995</v>
      </c>
      <c r="AH40" s="2">
        <f t="shared" si="15"/>
        <v>0.55654920327669455</v>
      </c>
      <c r="AI40" s="5"/>
      <c r="AJ40" s="1">
        <v>0</v>
      </c>
      <c r="AK40" s="1">
        <v>0</v>
      </c>
      <c r="AL40" s="1">
        <v>0</v>
      </c>
    </row>
    <row r="41" spans="1:38" x14ac:dyDescent="0.25">
      <c r="A41" s="5" t="s">
        <v>115</v>
      </c>
      <c r="B41" s="2">
        <v>0.45600000000000002</v>
      </c>
      <c r="C41" s="2">
        <f t="shared" si="0"/>
        <v>0.53717347228464651</v>
      </c>
      <c r="D41" s="2">
        <v>0.34899999999999998</v>
      </c>
      <c r="E41" s="2">
        <f t="shared" si="1"/>
        <v>0.12795048179037535</v>
      </c>
      <c r="F41" s="2">
        <v>10.6</v>
      </c>
      <c r="G41" s="2">
        <f t="shared" si="2"/>
        <v>-0.21464331982324991</v>
      </c>
      <c r="H41" s="2">
        <v>36.200000000000003</v>
      </c>
      <c r="I41" s="2">
        <f t="shared" si="3"/>
        <v>0.4736632879212444</v>
      </c>
      <c r="J41" s="2">
        <v>14.7</v>
      </c>
      <c r="K41" s="2">
        <f t="shared" si="4"/>
        <v>-0.48903181828538789</v>
      </c>
      <c r="L41" s="2">
        <v>15.1</v>
      </c>
      <c r="M41" s="2">
        <f t="shared" si="5"/>
        <v>1.2705665056227604</v>
      </c>
      <c r="N41" s="2">
        <v>10.37</v>
      </c>
      <c r="O41" s="2">
        <f t="shared" si="6"/>
        <v>1.3886178006611385</v>
      </c>
      <c r="P41" s="2">
        <v>5.33</v>
      </c>
      <c r="Q41" s="2">
        <f t="shared" si="7"/>
        <v>-0.75414828734655737</v>
      </c>
      <c r="R41" s="2">
        <v>4.47</v>
      </c>
      <c r="S41" s="2">
        <f t="shared" si="8"/>
        <v>0.69220664360742923</v>
      </c>
      <c r="T41" s="2"/>
      <c r="U41" s="2">
        <v>0.68100000000000005</v>
      </c>
      <c r="V41" s="2">
        <f t="shared" si="9"/>
        <v>-0.47953554642569013</v>
      </c>
      <c r="W41" s="2">
        <v>26.4</v>
      </c>
      <c r="X41" s="2">
        <f t="shared" si="10"/>
        <v>0.94497638492099556</v>
      </c>
      <c r="Y41" s="2">
        <v>1.26</v>
      </c>
      <c r="Z41" s="2">
        <f t="shared" si="11"/>
        <v>-0.31232667457392738</v>
      </c>
      <c r="AA41" s="2">
        <v>0.505</v>
      </c>
      <c r="AB41" s="2">
        <f t="shared" si="12"/>
        <v>0.18263824484581215</v>
      </c>
      <c r="AC41" s="2">
        <v>5.6</v>
      </c>
      <c r="AD41" s="2">
        <f t="shared" si="13"/>
        <v>-0.56828750634655745</v>
      </c>
      <c r="AE41" s="2">
        <v>1.46</v>
      </c>
      <c r="AF41" s="2">
        <f t="shared" si="14"/>
        <v>1.9395086764327045</v>
      </c>
      <c r="AG41" s="2">
        <v>0.51</v>
      </c>
      <c r="AH41" s="2">
        <f t="shared" si="15"/>
        <v>2.3537551571050076E-2</v>
      </c>
      <c r="AI41" s="5"/>
      <c r="AJ41" s="1">
        <v>0</v>
      </c>
      <c r="AK41" s="1">
        <v>0</v>
      </c>
      <c r="AL41" s="1">
        <v>0</v>
      </c>
    </row>
    <row r="42" spans="1:38" x14ac:dyDescent="0.25">
      <c r="A42" s="5" t="s">
        <v>268</v>
      </c>
      <c r="B42" s="2">
        <v>0.441</v>
      </c>
      <c r="C42" s="2">
        <f t="shared" si="0"/>
        <v>-6.7405050925827839E-2</v>
      </c>
      <c r="D42" s="2">
        <v>0.35</v>
      </c>
      <c r="E42" s="2">
        <f t="shared" si="1"/>
        <v>0.1625237066621372</v>
      </c>
      <c r="F42" s="2">
        <v>10.8</v>
      </c>
      <c r="G42" s="2">
        <f t="shared" si="2"/>
        <v>-9.8108431566544668E-2</v>
      </c>
      <c r="H42" s="2">
        <v>32.799999999999997</v>
      </c>
      <c r="I42" s="2">
        <f t="shared" si="3"/>
        <v>-0.7469581066052583</v>
      </c>
      <c r="J42" s="2">
        <v>10.8</v>
      </c>
      <c r="K42" s="2">
        <f t="shared" si="4"/>
        <v>-2.3210943690540513</v>
      </c>
      <c r="L42" s="2">
        <v>14.2</v>
      </c>
      <c r="M42" s="2">
        <f t="shared" si="5"/>
        <v>0.77004030643803811</v>
      </c>
      <c r="N42" s="2">
        <v>13.34</v>
      </c>
      <c r="O42" s="2">
        <f t="shared" si="6"/>
        <v>-0.63842507420264349</v>
      </c>
      <c r="P42" s="2">
        <v>6.03</v>
      </c>
      <c r="Q42" s="2">
        <f t="shared" si="7"/>
        <v>-0.15586526709842638</v>
      </c>
      <c r="R42" s="2">
        <v>4.38</v>
      </c>
      <c r="S42" s="2">
        <f t="shared" si="8"/>
        <v>0.6145684122154228</v>
      </c>
      <c r="T42" s="2"/>
      <c r="U42" s="2">
        <v>0.67700000000000005</v>
      </c>
      <c r="V42" s="2">
        <f t="shared" si="9"/>
        <v>-0.59482114697049937</v>
      </c>
      <c r="W42" s="2">
        <v>24.1</v>
      </c>
      <c r="X42" s="2">
        <f t="shared" si="10"/>
        <v>-0.23686627278112191</v>
      </c>
      <c r="Y42" s="2">
        <v>1.24</v>
      </c>
      <c r="Z42" s="2">
        <f t="shared" si="11"/>
        <v>-0.57553594894475024</v>
      </c>
      <c r="AA42" s="2">
        <v>0.52100000000000002</v>
      </c>
      <c r="AB42" s="2">
        <f t="shared" si="12"/>
        <v>0.73379159414945705</v>
      </c>
      <c r="AC42" s="2">
        <v>8.6999999999999993</v>
      </c>
      <c r="AD42" s="2">
        <f t="shared" si="13"/>
        <v>1.8893978499956006</v>
      </c>
      <c r="AE42" s="2">
        <v>1.06</v>
      </c>
      <c r="AF42" s="2">
        <f t="shared" si="14"/>
        <v>4.4144173257706455E-2</v>
      </c>
      <c r="AG42" s="2">
        <v>0.45</v>
      </c>
      <c r="AH42" s="2">
        <f t="shared" si="15"/>
        <v>-0.50947410013459493</v>
      </c>
      <c r="AI42" s="5"/>
      <c r="AJ42" s="1">
        <v>0</v>
      </c>
      <c r="AK42" s="1">
        <v>0</v>
      </c>
      <c r="AL42" s="1">
        <v>0</v>
      </c>
    </row>
    <row r="43" spans="1:38" x14ac:dyDescent="0.25">
      <c r="A43" s="5" t="s">
        <v>36</v>
      </c>
      <c r="B43" s="2">
        <v>0.45700000000000002</v>
      </c>
      <c r="C43" s="2">
        <f t="shared" si="0"/>
        <v>0.57747870716534477</v>
      </c>
      <c r="D43" s="2">
        <v>0.38600000000000001</v>
      </c>
      <c r="E43" s="2">
        <f t="shared" si="1"/>
        <v>1.4071598020455636</v>
      </c>
      <c r="F43" s="2">
        <v>11.1</v>
      </c>
      <c r="G43" s="2">
        <f t="shared" si="2"/>
        <v>7.6693900818511615E-2</v>
      </c>
      <c r="H43" s="2">
        <v>33.4</v>
      </c>
      <c r="I43" s="2">
        <f t="shared" si="3"/>
        <v>-0.53155433110058115</v>
      </c>
      <c r="J43" s="2">
        <v>16.8</v>
      </c>
      <c r="K43" s="2">
        <f t="shared" si="4"/>
        <v>0.49746340135927808</v>
      </c>
      <c r="L43" s="2">
        <v>12.5</v>
      </c>
      <c r="M43" s="2">
        <f t="shared" si="5"/>
        <v>-0.17539806979976982</v>
      </c>
      <c r="N43" s="2">
        <v>11.61</v>
      </c>
      <c r="O43" s="2">
        <f t="shared" si="6"/>
        <v>0.54231033775504767</v>
      </c>
      <c r="P43" s="2">
        <v>6.87</v>
      </c>
      <c r="Q43" s="2">
        <f t="shared" si="7"/>
        <v>0.56207435719933052</v>
      </c>
      <c r="R43" s="2">
        <v>3.84</v>
      </c>
      <c r="S43" s="2">
        <f t="shared" si="8"/>
        <v>0.14873902386338334</v>
      </c>
      <c r="T43" s="2"/>
      <c r="U43" s="2">
        <v>0.74</v>
      </c>
      <c r="V43" s="2">
        <f t="shared" si="9"/>
        <v>1.2209270616102423</v>
      </c>
      <c r="W43" s="2">
        <v>26.7</v>
      </c>
      <c r="X43" s="2">
        <f t="shared" si="10"/>
        <v>1.0991297750560549</v>
      </c>
      <c r="Y43" s="2">
        <v>1.34</v>
      </c>
      <c r="Z43" s="2">
        <f t="shared" si="11"/>
        <v>0.74051042290936386</v>
      </c>
      <c r="AA43" s="2">
        <v>0.52400000000000002</v>
      </c>
      <c r="AB43" s="2">
        <f t="shared" si="12"/>
        <v>0.83713284714389047</v>
      </c>
      <c r="AC43" s="2">
        <v>7.8</v>
      </c>
      <c r="AD43" s="2">
        <f t="shared" si="13"/>
        <v>1.1758762949285229</v>
      </c>
      <c r="AE43" s="2">
        <v>1.08</v>
      </c>
      <c r="AF43" s="2">
        <f t="shared" si="14"/>
        <v>0.13891239841645647</v>
      </c>
      <c r="AG43" s="2">
        <v>0.59</v>
      </c>
      <c r="AH43" s="2">
        <f t="shared" si="15"/>
        <v>0.73421975384524307</v>
      </c>
      <c r="AI43" s="5"/>
      <c r="AJ43" s="1">
        <v>0</v>
      </c>
      <c r="AK43" s="1">
        <v>0</v>
      </c>
      <c r="AL43" s="1">
        <v>0</v>
      </c>
    </row>
    <row r="44" spans="1:38" x14ac:dyDescent="0.25">
      <c r="A44" s="5" t="s">
        <v>76</v>
      </c>
      <c r="B44" s="2">
        <v>0.44700000000000001</v>
      </c>
      <c r="C44" s="2">
        <f t="shared" si="0"/>
        <v>0.1744263583583619</v>
      </c>
      <c r="D44" s="2">
        <v>0.36699999999999999</v>
      </c>
      <c r="E44" s="2">
        <f t="shared" si="1"/>
        <v>0.75026852948208855</v>
      </c>
      <c r="F44" s="2">
        <v>11.3</v>
      </c>
      <c r="G44" s="2">
        <f t="shared" si="2"/>
        <v>0.19322878907521684</v>
      </c>
      <c r="H44" s="2">
        <v>34.299999999999997</v>
      </c>
      <c r="I44" s="2">
        <f t="shared" si="3"/>
        <v>-0.2084486678435668</v>
      </c>
      <c r="J44" s="2">
        <v>13.9</v>
      </c>
      <c r="K44" s="2">
        <f t="shared" si="4"/>
        <v>-0.86483952100716466</v>
      </c>
      <c r="L44" s="2">
        <v>12.9</v>
      </c>
      <c r="M44" s="2">
        <f t="shared" si="5"/>
        <v>4.7058018726773509E-2</v>
      </c>
      <c r="N44" s="2">
        <v>14.46</v>
      </c>
      <c r="O44" s="2">
        <f t="shared" si="6"/>
        <v>-1.4028318148920165</v>
      </c>
      <c r="P44" s="2">
        <v>8.57</v>
      </c>
      <c r="Q44" s="2">
        <f t="shared" si="7"/>
        <v>2.0150474063733625</v>
      </c>
      <c r="R44" s="2">
        <v>4.79</v>
      </c>
      <c r="S44" s="2">
        <f t="shared" si="8"/>
        <v>0.96825368855678617</v>
      </c>
      <c r="T44" s="2"/>
      <c r="U44" s="2">
        <v>0.6</v>
      </c>
      <c r="V44" s="2">
        <f t="shared" si="9"/>
        <v>-2.8140689574580766</v>
      </c>
      <c r="W44" s="2">
        <v>27.3</v>
      </c>
      <c r="X44" s="2">
        <f t="shared" si="10"/>
        <v>1.4074365553261736</v>
      </c>
      <c r="Y44" s="2">
        <v>1.23</v>
      </c>
      <c r="Z44" s="2">
        <f t="shared" si="11"/>
        <v>-0.70714058613016162</v>
      </c>
      <c r="AA44" s="2">
        <v>0.501</v>
      </c>
      <c r="AB44" s="2">
        <f t="shared" si="12"/>
        <v>4.4849907519900901E-2</v>
      </c>
      <c r="AC44" s="2">
        <v>6.7</v>
      </c>
      <c r="AD44" s="2">
        <f t="shared" si="13"/>
        <v>0.30379439429098304</v>
      </c>
      <c r="AE44" s="2">
        <v>0.89</v>
      </c>
      <c r="AF44" s="2">
        <f t="shared" si="14"/>
        <v>-0.76138574059166808</v>
      </c>
      <c r="AG44" s="2">
        <v>0.59</v>
      </c>
      <c r="AH44" s="2">
        <f t="shared" si="15"/>
        <v>0.73421975384524307</v>
      </c>
      <c r="AI44" s="5"/>
      <c r="AJ44" s="1">
        <v>0</v>
      </c>
      <c r="AK44" s="1">
        <v>0</v>
      </c>
      <c r="AL44" s="1">
        <v>0</v>
      </c>
    </row>
    <row r="45" spans="1:38" x14ac:dyDescent="0.25">
      <c r="A45" s="5" t="s">
        <v>204</v>
      </c>
      <c r="B45" s="2">
        <v>0.435</v>
      </c>
      <c r="C45" s="2">
        <f t="shared" si="0"/>
        <v>-0.30923646021001755</v>
      </c>
      <c r="D45" s="2">
        <v>0.33500000000000002</v>
      </c>
      <c r="E45" s="2">
        <f t="shared" si="1"/>
        <v>-0.35607466641428853</v>
      </c>
      <c r="F45" s="2">
        <v>10.5</v>
      </c>
      <c r="G45" s="2">
        <f t="shared" si="2"/>
        <v>-0.27291076395160202</v>
      </c>
      <c r="H45" s="2">
        <v>34.5</v>
      </c>
      <c r="I45" s="2">
        <f t="shared" si="3"/>
        <v>-0.13664740934200692</v>
      </c>
      <c r="J45" s="2">
        <v>12.9</v>
      </c>
      <c r="K45" s="2">
        <f t="shared" si="4"/>
        <v>-1.3345991494093863</v>
      </c>
      <c r="L45" s="2">
        <v>13</v>
      </c>
      <c r="M45" s="2">
        <f t="shared" si="5"/>
        <v>0.1026720408584091</v>
      </c>
      <c r="N45" s="2">
        <v>14</v>
      </c>
      <c r="O45" s="2">
        <f t="shared" si="6"/>
        <v>-1.0888790463945952</v>
      </c>
      <c r="P45" s="2">
        <v>6.9</v>
      </c>
      <c r="Q45" s="2">
        <f t="shared" si="7"/>
        <v>0.58771505806710778</v>
      </c>
      <c r="R45" s="2">
        <v>4.87</v>
      </c>
      <c r="S45" s="2">
        <f t="shared" si="8"/>
        <v>1.0372654497941254</v>
      </c>
      <c r="T45" s="2"/>
      <c r="U45" s="2">
        <v>0.71699999999999997</v>
      </c>
      <c r="V45" s="2">
        <f t="shared" si="9"/>
        <v>0.55803485847758949</v>
      </c>
      <c r="W45" s="2">
        <v>26</v>
      </c>
      <c r="X45" s="2">
        <f t="shared" si="10"/>
        <v>0.73943853140758431</v>
      </c>
      <c r="Y45" s="2">
        <v>1.18</v>
      </c>
      <c r="Z45" s="2">
        <f t="shared" si="11"/>
        <v>-1.3651637720572187</v>
      </c>
      <c r="AA45" s="2">
        <v>0.48199999999999998</v>
      </c>
      <c r="AB45" s="2">
        <f t="shared" si="12"/>
        <v>-0.60964469477817751</v>
      </c>
      <c r="AC45" s="2">
        <v>5.6</v>
      </c>
      <c r="AD45" s="2">
        <f t="shared" si="13"/>
        <v>-0.56828750634655745</v>
      </c>
      <c r="AE45" s="2">
        <v>0.93</v>
      </c>
      <c r="AF45" s="2">
        <f t="shared" si="14"/>
        <v>-0.57184929027416809</v>
      </c>
      <c r="AG45" s="2">
        <v>0.49</v>
      </c>
      <c r="AH45" s="2">
        <f t="shared" si="15"/>
        <v>-0.15413299899749844</v>
      </c>
      <c r="AI45" s="5"/>
      <c r="AJ45" s="1">
        <v>0</v>
      </c>
      <c r="AK45" s="1">
        <v>0</v>
      </c>
      <c r="AL45" s="1">
        <v>0</v>
      </c>
    </row>
    <row r="46" spans="1:38" x14ac:dyDescent="0.25">
      <c r="A46" s="5" t="s">
        <v>124</v>
      </c>
      <c r="B46" s="2">
        <v>0.435</v>
      </c>
      <c r="C46" s="2">
        <f t="shared" si="0"/>
        <v>-0.30923646021001755</v>
      </c>
      <c r="D46" s="2">
        <v>0.32100000000000001</v>
      </c>
      <c r="E46" s="2">
        <f t="shared" si="1"/>
        <v>-0.84009981461895433</v>
      </c>
      <c r="F46" s="2">
        <v>10.7</v>
      </c>
      <c r="G46" s="2">
        <f t="shared" si="2"/>
        <v>-0.1563758756948978</v>
      </c>
      <c r="H46" s="2">
        <v>31.3</v>
      </c>
      <c r="I46" s="2">
        <f t="shared" si="3"/>
        <v>-1.2854675453669484</v>
      </c>
      <c r="J46" s="2">
        <v>15.2</v>
      </c>
      <c r="K46" s="2">
        <f t="shared" si="4"/>
        <v>-0.25415200408427713</v>
      </c>
      <c r="L46" s="2">
        <v>11.9</v>
      </c>
      <c r="M46" s="2">
        <f t="shared" si="5"/>
        <v>-0.50908220258958436</v>
      </c>
      <c r="N46" s="2">
        <v>10.57</v>
      </c>
      <c r="O46" s="2">
        <f t="shared" si="6"/>
        <v>1.252116596966607</v>
      </c>
      <c r="P46" s="2">
        <v>7.53</v>
      </c>
      <c r="Q46" s="2">
        <f t="shared" si="7"/>
        <v>1.1261697762904255</v>
      </c>
      <c r="R46" s="2">
        <v>1.2</v>
      </c>
      <c r="S46" s="2">
        <f t="shared" si="8"/>
        <v>-2.1286490969688092</v>
      </c>
      <c r="T46" s="2"/>
      <c r="U46" s="2">
        <v>0.70899999999999996</v>
      </c>
      <c r="V46" s="2">
        <f t="shared" si="9"/>
        <v>0.32746365738797106</v>
      </c>
      <c r="W46" s="2">
        <v>24.8</v>
      </c>
      <c r="X46" s="2">
        <f t="shared" si="10"/>
        <v>0.12282497086734873</v>
      </c>
      <c r="Y46" s="2">
        <v>1.28</v>
      </c>
      <c r="Z46" s="2">
        <f t="shared" si="11"/>
        <v>-4.911740020310458E-2</v>
      </c>
      <c r="AA46" s="2">
        <v>0.504</v>
      </c>
      <c r="AB46" s="2">
        <f t="shared" si="12"/>
        <v>0.14819116051433434</v>
      </c>
      <c r="AC46" s="2">
        <v>8</v>
      </c>
      <c r="AD46" s="2">
        <f t="shared" si="13"/>
        <v>1.3344366404989847</v>
      </c>
      <c r="AE46" s="2">
        <v>1.1299999999999999</v>
      </c>
      <c r="AF46" s="2">
        <f t="shared" si="14"/>
        <v>0.37583296131333044</v>
      </c>
      <c r="AG46" s="2">
        <v>0.71</v>
      </c>
      <c r="AH46" s="2">
        <f t="shared" si="15"/>
        <v>1.8002430572565331</v>
      </c>
      <c r="AI46" s="5"/>
      <c r="AJ46" s="1">
        <v>0</v>
      </c>
      <c r="AK46" s="1">
        <v>0</v>
      </c>
      <c r="AL46" s="1">
        <v>0</v>
      </c>
    </row>
    <row r="47" spans="1:38" x14ac:dyDescent="0.25">
      <c r="A47" s="5" t="s">
        <v>331</v>
      </c>
      <c r="B47" s="2">
        <v>0.41399999999999998</v>
      </c>
      <c r="C47" s="2">
        <f t="shared" si="0"/>
        <v>-1.1556463927046816</v>
      </c>
      <c r="D47" s="2">
        <v>0.34399999999999997</v>
      </c>
      <c r="E47" s="2">
        <f t="shared" si="1"/>
        <v>-4.4915642568433861E-2</v>
      </c>
      <c r="F47" s="2">
        <v>12.3</v>
      </c>
      <c r="G47" s="2">
        <f t="shared" si="2"/>
        <v>0.77590323035873987</v>
      </c>
      <c r="H47" s="2">
        <v>38</v>
      </c>
      <c r="I47" s="2">
        <f t="shared" si="3"/>
        <v>1.1198746144352731</v>
      </c>
      <c r="J47" s="2">
        <v>12.3</v>
      </c>
      <c r="K47" s="2">
        <f t="shared" si="4"/>
        <v>-1.6164549264507191</v>
      </c>
      <c r="L47" s="2">
        <v>10.1</v>
      </c>
      <c r="M47" s="2">
        <f t="shared" si="5"/>
        <v>-1.5101346009590288</v>
      </c>
      <c r="N47" s="2">
        <v>12.97</v>
      </c>
      <c r="O47" s="2">
        <f t="shared" si="6"/>
        <v>-0.38589784736776223</v>
      </c>
      <c r="P47" s="2">
        <v>4.68</v>
      </c>
      <c r="Q47" s="2">
        <f t="shared" si="7"/>
        <v>-1.3096968061483933</v>
      </c>
      <c r="R47" s="2">
        <v>4.2300000000000004</v>
      </c>
      <c r="S47" s="2">
        <f t="shared" si="8"/>
        <v>0.48517135989541227</v>
      </c>
      <c r="T47" s="2"/>
      <c r="U47" s="2">
        <v>0.65500000000000003</v>
      </c>
      <c r="V47" s="2">
        <f t="shared" si="9"/>
        <v>-1.2288919499669499</v>
      </c>
      <c r="W47" s="2">
        <v>22.1</v>
      </c>
      <c r="X47" s="2">
        <f t="shared" si="10"/>
        <v>-1.2645555403481819</v>
      </c>
      <c r="Y47" s="2">
        <v>1.18</v>
      </c>
      <c r="Z47" s="2">
        <f t="shared" si="11"/>
        <v>-1.3651637720572187</v>
      </c>
      <c r="AA47" s="2">
        <v>0.47499999999999998</v>
      </c>
      <c r="AB47" s="2">
        <f t="shared" si="12"/>
        <v>-0.85077428509852215</v>
      </c>
      <c r="AC47" s="2">
        <v>6.5</v>
      </c>
      <c r="AD47" s="2">
        <f t="shared" si="13"/>
        <v>0.14523404872052104</v>
      </c>
      <c r="AE47" s="2">
        <v>0.78</v>
      </c>
      <c r="AF47" s="2">
        <f t="shared" si="14"/>
        <v>-1.2826109789647926</v>
      </c>
      <c r="AG47" s="2">
        <v>0.36</v>
      </c>
      <c r="AH47" s="2">
        <f t="shared" si="15"/>
        <v>-1.3089915776930627</v>
      </c>
      <c r="AI47" s="5"/>
      <c r="AJ47" s="1">
        <v>0</v>
      </c>
      <c r="AK47" s="1">
        <v>0</v>
      </c>
      <c r="AL47" s="1">
        <v>0</v>
      </c>
    </row>
    <row r="48" spans="1:38" x14ac:dyDescent="0.25">
      <c r="A48" s="5" t="s">
        <v>17</v>
      </c>
      <c r="B48" s="2">
        <v>0.45800000000000002</v>
      </c>
      <c r="C48" s="2">
        <f t="shared" si="0"/>
        <v>0.61778394204604303</v>
      </c>
      <c r="D48" s="2">
        <v>0.38300000000000001</v>
      </c>
      <c r="E48" s="2">
        <f t="shared" si="1"/>
        <v>1.303440127430278</v>
      </c>
      <c r="F48" s="2">
        <v>11.8</v>
      </c>
      <c r="G48" s="2">
        <f t="shared" si="2"/>
        <v>0.48456600971697839</v>
      </c>
      <c r="H48" s="2">
        <v>37.5</v>
      </c>
      <c r="I48" s="2">
        <f t="shared" si="3"/>
        <v>0.94037146818137596</v>
      </c>
      <c r="J48" s="2">
        <v>16.2</v>
      </c>
      <c r="K48" s="2">
        <f t="shared" si="4"/>
        <v>0.21560762431794445</v>
      </c>
      <c r="L48" s="2">
        <v>13.7</v>
      </c>
      <c r="M48" s="2">
        <f t="shared" si="5"/>
        <v>0.49197019577985918</v>
      </c>
      <c r="N48" s="2">
        <v>10.77</v>
      </c>
      <c r="O48" s="2">
        <f t="shared" si="6"/>
        <v>1.1156153932720767</v>
      </c>
      <c r="P48" s="2">
        <v>6.52</v>
      </c>
      <c r="Q48" s="2">
        <f t="shared" si="7"/>
        <v>0.2629328470752646</v>
      </c>
      <c r="R48" s="2">
        <v>2.84</v>
      </c>
      <c r="S48" s="2">
        <f t="shared" si="8"/>
        <v>-0.71390799160335627</v>
      </c>
      <c r="T48" s="2"/>
      <c r="U48" s="2">
        <v>0.73</v>
      </c>
      <c r="V48" s="2">
        <f t="shared" si="9"/>
        <v>0.93271306024821932</v>
      </c>
      <c r="W48" s="2">
        <v>27.7</v>
      </c>
      <c r="X48" s="2">
        <f t="shared" si="10"/>
        <v>1.612974408839585</v>
      </c>
      <c r="Y48" s="2">
        <v>1.34</v>
      </c>
      <c r="Z48" s="2">
        <f t="shared" si="11"/>
        <v>0.74051042290936386</v>
      </c>
      <c r="AA48" s="2">
        <v>0.53800000000000003</v>
      </c>
      <c r="AB48" s="2">
        <f t="shared" si="12"/>
        <v>1.3193920277845799</v>
      </c>
      <c r="AC48" s="2">
        <v>9.6999999999999993</v>
      </c>
      <c r="AD48" s="2">
        <f t="shared" si="13"/>
        <v>2.6821995778479097</v>
      </c>
      <c r="AE48" s="2">
        <v>1.27</v>
      </c>
      <c r="AF48" s="2">
        <f t="shared" si="14"/>
        <v>1.0392105374245806</v>
      </c>
      <c r="AG48" s="2">
        <v>0.6</v>
      </c>
      <c r="AH48" s="2">
        <f t="shared" si="15"/>
        <v>0.82305502912951733</v>
      </c>
      <c r="AI48" s="5"/>
      <c r="AJ48" s="1">
        <v>0</v>
      </c>
      <c r="AK48" s="1">
        <v>0</v>
      </c>
      <c r="AL48" s="1">
        <v>0</v>
      </c>
    </row>
    <row r="49" spans="1:38" x14ac:dyDescent="0.25">
      <c r="A49" s="5" t="s">
        <v>182</v>
      </c>
      <c r="B49" s="2">
        <v>0.44600000000000001</v>
      </c>
      <c r="C49" s="2">
        <f t="shared" si="0"/>
        <v>0.13412112347766361</v>
      </c>
      <c r="D49" s="2">
        <v>0.35199999999999998</v>
      </c>
      <c r="E49" s="2">
        <f t="shared" si="1"/>
        <v>0.23167015640566088</v>
      </c>
      <c r="F49" s="2">
        <v>12.4</v>
      </c>
      <c r="G49" s="2">
        <f t="shared" si="2"/>
        <v>0.83417067448709203</v>
      </c>
      <c r="H49" s="2">
        <v>38.200000000000003</v>
      </c>
      <c r="I49" s="2">
        <f t="shared" si="3"/>
        <v>1.1916758729368331</v>
      </c>
      <c r="J49" s="2">
        <v>14.6</v>
      </c>
      <c r="K49" s="2">
        <f t="shared" si="4"/>
        <v>-0.53600778112560987</v>
      </c>
      <c r="L49" s="2">
        <v>13.8</v>
      </c>
      <c r="M49" s="2">
        <f t="shared" si="5"/>
        <v>0.54758421791149581</v>
      </c>
      <c r="N49" s="2">
        <v>14.72</v>
      </c>
      <c r="O49" s="2">
        <f t="shared" si="6"/>
        <v>-1.5802833796949063</v>
      </c>
      <c r="P49" s="2">
        <v>6.24</v>
      </c>
      <c r="Q49" s="2">
        <f t="shared" si="7"/>
        <v>2.3619638976012824E-2</v>
      </c>
      <c r="R49" s="2">
        <v>2.59</v>
      </c>
      <c r="S49" s="2">
        <f t="shared" si="8"/>
        <v>-0.92956974547004123</v>
      </c>
      <c r="T49" s="2"/>
      <c r="U49" s="2">
        <v>0.65500000000000003</v>
      </c>
      <c r="V49" s="2">
        <f t="shared" si="9"/>
        <v>-1.2288919499669499</v>
      </c>
      <c r="W49" s="2">
        <v>25.5</v>
      </c>
      <c r="X49" s="2">
        <f t="shared" si="10"/>
        <v>0.48251621451581933</v>
      </c>
      <c r="Y49" s="2">
        <v>1.25</v>
      </c>
      <c r="Z49" s="2">
        <f t="shared" si="11"/>
        <v>-0.44393131175933881</v>
      </c>
      <c r="AA49" s="2">
        <v>0.497</v>
      </c>
      <c r="AB49" s="2">
        <f t="shared" si="12"/>
        <v>-9.2938429806010331E-2</v>
      </c>
      <c r="AC49" s="2">
        <v>5.9</v>
      </c>
      <c r="AD49" s="2">
        <f t="shared" si="13"/>
        <v>-0.33044698799086419</v>
      </c>
      <c r="AE49" s="2">
        <v>0.94</v>
      </c>
      <c r="AF49" s="2">
        <f t="shared" si="14"/>
        <v>-0.52446517769479362</v>
      </c>
      <c r="AG49" s="2">
        <v>0.42</v>
      </c>
      <c r="AH49" s="2">
        <f t="shared" si="15"/>
        <v>-0.77597992598741772</v>
      </c>
      <c r="AI49" s="5"/>
      <c r="AJ49" s="1">
        <v>0</v>
      </c>
      <c r="AK49" s="1">
        <v>0</v>
      </c>
      <c r="AL49" s="1">
        <v>0</v>
      </c>
    </row>
    <row r="50" spans="1:38" x14ac:dyDescent="0.25">
      <c r="A50" s="5" t="s">
        <v>58</v>
      </c>
      <c r="B50" s="2">
        <v>0.438</v>
      </c>
      <c r="C50" s="2">
        <f t="shared" si="0"/>
        <v>-0.18832075556792269</v>
      </c>
      <c r="D50" s="2">
        <v>0.33700000000000002</v>
      </c>
      <c r="E50" s="2">
        <f t="shared" si="1"/>
        <v>-0.28692821667076485</v>
      </c>
      <c r="F50" s="2">
        <v>13.2</v>
      </c>
      <c r="G50" s="2">
        <f t="shared" si="2"/>
        <v>1.3003102275139098</v>
      </c>
      <c r="H50" s="2">
        <v>37.4</v>
      </c>
      <c r="I50" s="2">
        <f t="shared" si="3"/>
        <v>0.90447083893059599</v>
      </c>
      <c r="J50" s="2">
        <v>18.899999999999999</v>
      </c>
      <c r="K50" s="2">
        <f t="shared" si="4"/>
        <v>1.4839586210039424</v>
      </c>
      <c r="L50" s="2">
        <v>11.8</v>
      </c>
      <c r="M50" s="2">
        <f t="shared" si="5"/>
        <v>-0.56469622472121994</v>
      </c>
      <c r="N50" s="2">
        <v>13.42</v>
      </c>
      <c r="O50" s="2">
        <f t="shared" si="6"/>
        <v>-0.69302555568045587</v>
      </c>
      <c r="P50" s="2">
        <v>7.29</v>
      </c>
      <c r="Q50" s="2">
        <f t="shared" si="7"/>
        <v>0.92104416934820887</v>
      </c>
      <c r="R50" s="2">
        <v>5.0999999999999996</v>
      </c>
      <c r="S50" s="2">
        <f t="shared" si="8"/>
        <v>1.235674263351475</v>
      </c>
      <c r="T50" s="2"/>
      <c r="U50" s="2">
        <v>0.70699999999999996</v>
      </c>
      <c r="V50" s="2">
        <f t="shared" si="9"/>
        <v>0.26982085711556647</v>
      </c>
      <c r="W50" s="2">
        <v>25.5</v>
      </c>
      <c r="X50" s="2">
        <f t="shared" si="10"/>
        <v>0.48251621451581933</v>
      </c>
      <c r="Y50" s="2">
        <v>1.31</v>
      </c>
      <c r="Z50" s="2">
        <f t="shared" si="11"/>
        <v>0.34569651135312968</v>
      </c>
      <c r="AA50" s="2">
        <v>0.49399999999999999</v>
      </c>
      <c r="AB50" s="2">
        <f t="shared" si="12"/>
        <v>-0.19627968280044375</v>
      </c>
      <c r="AC50" s="2">
        <v>6.5</v>
      </c>
      <c r="AD50" s="2">
        <f t="shared" si="13"/>
        <v>0.14523404872052104</v>
      </c>
      <c r="AE50" s="2">
        <v>0.88</v>
      </c>
      <c r="AF50" s="2">
        <f t="shared" si="14"/>
        <v>-0.80876985317104311</v>
      </c>
      <c r="AG50" s="2">
        <v>0.54</v>
      </c>
      <c r="AH50" s="2">
        <f t="shared" si="15"/>
        <v>0.29004337742387282</v>
      </c>
      <c r="AI50" s="5"/>
      <c r="AJ50" s="1">
        <v>0</v>
      </c>
      <c r="AK50" s="1">
        <v>0</v>
      </c>
      <c r="AL50" s="1">
        <v>0</v>
      </c>
    </row>
    <row r="51" spans="1:38" x14ac:dyDescent="0.25">
      <c r="A51" s="5" t="s">
        <v>211</v>
      </c>
      <c r="B51" s="2">
        <v>0.42</v>
      </c>
      <c r="C51" s="2">
        <f t="shared" si="0"/>
        <v>-0.91381498342049183</v>
      </c>
      <c r="D51" s="2">
        <v>0.34100000000000003</v>
      </c>
      <c r="E51" s="2">
        <f t="shared" si="1"/>
        <v>-0.14863531718371747</v>
      </c>
      <c r="F51" s="2">
        <v>10</v>
      </c>
      <c r="G51" s="2">
        <f t="shared" si="2"/>
        <v>-0.56424798459336356</v>
      </c>
      <c r="H51" s="2">
        <v>31.1</v>
      </c>
      <c r="I51" s="2">
        <f t="shared" si="3"/>
        <v>-1.357268803868507</v>
      </c>
      <c r="J51" s="2">
        <v>13.5</v>
      </c>
      <c r="K51" s="2">
        <f t="shared" si="4"/>
        <v>-1.0527433723680535</v>
      </c>
      <c r="L51" s="2">
        <v>11</v>
      </c>
      <c r="M51" s="2">
        <f t="shared" si="5"/>
        <v>-1.0096084017743066</v>
      </c>
      <c r="N51" s="2">
        <v>12.13</v>
      </c>
      <c r="O51" s="2">
        <f t="shared" si="6"/>
        <v>0.18740720814926684</v>
      </c>
      <c r="P51" s="2">
        <v>8.57</v>
      </c>
      <c r="Q51" s="2">
        <f t="shared" si="7"/>
        <v>2.0150474063733625</v>
      </c>
      <c r="R51" s="2">
        <v>2.5</v>
      </c>
      <c r="S51" s="2">
        <f t="shared" si="8"/>
        <v>-1.0072079768620477</v>
      </c>
      <c r="T51" s="2"/>
      <c r="U51" s="2">
        <v>0.67300000000000004</v>
      </c>
      <c r="V51" s="2">
        <f t="shared" si="9"/>
        <v>-0.71010674751530856</v>
      </c>
      <c r="W51" s="2">
        <v>24.8</v>
      </c>
      <c r="X51" s="2">
        <f t="shared" si="10"/>
        <v>0.12282497086734873</v>
      </c>
      <c r="Y51" s="2">
        <v>1.19</v>
      </c>
      <c r="Z51" s="2">
        <f t="shared" si="11"/>
        <v>-1.2335591348718074</v>
      </c>
      <c r="AA51" s="2">
        <v>0.47899999999999998</v>
      </c>
      <c r="AB51" s="2">
        <f t="shared" si="12"/>
        <v>-0.71298594777261093</v>
      </c>
      <c r="AC51" s="2">
        <v>7</v>
      </c>
      <c r="AD51" s="2">
        <f t="shared" si="13"/>
        <v>0.54163491264667563</v>
      </c>
      <c r="AE51" s="2">
        <v>0.91</v>
      </c>
      <c r="AF51" s="2">
        <f t="shared" si="14"/>
        <v>-0.66661751543291814</v>
      </c>
      <c r="AG51" s="2">
        <v>0.71</v>
      </c>
      <c r="AH51" s="2">
        <f t="shared" si="15"/>
        <v>1.8002430572565331</v>
      </c>
      <c r="AI51" s="5"/>
      <c r="AJ51" s="1">
        <v>0</v>
      </c>
      <c r="AK51" s="1">
        <v>0</v>
      </c>
      <c r="AL51" s="1">
        <v>0</v>
      </c>
    </row>
    <row r="52" spans="1:38" x14ac:dyDescent="0.25">
      <c r="A52" s="5" t="s">
        <v>229</v>
      </c>
      <c r="B52" s="2">
        <v>0.42699999999999999</v>
      </c>
      <c r="C52" s="2">
        <f t="shared" si="0"/>
        <v>-0.63167833925560379</v>
      </c>
      <c r="D52" s="2">
        <v>0.33</v>
      </c>
      <c r="E52" s="2">
        <f t="shared" si="1"/>
        <v>-0.52894079077309775</v>
      </c>
      <c r="F52" s="2">
        <v>13.6</v>
      </c>
      <c r="G52" s="2">
        <f t="shared" si="2"/>
        <v>1.5333800040273193</v>
      </c>
      <c r="H52" s="2">
        <v>36.5</v>
      </c>
      <c r="I52" s="2">
        <f t="shared" si="3"/>
        <v>0.5813651756735817</v>
      </c>
      <c r="J52" s="2">
        <v>15.9</v>
      </c>
      <c r="K52" s="2">
        <f t="shared" si="4"/>
        <v>7.467973579727849E-2</v>
      </c>
      <c r="L52" s="2">
        <v>12.7</v>
      </c>
      <c r="M52" s="2">
        <f t="shared" si="5"/>
        <v>-6.4170025536498643E-2</v>
      </c>
      <c r="N52" s="2">
        <v>11.07</v>
      </c>
      <c r="O52" s="2">
        <f t="shared" si="6"/>
        <v>0.91086358773028009</v>
      </c>
      <c r="P52" s="2">
        <v>8.07</v>
      </c>
      <c r="Q52" s="2">
        <f t="shared" si="7"/>
        <v>1.5877023919104121</v>
      </c>
      <c r="R52" s="2">
        <v>5.57</v>
      </c>
      <c r="S52" s="2">
        <f t="shared" si="8"/>
        <v>1.6411183606208433</v>
      </c>
      <c r="T52" s="2"/>
      <c r="U52" s="2">
        <v>0.71799999999999997</v>
      </c>
      <c r="V52" s="2">
        <f t="shared" si="9"/>
        <v>0.58685625861379176</v>
      </c>
      <c r="W52" s="2">
        <v>23.8</v>
      </c>
      <c r="X52" s="2">
        <f t="shared" si="10"/>
        <v>-0.39101966291618129</v>
      </c>
      <c r="Y52" s="2">
        <v>1.24</v>
      </c>
      <c r="Z52" s="2">
        <f t="shared" si="11"/>
        <v>-0.57553594894475024</v>
      </c>
      <c r="AA52" s="2">
        <v>0.47899999999999998</v>
      </c>
      <c r="AB52" s="2">
        <f t="shared" si="12"/>
        <v>-0.71298594777261093</v>
      </c>
      <c r="AC52" s="2">
        <v>5.8</v>
      </c>
      <c r="AD52" s="2">
        <f t="shared" si="13"/>
        <v>-0.4097271607760955</v>
      </c>
      <c r="AE52" s="2">
        <v>1.1399999999999999</v>
      </c>
      <c r="AF52" s="2">
        <f t="shared" si="14"/>
        <v>0.42321707389270546</v>
      </c>
      <c r="AG52" s="2">
        <v>0.73</v>
      </c>
      <c r="AH52" s="2">
        <f t="shared" si="15"/>
        <v>1.9779136078250816</v>
      </c>
      <c r="AI52" s="5"/>
      <c r="AJ52" s="1">
        <v>0</v>
      </c>
      <c r="AK52" s="1">
        <v>0</v>
      </c>
      <c r="AL52" s="1">
        <v>0</v>
      </c>
    </row>
    <row r="53" spans="1:38" x14ac:dyDescent="0.25">
      <c r="A53" s="5" t="s">
        <v>271</v>
      </c>
      <c r="B53" s="2">
        <v>0.43099999999999999</v>
      </c>
      <c r="C53" s="2">
        <f t="shared" si="0"/>
        <v>-0.4704573997328107</v>
      </c>
      <c r="D53" s="2">
        <v>0.36</v>
      </c>
      <c r="E53" s="2">
        <f t="shared" si="1"/>
        <v>0.50825595537975565</v>
      </c>
      <c r="F53" s="2">
        <v>9</v>
      </c>
      <c r="G53" s="2">
        <f t="shared" si="2"/>
        <v>-1.1469224258768866</v>
      </c>
      <c r="H53" s="2">
        <v>33.299999999999997</v>
      </c>
      <c r="I53" s="2">
        <f t="shared" si="3"/>
        <v>-0.56745496035136112</v>
      </c>
      <c r="J53" s="2">
        <v>14.4</v>
      </c>
      <c r="K53" s="2">
        <f t="shared" si="4"/>
        <v>-0.62995970680605384</v>
      </c>
      <c r="L53" s="2">
        <v>13.7</v>
      </c>
      <c r="M53" s="2">
        <f t="shared" si="5"/>
        <v>0.49197019577985918</v>
      </c>
      <c r="N53" s="2">
        <v>12.53</v>
      </c>
      <c r="O53" s="2">
        <f t="shared" si="6"/>
        <v>-8.5595199239793696E-2</v>
      </c>
      <c r="P53" s="2">
        <v>4.25</v>
      </c>
      <c r="Q53" s="2">
        <f t="shared" si="7"/>
        <v>-1.6772135185865307</v>
      </c>
      <c r="R53" s="2">
        <v>2.91</v>
      </c>
      <c r="S53" s="2">
        <f t="shared" si="8"/>
        <v>-0.65352270052068429</v>
      </c>
      <c r="T53" s="2"/>
      <c r="U53" s="2">
        <v>0.72099999999999997</v>
      </c>
      <c r="V53" s="2">
        <f t="shared" si="9"/>
        <v>0.67332045902239868</v>
      </c>
      <c r="W53" s="2">
        <v>23.3</v>
      </c>
      <c r="X53" s="2">
        <f t="shared" si="10"/>
        <v>-0.64794197980794621</v>
      </c>
      <c r="Y53" s="2">
        <v>1.25</v>
      </c>
      <c r="Z53" s="2">
        <f t="shared" si="11"/>
        <v>-0.44393131175933881</v>
      </c>
      <c r="AA53" s="2">
        <v>0.49</v>
      </c>
      <c r="AB53" s="2">
        <f t="shared" si="12"/>
        <v>-0.334068020126355</v>
      </c>
      <c r="AC53" s="2">
        <v>6.4</v>
      </c>
      <c r="AD53" s="2">
        <f t="shared" si="13"/>
        <v>6.595387593529041E-2</v>
      </c>
      <c r="AE53" s="2">
        <v>1.0900000000000001</v>
      </c>
      <c r="AF53" s="2">
        <f t="shared" si="14"/>
        <v>0.18629651099583147</v>
      </c>
      <c r="AG53" s="2">
        <v>0.34</v>
      </c>
      <c r="AH53" s="2">
        <f t="shared" si="15"/>
        <v>-1.4866621282616108</v>
      </c>
      <c r="AI53" s="5"/>
      <c r="AJ53" s="1">
        <v>0</v>
      </c>
      <c r="AK53" s="1">
        <v>0</v>
      </c>
      <c r="AL53" s="1">
        <v>0</v>
      </c>
    </row>
    <row r="54" spans="1:38" x14ac:dyDescent="0.25">
      <c r="A54" s="5" t="s">
        <v>338</v>
      </c>
      <c r="B54" s="2">
        <v>0.41499999999999998</v>
      </c>
      <c r="C54" s="2">
        <f t="shared" si="0"/>
        <v>-1.1153411578239834</v>
      </c>
      <c r="D54" s="2">
        <v>0.30099999999999999</v>
      </c>
      <c r="E54" s="2">
        <f t="shared" si="1"/>
        <v>-1.5315643120541913</v>
      </c>
      <c r="F54" s="2">
        <v>11.8</v>
      </c>
      <c r="G54" s="2">
        <f t="shared" si="2"/>
        <v>0.48456600971697839</v>
      </c>
      <c r="H54" s="2">
        <v>36.1</v>
      </c>
      <c r="I54" s="2">
        <f t="shared" si="3"/>
        <v>0.43776265867046449</v>
      </c>
      <c r="J54" s="2">
        <v>14</v>
      </c>
      <c r="K54" s="2">
        <f t="shared" si="4"/>
        <v>-0.81786355816694267</v>
      </c>
      <c r="L54" s="2">
        <v>10.199999999999999</v>
      </c>
      <c r="M54" s="2">
        <f t="shared" si="5"/>
        <v>-1.4545205788273932</v>
      </c>
      <c r="N54" s="2">
        <v>11.03</v>
      </c>
      <c r="O54" s="2">
        <f t="shared" si="6"/>
        <v>0.93816382846918689</v>
      </c>
      <c r="P54" s="2">
        <v>4.76</v>
      </c>
      <c r="Q54" s="2">
        <f t="shared" si="7"/>
        <v>-1.2413216038343213</v>
      </c>
      <c r="R54" s="2">
        <v>5.9</v>
      </c>
      <c r="S54" s="2">
        <f t="shared" si="8"/>
        <v>1.9257918757248675</v>
      </c>
      <c r="T54" s="2"/>
      <c r="U54" s="2">
        <v>0.73299999999999998</v>
      </c>
      <c r="V54" s="2">
        <f t="shared" si="9"/>
        <v>1.0191772606568263</v>
      </c>
      <c r="W54" s="2">
        <v>21.8</v>
      </c>
      <c r="X54" s="2">
        <f t="shared" si="10"/>
        <v>-1.4187089304832412</v>
      </c>
      <c r="Y54" s="2">
        <v>1.19</v>
      </c>
      <c r="Z54" s="2">
        <f t="shared" si="11"/>
        <v>-1.2335591348718074</v>
      </c>
      <c r="AA54" s="2">
        <v>0.46400000000000002</v>
      </c>
      <c r="AB54" s="2">
        <f t="shared" si="12"/>
        <v>-1.229692212744776</v>
      </c>
      <c r="AC54" s="2">
        <v>5.0999999999999996</v>
      </c>
      <c r="AD54" s="2">
        <f t="shared" si="13"/>
        <v>-0.96468837027271204</v>
      </c>
      <c r="AE54" s="2">
        <v>0.93</v>
      </c>
      <c r="AF54" s="2">
        <f t="shared" si="14"/>
        <v>-0.57184929027416809</v>
      </c>
      <c r="AG54" s="2">
        <v>0.43</v>
      </c>
      <c r="AH54" s="2">
        <f t="shared" si="15"/>
        <v>-0.68714465070314346</v>
      </c>
      <c r="AI54" s="5"/>
      <c r="AJ54" s="1">
        <v>0</v>
      </c>
      <c r="AK54" s="1">
        <v>0</v>
      </c>
      <c r="AL54" s="1">
        <v>0</v>
      </c>
    </row>
    <row r="55" spans="1:38" x14ac:dyDescent="0.25">
      <c r="A55" s="5" t="s">
        <v>97</v>
      </c>
      <c r="B55" s="2">
        <v>0.47299999999999998</v>
      </c>
      <c r="C55" s="2">
        <f t="shared" si="0"/>
        <v>1.222362465256515</v>
      </c>
      <c r="D55" s="2">
        <v>0.40899999999999997</v>
      </c>
      <c r="E55" s="2">
        <f t="shared" si="1"/>
        <v>2.2023439740960842</v>
      </c>
      <c r="F55" s="2">
        <v>10.5</v>
      </c>
      <c r="G55" s="2">
        <f t="shared" si="2"/>
        <v>-0.27291076395160202</v>
      </c>
      <c r="H55" s="2">
        <v>34.1</v>
      </c>
      <c r="I55" s="2">
        <f t="shared" si="3"/>
        <v>-0.28024992634512413</v>
      </c>
      <c r="J55" s="2">
        <v>15.1</v>
      </c>
      <c r="K55" s="2">
        <f t="shared" si="4"/>
        <v>-0.30112796692449911</v>
      </c>
      <c r="L55" s="2">
        <v>14.4</v>
      </c>
      <c r="M55" s="2">
        <f t="shared" si="5"/>
        <v>0.88126835070131027</v>
      </c>
      <c r="N55" s="2">
        <v>12.58</v>
      </c>
      <c r="O55" s="2">
        <f t="shared" si="6"/>
        <v>-0.11972050016342686</v>
      </c>
      <c r="P55" s="2">
        <v>6.03</v>
      </c>
      <c r="Q55" s="2">
        <f t="shared" si="7"/>
        <v>-0.15586526709842638</v>
      </c>
      <c r="R55" s="2">
        <v>3.42</v>
      </c>
      <c r="S55" s="2">
        <f t="shared" si="8"/>
        <v>-0.21357272263264726</v>
      </c>
      <c r="T55" s="2"/>
      <c r="U55" s="2">
        <v>0.746</v>
      </c>
      <c r="V55" s="2">
        <f t="shared" si="9"/>
        <v>1.3938554624274562</v>
      </c>
      <c r="W55" s="2">
        <v>25.6</v>
      </c>
      <c r="X55" s="2">
        <f t="shared" si="10"/>
        <v>0.53390067789417306</v>
      </c>
      <c r="Y55" s="2">
        <v>1.36</v>
      </c>
      <c r="Z55" s="2">
        <f t="shared" si="11"/>
        <v>1.0037196972801867</v>
      </c>
      <c r="AA55" s="2">
        <v>0.54100000000000004</v>
      </c>
      <c r="AB55" s="2">
        <f t="shared" si="12"/>
        <v>1.4227332807790132</v>
      </c>
      <c r="AC55" s="2">
        <v>7.4</v>
      </c>
      <c r="AD55" s="2">
        <f t="shared" si="13"/>
        <v>0.85875560378759952</v>
      </c>
      <c r="AE55" s="2">
        <v>1.1399999999999999</v>
      </c>
      <c r="AF55" s="2">
        <f t="shared" si="14"/>
        <v>0.42321707389270546</v>
      </c>
      <c r="AG55" s="2">
        <v>0.48</v>
      </c>
      <c r="AH55" s="2">
        <f t="shared" si="15"/>
        <v>-0.24296827428177267</v>
      </c>
      <c r="AI55" s="5"/>
      <c r="AJ55" s="1">
        <v>0</v>
      </c>
      <c r="AK55" s="1">
        <v>0</v>
      </c>
      <c r="AL55" s="1">
        <v>0</v>
      </c>
    </row>
    <row r="56" spans="1:38" x14ac:dyDescent="0.25">
      <c r="A56" s="5" t="s">
        <v>126</v>
      </c>
      <c r="B56" s="2">
        <v>0.434</v>
      </c>
      <c r="C56" s="2">
        <f t="shared" si="0"/>
        <v>-0.34954169509071586</v>
      </c>
      <c r="D56" s="2">
        <v>0.33400000000000002</v>
      </c>
      <c r="E56" s="2">
        <f t="shared" si="1"/>
        <v>-0.39064789128605037</v>
      </c>
      <c r="F56" s="2">
        <v>13.3</v>
      </c>
      <c r="G56" s="2">
        <f t="shared" si="2"/>
        <v>1.3585776716422628</v>
      </c>
      <c r="H56" s="2">
        <v>39.5</v>
      </c>
      <c r="I56" s="2">
        <f t="shared" si="3"/>
        <v>1.6583840531969645</v>
      </c>
      <c r="J56" s="2">
        <v>15.6</v>
      </c>
      <c r="K56" s="2">
        <f t="shared" si="4"/>
        <v>-6.6248152723388312E-2</v>
      </c>
      <c r="L56" s="2">
        <v>10.7</v>
      </c>
      <c r="M56" s="2">
        <f t="shared" si="5"/>
        <v>-1.1764504681692143</v>
      </c>
      <c r="N56" s="2">
        <v>14.26</v>
      </c>
      <c r="O56" s="2">
        <f t="shared" si="6"/>
        <v>-1.266330611197485</v>
      </c>
      <c r="P56" s="2">
        <v>6.58</v>
      </c>
      <c r="Q56" s="2">
        <f t="shared" si="7"/>
        <v>0.31421424881081911</v>
      </c>
      <c r="R56" s="2">
        <v>2.65</v>
      </c>
      <c r="S56" s="2">
        <f t="shared" si="8"/>
        <v>-0.8778109245420368</v>
      </c>
      <c r="T56" s="2"/>
      <c r="U56" s="2">
        <v>0.69599999999999995</v>
      </c>
      <c r="V56" s="2">
        <f t="shared" si="9"/>
        <v>-4.7214544382658846E-2</v>
      </c>
      <c r="W56" s="2">
        <v>25.4</v>
      </c>
      <c r="X56" s="2">
        <f t="shared" si="10"/>
        <v>0.4311317511374656</v>
      </c>
      <c r="Y56" s="2">
        <v>1.24</v>
      </c>
      <c r="Z56" s="2">
        <f t="shared" si="11"/>
        <v>-0.57553594894475024</v>
      </c>
      <c r="AA56" s="2">
        <v>0.48799999999999999</v>
      </c>
      <c r="AB56" s="2">
        <f t="shared" si="12"/>
        <v>-0.40296218878931062</v>
      </c>
      <c r="AC56" s="2">
        <v>6.3</v>
      </c>
      <c r="AD56" s="2">
        <f t="shared" si="13"/>
        <v>-1.332629684994093E-2</v>
      </c>
      <c r="AE56" s="2">
        <v>0.75</v>
      </c>
      <c r="AF56" s="2">
        <f t="shared" si="14"/>
        <v>-1.4247633167029177</v>
      </c>
      <c r="AG56" s="2">
        <v>0.46</v>
      </c>
      <c r="AH56" s="2">
        <f t="shared" si="15"/>
        <v>-0.42063882485032067</v>
      </c>
      <c r="AI56" s="5"/>
      <c r="AJ56" s="1">
        <v>0</v>
      </c>
      <c r="AK56" s="1">
        <v>0</v>
      </c>
      <c r="AL56" s="1">
        <v>0</v>
      </c>
    </row>
    <row r="57" spans="1:38" x14ac:dyDescent="0.25">
      <c r="A57" s="5" t="s">
        <v>222</v>
      </c>
      <c r="B57" s="2">
        <v>0.48399999999999999</v>
      </c>
      <c r="C57" s="2">
        <f t="shared" si="0"/>
        <v>1.6657200489441963</v>
      </c>
      <c r="D57" s="2">
        <v>0.39600000000000002</v>
      </c>
      <c r="E57" s="2">
        <f t="shared" si="1"/>
        <v>1.752892050763182</v>
      </c>
      <c r="F57" s="2">
        <v>7.1</v>
      </c>
      <c r="G57" s="2">
        <f t="shared" si="2"/>
        <v>-2.2540038643155804</v>
      </c>
      <c r="H57" s="2">
        <v>30.8</v>
      </c>
      <c r="I57" s="2">
        <f t="shared" si="3"/>
        <v>-1.4649706916208456</v>
      </c>
      <c r="J57" s="2">
        <v>10.6</v>
      </c>
      <c r="K57" s="2">
        <f t="shared" si="4"/>
        <v>-2.4150462947344962</v>
      </c>
      <c r="L57" s="2">
        <v>14.2</v>
      </c>
      <c r="M57" s="2">
        <f t="shared" si="5"/>
        <v>0.77004030643803811</v>
      </c>
      <c r="N57" s="2">
        <v>11.45</v>
      </c>
      <c r="O57" s="2">
        <f t="shared" si="6"/>
        <v>0.65151130071067243</v>
      </c>
      <c r="P57" s="2">
        <v>4.6100000000000003</v>
      </c>
      <c r="Q57" s="2">
        <f t="shared" si="7"/>
        <v>-1.3695251081732061</v>
      </c>
      <c r="R57" s="2">
        <v>2.2599999999999998</v>
      </c>
      <c r="S57" s="2">
        <f t="shared" si="8"/>
        <v>-1.2142432605740654</v>
      </c>
      <c r="T57" s="2"/>
      <c r="U57" s="2">
        <v>0.71499999999999997</v>
      </c>
      <c r="V57" s="2">
        <f t="shared" si="9"/>
        <v>0.50039205820518484</v>
      </c>
      <c r="W57" s="2">
        <v>25.3</v>
      </c>
      <c r="X57" s="2">
        <f t="shared" si="10"/>
        <v>0.37974728775911371</v>
      </c>
      <c r="Y57" s="2">
        <v>1.33</v>
      </c>
      <c r="Z57" s="2">
        <f t="shared" si="11"/>
        <v>0.60890578572395249</v>
      </c>
      <c r="AA57" s="2">
        <v>0.56399999999999995</v>
      </c>
      <c r="AB57" s="2">
        <f t="shared" si="12"/>
        <v>2.2150162204029988</v>
      </c>
      <c r="AC57" s="2">
        <v>8.4</v>
      </c>
      <c r="AD57" s="2">
        <f t="shared" si="13"/>
        <v>1.6515573316399088</v>
      </c>
      <c r="AE57" s="2">
        <v>1.24</v>
      </c>
      <c r="AF57" s="2">
        <f t="shared" si="14"/>
        <v>0.8970581996864555</v>
      </c>
      <c r="AG57" s="2">
        <v>0.4</v>
      </c>
      <c r="AH57" s="2">
        <f t="shared" si="15"/>
        <v>-0.95365047655596569</v>
      </c>
      <c r="AI57" s="5"/>
      <c r="AJ57" s="1">
        <v>0</v>
      </c>
      <c r="AK57" s="1">
        <v>0</v>
      </c>
      <c r="AL57" s="1">
        <v>0</v>
      </c>
    </row>
    <row r="58" spans="1:38" x14ac:dyDescent="0.25">
      <c r="A58" s="5" t="s">
        <v>129</v>
      </c>
      <c r="B58" s="2">
        <v>0.442</v>
      </c>
      <c r="C58" s="2">
        <f t="shared" si="0"/>
        <v>-2.7099816045129545E-2</v>
      </c>
      <c r="D58" s="2">
        <v>0.31900000000000001</v>
      </c>
      <c r="E58" s="2">
        <f t="shared" si="1"/>
        <v>-0.90924626436247802</v>
      </c>
      <c r="F58" s="2">
        <v>11.7</v>
      </c>
      <c r="G58" s="2">
        <f t="shared" si="2"/>
        <v>0.42629856558862522</v>
      </c>
      <c r="H58" s="2">
        <v>37.700000000000003</v>
      </c>
      <c r="I58" s="2">
        <f t="shared" si="3"/>
        <v>1.0121727266829359</v>
      </c>
      <c r="J58" s="2">
        <v>19.899999999999999</v>
      </c>
      <c r="K58" s="2">
        <f t="shared" si="4"/>
        <v>1.953718249406164</v>
      </c>
      <c r="L58" s="2">
        <v>12</v>
      </c>
      <c r="M58" s="2">
        <f t="shared" si="5"/>
        <v>-0.45346818045794873</v>
      </c>
      <c r="N58" s="2">
        <v>13.4</v>
      </c>
      <c r="O58" s="2">
        <f t="shared" si="6"/>
        <v>-0.67937543531100308</v>
      </c>
      <c r="P58" s="2">
        <v>6.43</v>
      </c>
      <c r="Q58" s="2">
        <f t="shared" si="7"/>
        <v>0.18601074447193361</v>
      </c>
      <c r="R58" s="2">
        <v>3.57</v>
      </c>
      <c r="S58" s="2">
        <f t="shared" si="8"/>
        <v>-8.4175670312636383E-2</v>
      </c>
      <c r="T58" s="2"/>
      <c r="U58" s="2">
        <v>0.72299999999999998</v>
      </c>
      <c r="V58" s="2">
        <f t="shared" si="9"/>
        <v>0.73096325929480321</v>
      </c>
      <c r="W58" s="2">
        <v>23.8</v>
      </c>
      <c r="X58" s="2">
        <f t="shared" si="10"/>
        <v>-0.39101966291618129</v>
      </c>
      <c r="Y58" s="2">
        <v>1.35</v>
      </c>
      <c r="Z58" s="2">
        <f t="shared" si="11"/>
        <v>0.87211506009477535</v>
      </c>
      <c r="AA58" s="2">
        <v>0.49099999999999999</v>
      </c>
      <c r="AB58" s="2">
        <f t="shared" si="12"/>
        <v>-0.2996209357948772</v>
      </c>
      <c r="AC58" s="2">
        <v>5.3</v>
      </c>
      <c r="AD58" s="2">
        <f t="shared" si="13"/>
        <v>-0.80612802470225009</v>
      </c>
      <c r="AE58" s="2">
        <v>0.9</v>
      </c>
      <c r="AF58" s="2">
        <f t="shared" si="14"/>
        <v>-0.71400162801229305</v>
      </c>
      <c r="AG58" s="2">
        <v>0.48</v>
      </c>
      <c r="AH58" s="2">
        <f t="shared" si="15"/>
        <v>-0.24296827428177267</v>
      </c>
      <c r="AI58" s="5"/>
      <c r="AJ58" s="1">
        <v>0</v>
      </c>
      <c r="AK58" s="1">
        <v>0</v>
      </c>
      <c r="AL58" s="1">
        <v>0</v>
      </c>
    </row>
    <row r="59" spans="1:38" x14ac:dyDescent="0.25">
      <c r="A59" s="5" t="s">
        <v>105</v>
      </c>
      <c r="B59" s="2">
        <v>0.43099999999999999</v>
      </c>
      <c r="C59" s="2">
        <f t="shared" si="0"/>
        <v>-0.4704573997328107</v>
      </c>
      <c r="D59" s="2">
        <v>0.32900000000000001</v>
      </c>
      <c r="E59" s="2">
        <f t="shared" si="1"/>
        <v>-0.56351401564485959</v>
      </c>
      <c r="F59" s="2">
        <v>12.6</v>
      </c>
      <c r="G59" s="2">
        <f t="shared" si="2"/>
        <v>0.95070556274379614</v>
      </c>
      <c r="H59" s="2">
        <v>37.6</v>
      </c>
      <c r="I59" s="2">
        <f t="shared" si="3"/>
        <v>0.97627209743215593</v>
      </c>
      <c r="J59" s="2">
        <v>19.899999999999999</v>
      </c>
      <c r="K59" s="2">
        <f t="shared" si="4"/>
        <v>1.953718249406164</v>
      </c>
      <c r="L59" s="2">
        <v>13</v>
      </c>
      <c r="M59" s="2">
        <f t="shared" si="5"/>
        <v>0.1026720408584091</v>
      </c>
      <c r="N59" s="2">
        <v>9.17</v>
      </c>
      <c r="O59" s="2">
        <f t="shared" si="6"/>
        <v>2.2076250228283225</v>
      </c>
      <c r="P59" s="2">
        <v>5.07</v>
      </c>
      <c r="Q59" s="2">
        <f t="shared" si="7"/>
        <v>-0.97636769486729147</v>
      </c>
      <c r="R59" s="2">
        <v>3.1</v>
      </c>
      <c r="S59" s="2">
        <f t="shared" si="8"/>
        <v>-0.48961976758200382</v>
      </c>
      <c r="T59" s="2"/>
      <c r="U59" s="2">
        <v>0.72399999999999998</v>
      </c>
      <c r="V59" s="2">
        <f t="shared" si="9"/>
        <v>0.75978465943100559</v>
      </c>
      <c r="W59" s="2">
        <v>24.1</v>
      </c>
      <c r="X59" s="2">
        <f t="shared" si="10"/>
        <v>-0.23686627278112191</v>
      </c>
      <c r="Y59" s="2">
        <v>1.31</v>
      </c>
      <c r="Z59" s="2">
        <f t="shared" si="11"/>
        <v>0.34569651135312968</v>
      </c>
      <c r="AA59" s="2">
        <v>0.47799999999999998</v>
      </c>
      <c r="AB59" s="2">
        <f t="shared" si="12"/>
        <v>-0.74743303210408873</v>
      </c>
      <c r="AC59" s="2">
        <v>5.3</v>
      </c>
      <c r="AD59" s="2">
        <f t="shared" si="13"/>
        <v>-0.80612802470225009</v>
      </c>
      <c r="AE59" s="2">
        <v>1.42</v>
      </c>
      <c r="AF59" s="2">
        <f t="shared" si="14"/>
        <v>1.7499722261152044</v>
      </c>
      <c r="AG59" s="2">
        <v>0.55000000000000004</v>
      </c>
      <c r="AH59" s="2">
        <f t="shared" si="15"/>
        <v>0.37887865270814708</v>
      </c>
      <c r="AI59" s="5"/>
      <c r="AJ59" s="1">
        <v>0</v>
      </c>
      <c r="AK59" s="1">
        <v>0</v>
      </c>
      <c r="AL59" s="1">
        <v>0</v>
      </c>
    </row>
    <row r="60" spans="1:38" x14ac:dyDescent="0.25">
      <c r="A60" s="5" t="s">
        <v>249</v>
      </c>
      <c r="B60" s="2">
        <v>0.44700000000000001</v>
      </c>
      <c r="C60" s="2">
        <f t="shared" si="0"/>
        <v>0.1744263583583619</v>
      </c>
      <c r="D60" s="2">
        <v>0.38300000000000001</v>
      </c>
      <c r="E60" s="2">
        <f t="shared" si="1"/>
        <v>1.303440127430278</v>
      </c>
      <c r="F60" s="2">
        <v>8.5</v>
      </c>
      <c r="G60" s="2">
        <f t="shared" si="2"/>
        <v>-1.4382596465186481</v>
      </c>
      <c r="H60" s="2">
        <v>33.1</v>
      </c>
      <c r="I60" s="2">
        <f t="shared" si="3"/>
        <v>-0.63925621885291839</v>
      </c>
      <c r="J60" s="2">
        <v>16.899999999999999</v>
      </c>
      <c r="K60" s="2">
        <f t="shared" si="4"/>
        <v>0.54443936419949923</v>
      </c>
      <c r="L60" s="2">
        <v>11.9</v>
      </c>
      <c r="M60" s="2">
        <f t="shared" si="5"/>
        <v>-0.50908220258958436</v>
      </c>
      <c r="N60" s="2">
        <v>12.43</v>
      </c>
      <c r="O60" s="2">
        <f t="shared" si="6"/>
        <v>-1.7344597392528562E-2</v>
      </c>
      <c r="P60" s="2">
        <v>5.0999999999999996</v>
      </c>
      <c r="Q60" s="2">
        <f t="shared" si="7"/>
        <v>-0.95072699399951499</v>
      </c>
      <c r="R60" s="2">
        <v>2.97</v>
      </c>
      <c r="S60" s="2">
        <f t="shared" si="8"/>
        <v>-0.60176387959267985</v>
      </c>
      <c r="T60" s="2"/>
      <c r="U60" s="2">
        <v>0.77200000000000002</v>
      </c>
      <c r="V60" s="2">
        <f t="shared" si="9"/>
        <v>2.1432118659687158</v>
      </c>
      <c r="W60" s="2">
        <v>21.8</v>
      </c>
      <c r="X60" s="2">
        <f t="shared" si="10"/>
        <v>-1.4187089304832412</v>
      </c>
      <c r="Y60" s="2">
        <v>1.4</v>
      </c>
      <c r="Z60" s="2">
        <f t="shared" si="11"/>
        <v>1.5301382460218294</v>
      </c>
      <c r="AA60" s="2">
        <v>0.52900000000000003</v>
      </c>
      <c r="AB60" s="2">
        <f t="shared" si="12"/>
        <v>1.0093682688012795</v>
      </c>
      <c r="AC60" s="2">
        <v>8</v>
      </c>
      <c r="AD60" s="2">
        <f t="shared" si="13"/>
        <v>1.3344366404989847</v>
      </c>
      <c r="AE60" s="2">
        <v>0.96</v>
      </c>
      <c r="AF60" s="2">
        <f t="shared" si="14"/>
        <v>-0.42969695253604356</v>
      </c>
      <c r="AG60" s="2">
        <v>0.41</v>
      </c>
      <c r="AH60" s="2">
        <f t="shared" si="15"/>
        <v>-0.86481520127169198</v>
      </c>
      <c r="AI60" s="5"/>
      <c r="AJ60" s="1">
        <v>0</v>
      </c>
      <c r="AK60" s="1">
        <v>0</v>
      </c>
      <c r="AL60" s="1">
        <v>0</v>
      </c>
    </row>
    <row r="61" spans="1:38" x14ac:dyDescent="0.25">
      <c r="A61" s="5" t="s">
        <v>104</v>
      </c>
      <c r="B61" s="2">
        <v>0.45100000000000001</v>
      </c>
      <c r="C61" s="2">
        <f t="shared" si="0"/>
        <v>0.33564729788115505</v>
      </c>
      <c r="D61" s="2">
        <v>0.39400000000000002</v>
      </c>
      <c r="E61" s="2">
        <f t="shared" si="1"/>
        <v>1.6837456010196583</v>
      </c>
      <c r="F61" s="2">
        <v>10.1</v>
      </c>
      <c r="G61" s="2">
        <f t="shared" si="2"/>
        <v>-0.5059805404650114</v>
      </c>
      <c r="H61" s="2">
        <v>35.5</v>
      </c>
      <c r="I61" s="2">
        <f t="shared" si="3"/>
        <v>0.22235888316578736</v>
      </c>
      <c r="J61" s="2">
        <v>16.5</v>
      </c>
      <c r="K61" s="2">
        <f t="shared" si="4"/>
        <v>0.35653551283861123</v>
      </c>
      <c r="L61" s="2">
        <v>12.7</v>
      </c>
      <c r="M61" s="2">
        <f t="shared" si="5"/>
        <v>-6.4170025536498643E-2</v>
      </c>
      <c r="N61" s="2">
        <v>11.07</v>
      </c>
      <c r="O61" s="2">
        <f t="shared" si="6"/>
        <v>0.91086358773028009</v>
      </c>
      <c r="P61" s="2">
        <v>7.37</v>
      </c>
      <c r="Q61" s="2">
        <f t="shared" si="7"/>
        <v>0.98941937166228111</v>
      </c>
      <c r="R61" s="2">
        <v>6.13</v>
      </c>
      <c r="S61" s="2">
        <f t="shared" si="8"/>
        <v>2.1242006892822172</v>
      </c>
      <c r="T61" s="2"/>
      <c r="U61" s="2">
        <v>0.76700000000000002</v>
      </c>
      <c r="V61" s="2">
        <f t="shared" si="9"/>
        <v>1.9991048652877046</v>
      </c>
      <c r="W61" s="2">
        <v>24.8</v>
      </c>
      <c r="X61" s="2">
        <f t="shared" si="10"/>
        <v>0.12282497086734873</v>
      </c>
      <c r="Y61" s="2">
        <v>1.33</v>
      </c>
      <c r="Z61" s="2">
        <f t="shared" si="11"/>
        <v>0.60890578572395249</v>
      </c>
      <c r="AA61" s="2">
        <v>0.51700000000000002</v>
      </c>
      <c r="AB61" s="2">
        <f t="shared" si="12"/>
        <v>0.59600325682354582</v>
      </c>
      <c r="AC61" s="2">
        <v>7.3</v>
      </c>
      <c r="AD61" s="2">
        <f t="shared" si="13"/>
        <v>0.77947543100236827</v>
      </c>
      <c r="AE61" s="2">
        <v>1.1499999999999999</v>
      </c>
      <c r="AF61" s="2">
        <f t="shared" si="14"/>
        <v>0.47060118647208043</v>
      </c>
      <c r="AG61" s="2">
        <v>0.67</v>
      </c>
      <c r="AH61" s="2">
        <f t="shared" si="15"/>
        <v>1.4449019561194372</v>
      </c>
      <c r="AI61" s="5"/>
      <c r="AJ61" s="1">
        <v>0</v>
      </c>
      <c r="AK61" s="1">
        <v>0</v>
      </c>
      <c r="AL61" s="1">
        <v>0</v>
      </c>
    </row>
    <row r="62" spans="1:38" x14ac:dyDescent="0.25">
      <c r="A62" s="5" t="s">
        <v>231</v>
      </c>
      <c r="B62" s="2">
        <v>0.38900000000000001</v>
      </c>
      <c r="C62" s="2">
        <f t="shared" si="0"/>
        <v>-2.1632772647221366</v>
      </c>
      <c r="D62" s="2">
        <v>0.32200000000000001</v>
      </c>
      <c r="E62" s="2">
        <f t="shared" si="1"/>
        <v>-0.80552658974719249</v>
      </c>
      <c r="F62" s="2">
        <v>11.7</v>
      </c>
      <c r="G62" s="2">
        <f t="shared" si="2"/>
        <v>0.42629856558862522</v>
      </c>
      <c r="H62" s="2">
        <v>33.4</v>
      </c>
      <c r="I62" s="2">
        <f t="shared" si="3"/>
        <v>-0.53155433110058115</v>
      </c>
      <c r="J62" s="2">
        <v>16.899999999999999</v>
      </c>
      <c r="K62" s="2">
        <f t="shared" si="4"/>
        <v>0.54443936419949923</v>
      </c>
      <c r="L62" s="2">
        <v>11.6</v>
      </c>
      <c r="M62" s="2">
        <f t="shared" si="5"/>
        <v>-0.67592426898449209</v>
      </c>
      <c r="N62" s="2">
        <v>11.72</v>
      </c>
      <c r="O62" s="2">
        <f t="shared" si="6"/>
        <v>0.46723467572305494</v>
      </c>
      <c r="P62" s="2">
        <v>5.97</v>
      </c>
      <c r="Q62" s="2">
        <f t="shared" si="7"/>
        <v>-0.20714666883398089</v>
      </c>
      <c r="R62" s="2">
        <v>2.1</v>
      </c>
      <c r="S62" s="2">
        <f t="shared" si="8"/>
        <v>-1.3522667830487434</v>
      </c>
      <c r="T62" s="2"/>
      <c r="U62" s="2">
        <v>0.74</v>
      </c>
      <c r="V62" s="2">
        <f t="shared" si="9"/>
        <v>1.2209270616102423</v>
      </c>
      <c r="W62" s="2">
        <v>22.5</v>
      </c>
      <c r="X62" s="2">
        <f t="shared" si="10"/>
        <v>-1.0590176868347707</v>
      </c>
      <c r="Y62" s="2">
        <v>1.2</v>
      </c>
      <c r="Z62" s="2">
        <f t="shared" si="11"/>
        <v>-1.101954497686396</v>
      </c>
      <c r="AA62" s="2">
        <v>0.45300000000000001</v>
      </c>
      <c r="AB62" s="2">
        <f t="shared" si="12"/>
        <v>-1.608610140391032</v>
      </c>
      <c r="AC62" s="2">
        <v>7.3</v>
      </c>
      <c r="AD62" s="2">
        <f t="shared" si="13"/>
        <v>0.77947543100236827</v>
      </c>
      <c r="AE62" s="2">
        <v>0.99</v>
      </c>
      <c r="AF62" s="2">
        <f t="shared" si="14"/>
        <v>-0.2875446147979186</v>
      </c>
      <c r="AG62" s="2">
        <v>0.51</v>
      </c>
      <c r="AH62" s="2">
        <f t="shared" si="15"/>
        <v>2.3537551571050076E-2</v>
      </c>
      <c r="AI62" s="5"/>
      <c r="AJ62" s="1">
        <v>0</v>
      </c>
      <c r="AK62" s="1">
        <v>0</v>
      </c>
      <c r="AL62" s="1">
        <v>0</v>
      </c>
    </row>
    <row r="63" spans="1:38" x14ac:dyDescent="0.25">
      <c r="A63" s="5" t="s">
        <v>320</v>
      </c>
      <c r="B63" s="2">
        <v>0.41199999999999998</v>
      </c>
      <c r="C63" s="2">
        <f t="shared" si="0"/>
        <v>-1.2362568624660781</v>
      </c>
      <c r="D63" s="2">
        <v>0.316</v>
      </c>
      <c r="E63" s="2">
        <f t="shared" si="1"/>
        <v>-1.0129659389777637</v>
      </c>
      <c r="F63" s="2">
        <v>10.4</v>
      </c>
      <c r="G63" s="2">
        <f t="shared" si="2"/>
        <v>-0.33117820807995407</v>
      </c>
      <c r="H63" s="2">
        <v>31.6</v>
      </c>
      <c r="I63" s="2">
        <f t="shared" si="3"/>
        <v>-1.1777656576146098</v>
      </c>
      <c r="J63" s="2">
        <v>10.6</v>
      </c>
      <c r="K63" s="2">
        <f t="shared" si="4"/>
        <v>-2.4150462947344962</v>
      </c>
      <c r="L63" s="2">
        <v>10.7</v>
      </c>
      <c r="M63" s="2">
        <f t="shared" si="5"/>
        <v>-1.1764504681692143</v>
      </c>
      <c r="N63" s="2">
        <v>12.11</v>
      </c>
      <c r="O63" s="2">
        <f t="shared" si="6"/>
        <v>0.20105732851872082</v>
      </c>
      <c r="P63" s="2">
        <v>4.07</v>
      </c>
      <c r="Q63" s="2">
        <f t="shared" si="7"/>
        <v>-1.8310577237931926</v>
      </c>
      <c r="R63" s="2">
        <v>2.7</v>
      </c>
      <c r="S63" s="2">
        <f t="shared" si="8"/>
        <v>-0.83467857376869958</v>
      </c>
      <c r="T63" s="2"/>
      <c r="U63" s="2">
        <v>0.66600000000000004</v>
      </c>
      <c r="V63" s="2">
        <f t="shared" si="9"/>
        <v>-0.91185654846872466</v>
      </c>
      <c r="W63" s="2">
        <v>23.4</v>
      </c>
      <c r="X63" s="2">
        <f t="shared" si="10"/>
        <v>-0.59655751642959431</v>
      </c>
      <c r="Y63" s="2">
        <v>1.1299999999999999</v>
      </c>
      <c r="Z63" s="2">
        <f t="shared" si="11"/>
        <v>-2.0231869579842758</v>
      </c>
      <c r="AA63" s="2">
        <v>0.47099999999999997</v>
      </c>
      <c r="AB63" s="2">
        <f t="shared" si="12"/>
        <v>-0.98856262242443338</v>
      </c>
      <c r="AC63" s="2">
        <v>6.8</v>
      </c>
      <c r="AD63" s="2">
        <f t="shared" si="13"/>
        <v>0.38307456707621362</v>
      </c>
      <c r="AE63" s="2">
        <v>0.88</v>
      </c>
      <c r="AF63" s="2">
        <f t="shared" si="14"/>
        <v>-0.80876985317104311</v>
      </c>
      <c r="AG63" s="2">
        <v>0.34</v>
      </c>
      <c r="AH63" s="2">
        <f t="shared" si="15"/>
        <v>-1.4866621282616108</v>
      </c>
      <c r="AI63" s="5"/>
      <c r="AJ63" s="1">
        <v>0</v>
      </c>
      <c r="AK63" s="1">
        <v>0</v>
      </c>
      <c r="AL63" s="1">
        <v>0</v>
      </c>
    </row>
    <row r="64" spans="1:38" x14ac:dyDescent="0.25">
      <c r="A64" s="5" t="s">
        <v>25</v>
      </c>
      <c r="B64" s="2">
        <v>0.49099999999999999</v>
      </c>
      <c r="C64" s="2">
        <f t="shared" si="0"/>
        <v>1.9478566931090842</v>
      </c>
      <c r="D64" s="2">
        <v>0.41799999999999998</v>
      </c>
      <c r="E64" s="2">
        <f t="shared" si="1"/>
        <v>2.5135029979419405</v>
      </c>
      <c r="F64" s="2">
        <v>8.6999999999999993</v>
      </c>
      <c r="G64" s="2">
        <f t="shared" si="2"/>
        <v>-1.3217247582619438</v>
      </c>
      <c r="H64" s="2">
        <v>34.799999999999997</v>
      </c>
      <c r="I64" s="2">
        <f t="shared" si="3"/>
        <v>-2.8945521589669655E-2</v>
      </c>
      <c r="J64" s="2">
        <v>14.6</v>
      </c>
      <c r="K64" s="2">
        <f t="shared" si="4"/>
        <v>-0.53600778112560987</v>
      </c>
      <c r="L64" s="2">
        <v>17.899999999999999</v>
      </c>
      <c r="M64" s="2">
        <f t="shared" si="5"/>
        <v>2.8277591253085617</v>
      </c>
      <c r="N64" s="2">
        <v>10</v>
      </c>
      <c r="O64" s="2">
        <f t="shared" si="6"/>
        <v>1.6411450274960198</v>
      </c>
      <c r="P64" s="2">
        <v>4.28</v>
      </c>
      <c r="Q64" s="2">
        <f t="shared" si="7"/>
        <v>-1.6515728177187534</v>
      </c>
      <c r="R64" s="2">
        <v>1.48</v>
      </c>
      <c r="S64" s="2">
        <f t="shared" si="8"/>
        <v>-1.8871079326381222</v>
      </c>
      <c r="T64" s="2"/>
      <c r="U64" s="2">
        <v>0.754</v>
      </c>
      <c r="V64" s="2">
        <f t="shared" si="9"/>
        <v>1.6244266635170745</v>
      </c>
      <c r="W64" s="2">
        <v>27.4</v>
      </c>
      <c r="X64" s="2">
        <f t="shared" si="10"/>
        <v>1.4588210187045256</v>
      </c>
      <c r="Y64" s="2">
        <v>1.43</v>
      </c>
      <c r="Z64" s="2">
        <f t="shared" si="11"/>
        <v>1.9249521575780637</v>
      </c>
      <c r="AA64" s="2">
        <v>0.58399999999999996</v>
      </c>
      <c r="AB64" s="2">
        <f t="shared" si="12"/>
        <v>2.9039579070325554</v>
      </c>
      <c r="AC64" s="2">
        <v>10.3</v>
      </c>
      <c r="AD64" s="2">
        <f t="shared" si="13"/>
        <v>3.1578806145592964</v>
      </c>
      <c r="AE64" s="2">
        <v>1.79</v>
      </c>
      <c r="AF64" s="2">
        <f t="shared" si="14"/>
        <v>3.5031843915520788</v>
      </c>
      <c r="AG64" s="2">
        <v>0.43</v>
      </c>
      <c r="AH64" s="2">
        <f t="shared" si="15"/>
        <v>-0.68714465070314346</v>
      </c>
      <c r="AI64" s="5"/>
      <c r="AJ64" s="1">
        <v>0</v>
      </c>
      <c r="AK64" s="1">
        <v>1</v>
      </c>
      <c r="AL64" s="1">
        <v>0</v>
      </c>
    </row>
    <row r="65" spans="1:38" x14ac:dyDescent="0.25">
      <c r="A65" s="5" t="s">
        <v>260</v>
      </c>
      <c r="B65" s="2">
        <v>0.44400000000000001</v>
      </c>
      <c r="C65" s="2">
        <f t="shared" si="0"/>
        <v>5.351065371626703E-2</v>
      </c>
      <c r="D65" s="2">
        <v>0.38</v>
      </c>
      <c r="E65" s="2">
        <f t="shared" si="1"/>
        <v>1.1997204528149925</v>
      </c>
      <c r="F65" s="2">
        <v>11</v>
      </c>
      <c r="G65" s="2">
        <f t="shared" si="2"/>
        <v>1.8426456690159524E-2</v>
      </c>
      <c r="H65" s="2">
        <v>33.4</v>
      </c>
      <c r="I65" s="2">
        <f t="shared" si="3"/>
        <v>-0.53155433110058115</v>
      </c>
      <c r="J65" s="2">
        <v>13.5</v>
      </c>
      <c r="K65" s="2">
        <f t="shared" si="4"/>
        <v>-1.0527433723680535</v>
      </c>
      <c r="L65" s="2">
        <v>12.6</v>
      </c>
      <c r="M65" s="2">
        <f t="shared" si="5"/>
        <v>-0.11978404766813423</v>
      </c>
      <c r="N65" s="2">
        <v>12.04</v>
      </c>
      <c r="O65" s="2">
        <f t="shared" si="6"/>
        <v>0.24883274981180678</v>
      </c>
      <c r="P65" s="2">
        <v>5.85</v>
      </c>
      <c r="Q65" s="2">
        <f t="shared" si="7"/>
        <v>-0.30970947230508911</v>
      </c>
      <c r="R65" s="2">
        <v>3.11</v>
      </c>
      <c r="S65" s="2">
        <f t="shared" si="8"/>
        <v>-0.4809932974273366</v>
      </c>
      <c r="T65" s="2"/>
      <c r="U65" s="2">
        <v>0.68100000000000005</v>
      </c>
      <c r="V65" s="2">
        <f t="shared" si="9"/>
        <v>-0.47953554642569013</v>
      </c>
      <c r="W65" s="2">
        <v>24.1</v>
      </c>
      <c r="X65" s="2">
        <f t="shared" si="10"/>
        <v>-0.23686627278112191</v>
      </c>
      <c r="Y65" s="2">
        <v>1.25</v>
      </c>
      <c r="Z65" s="2">
        <f t="shared" si="11"/>
        <v>-0.44393131175933881</v>
      </c>
      <c r="AA65" s="2">
        <v>0.501</v>
      </c>
      <c r="AB65" s="2">
        <f t="shared" si="12"/>
        <v>4.4849907519900901E-2</v>
      </c>
      <c r="AC65" s="2">
        <v>6.2</v>
      </c>
      <c r="AD65" s="2">
        <f t="shared" si="13"/>
        <v>-9.2606469635171565E-2</v>
      </c>
      <c r="AE65" s="2">
        <v>1.05</v>
      </c>
      <c r="AF65" s="2">
        <f t="shared" si="14"/>
        <v>-3.2399393216685462E-3</v>
      </c>
      <c r="AG65" s="2">
        <v>0.49</v>
      </c>
      <c r="AH65" s="2">
        <f t="shared" si="15"/>
        <v>-0.15413299899749844</v>
      </c>
      <c r="AI65" s="5"/>
      <c r="AJ65" s="1">
        <v>0</v>
      </c>
      <c r="AK65" s="1">
        <v>0</v>
      </c>
      <c r="AL65" s="1">
        <v>0</v>
      </c>
    </row>
    <row r="66" spans="1:38" x14ac:dyDescent="0.25">
      <c r="A66" s="5" t="s">
        <v>38</v>
      </c>
      <c r="B66" s="2">
        <v>0.47899999999999998</v>
      </c>
      <c r="C66" s="2">
        <f t="shared" si="0"/>
        <v>1.4641938745407048</v>
      </c>
      <c r="D66" s="2">
        <v>0.38200000000000001</v>
      </c>
      <c r="E66" s="2">
        <f t="shared" si="1"/>
        <v>1.2688669025585162</v>
      </c>
      <c r="F66" s="2">
        <v>9.6</v>
      </c>
      <c r="G66" s="2">
        <f t="shared" si="2"/>
        <v>-0.79731776110677299</v>
      </c>
      <c r="H66" s="2">
        <v>33.1</v>
      </c>
      <c r="I66" s="2">
        <f t="shared" si="3"/>
        <v>-0.63925621885291839</v>
      </c>
      <c r="J66" s="2">
        <v>15.4</v>
      </c>
      <c r="K66" s="2">
        <f t="shared" si="4"/>
        <v>-0.1602000784038323</v>
      </c>
      <c r="L66" s="2">
        <v>13.7</v>
      </c>
      <c r="M66" s="2">
        <f t="shared" si="5"/>
        <v>0.49197019577985918</v>
      </c>
      <c r="N66" s="2">
        <v>11.7</v>
      </c>
      <c r="O66" s="2">
        <f t="shared" si="6"/>
        <v>0.48088479609250895</v>
      </c>
      <c r="P66" s="2">
        <v>5.37</v>
      </c>
      <c r="Q66" s="2">
        <f t="shared" si="7"/>
        <v>-0.71996068618952125</v>
      </c>
      <c r="R66" s="2">
        <v>1.73</v>
      </c>
      <c r="S66" s="2">
        <f t="shared" si="8"/>
        <v>-1.6714461787714372</v>
      </c>
      <c r="T66" s="2"/>
      <c r="U66" s="2">
        <v>0.70699999999999996</v>
      </c>
      <c r="V66" s="2">
        <f t="shared" si="9"/>
        <v>0.26982085711556647</v>
      </c>
      <c r="W66" s="2">
        <v>27.2</v>
      </c>
      <c r="X66" s="2">
        <f t="shared" si="10"/>
        <v>1.3560520919478201</v>
      </c>
      <c r="Y66" s="2">
        <v>1.38</v>
      </c>
      <c r="Z66" s="2">
        <f t="shared" si="11"/>
        <v>1.2669289716510066</v>
      </c>
      <c r="AA66" s="2">
        <v>0.55200000000000005</v>
      </c>
      <c r="AB66" s="2">
        <f t="shared" si="12"/>
        <v>1.8016512084252692</v>
      </c>
      <c r="AC66" s="2">
        <v>8.3000000000000007</v>
      </c>
      <c r="AD66" s="2">
        <f t="shared" si="13"/>
        <v>1.572277158854678</v>
      </c>
      <c r="AE66" s="2">
        <v>1.17</v>
      </c>
      <c r="AF66" s="2">
        <f t="shared" si="14"/>
        <v>0.56536941163083043</v>
      </c>
      <c r="AG66" s="2">
        <v>0.46</v>
      </c>
      <c r="AH66" s="2">
        <f t="shared" si="15"/>
        <v>-0.42063882485032067</v>
      </c>
      <c r="AI66" s="5"/>
      <c r="AJ66" s="1">
        <v>0</v>
      </c>
      <c r="AK66" s="1">
        <v>0</v>
      </c>
      <c r="AL66" s="1">
        <v>0</v>
      </c>
    </row>
    <row r="67" spans="1:38" x14ac:dyDescent="0.25">
      <c r="A67" s="5" t="s">
        <v>100</v>
      </c>
      <c r="B67" s="2">
        <v>0.46400000000000002</v>
      </c>
      <c r="C67" s="2">
        <f t="shared" ref="C67:C130" si="16">(B67-$B$354)/$B$355</f>
        <v>0.8596153513302327</v>
      </c>
      <c r="D67" s="2">
        <v>0.373</v>
      </c>
      <c r="E67" s="2">
        <f t="shared" ref="E67:E130" si="17">(D67-$D$354)/$D$355</f>
        <v>0.95770787871265961</v>
      </c>
      <c r="F67" s="2">
        <v>12.1</v>
      </c>
      <c r="G67" s="2">
        <f t="shared" ref="G67:G130" si="18">(F67-$F$354)/$F$355</f>
        <v>0.65936834210203465</v>
      </c>
      <c r="H67" s="2">
        <v>35.299999999999997</v>
      </c>
      <c r="I67" s="2">
        <f t="shared" ref="I67:I130" si="19">(H67-$H$354)/$H$355</f>
        <v>0.15055762466422748</v>
      </c>
      <c r="J67" s="2">
        <v>15.7</v>
      </c>
      <c r="K67" s="2">
        <f t="shared" ref="K67:K130" si="20">(J67-$J$354)/$J$355</f>
        <v>-1.9272189883166327E-2</v>
      </c>
      <c r="L67" s="2">
        <v>13.1</v>
      </c>
      <c r="M67" s="2">
        <f t="shared" ref="M67:M130" si="21">(L67-$L$354)/$L$355</f>
        <v>0.15828606299004469</v>
      </c>
      <c r="N67" s="2">
        <v>12.3</v>
      </c>
      <c r="O67" s="2">
        <f t="shared" ref="O67:O130" si="22">-1*(N67-$N$354)/$N$355</f>
        <v>7.1381185008915743E-2</v>
      </c>
      <c r="P67" s="2">
        <v>5.87</v>
      </c>
      <c r="Q67" s="2">
        <f t="shared" ref="Q67:Q130" si="23">(P67-$P$354)/$P$355</f>
        <v>-0.29261567172657071</v>
      </c>
      <c r="R67" s="2">
        <v>2.77</v>
      </c>
      <c r="S67" s="2">
        <f t="shared" ref="S67:S130" si="24">(R67-$R$354)/$R$355</f>
        <v>-0.77429328268602793</v>
      </c>
      <c r="T67" s="2"/>
      <c r="U67" s="2">
        <v>0.68700000000000006</v>
      </c>
      <c r="V67" s="2">
        <f t="shared" ref="V67:V130" si="25">(U67-$U$354)/$U$355</f>
        <v>-0.30660714560847635</v>
      </c>
      <c r="W67" s="2">
        <v>25.7</v>
      </c>
      <c r="X67" s="2">
        <f t="shared" ref="X67:X130" si="26">(W67-$W$354)/$W$355</f>
        <v>0.58528514127252496</v>
      </c>
      <c r="Y67" s="2">
        <v>1.33</v>
      </c>
      <c r="Z67" s="2">
        <f t="shared" ref="Z67:Z130" si="27">(Y67-$Y$354)/$Y$355</f>
        <v>0.60890578572395249</v>
      </c>
      <c r="AA67" s="2">
        <v>0.52200000000000002</v>
      </c>
      <c r="AB67" s="2">
        <f t="shared" ref="AB67:AB130" si="28">(AA67-$AA$354)/$AA$355</f>
        <v>0.76823867848093486</v>
      </c>
      <c r="AC67" s="2">
        <v>6.5</v>
      </c>
      <c r="AD67" s="2">
        <f t="shared" ref="AD67:AD130" si="29">(AC67-$AC$354)/$AC$355</f>
        <v>0.14523404872052104</v>
      </c>
      <c r="AE67" s="2">
        <v>1.07</v>
      </c>
      <c r="AF67" s="2">
        <f t="shared" ref="AF67:AF130" si="30">(AE67-$AE$354)/$AE$355</f>
        <v>9.1528285837081461E-2</v>
      </c>
      <c r="AG67" s="2">
        <v>0.48</v>
      </c>
      <c r="AH67" s="2">
        <f t="shared" ref="AH67:AH130" si="31">(AG67-$AG$354)/$AG$355</f>
        <v>-0.24296827428177267</v>
      </c>
      <c r="AI67" s="5"/>
      <c r="AJ67" s="1">
        <v>0</v>
      </c>
      <c r="AK67" s="1">
        <v>0</v>
      </c>
      <c r="AL67" s="1">
        <v>0</v>
      </c>
    </row>
    <row r="68" spans="1:38" x14ac:dyDescent="0.25">
      <c r="A68" s="5" t="s">
        <v>29</v>
      </c>
      <c r="B68" s="2">
        <v>0.441</v>
      </c>
      <c r="C68" s="2">
        <f t="shared" si="16"/>
        <v>-6.7405050925827839E-2</v>
      </c>
      <c r="D68" s="2">
        <v>0.34300000000000003</v>
      </c>
      <c r="E68" s="2">
        <f t="shared" si="17"/>
        <v>-7.9488867440193789E-2</v>
      </c>
      <c r="F68" s="2">
        <v>11.5</v>
      </c>
      <c r="G68" s="2">
        <f t="shared" si="18"/>
        <v>0.30976367733192106</v>
      </c>
      <c r="H68" s="2">
        <v>37.1</v>
      </c>
      <c r="I68" s="2">
        <f t="shared" si="19"/>
        <v>0.79676895117825874</v>
      </c>
      <c r="J68" s="2">
        <v>18.3</v>
      </c>
      <c r="K68" s="2">
        <f t="shared" si="20"/>
        <v>1.2021028439626105</v>
      </c>
      <c r="L68" s="2">
        <v>10.6</v>
      </c>
      <c r="M68" s="2">
        <f t="shared" si="21"/>
        <v>-1.23206449030085</v>
      </c>
      <c r="N68" s="2">
        <v>9.7100000000000009</v>
      </c>
      <c r="O68" s="2">
        <f t="shared" si="22"/>
        <v>1.8390717728530888</v>
      </c>
      <c r="P68" s="2">
        <v>5.97</v>
      </c>
      <c r="Q68" s="2">
        <f t="shared" si="23"/>
        <v>-0.20714666883398089</v>
      </c>
      <c r="R68" s="2">
        <v>3.61</v>
      </c>
      <c r="S68" s="2">
        <f t="shared" si="24"/>
        <v>-4.9669789693966765E-2</v>
      </c>
      <c r="T68" s="2"/>
      <c r="U68" s="2">
        <v>0.7</v>
      </c>
      <c r="V68" s="2">
        <f t="shared" si="25"/>
        <v>6.8071056162150353E-2</v>
      </c>
      <c r="W68" s="2">
        <v>26.8</v>
      </c>
      <c r="X68" s="2">
        <f t="shared" si="26"/>
        <v>1.1505142384344087</v>
      </c>
      <c r="Y68" s="2">
        <v>1.3</v>
      </c>
      <c r="Z68" s="2">
        <f t="shared" si="27"/>
        <v>0.21409187416771824</v>
      </c>
      <c r="AA68" s="2">
        <v>0.501</v>
      </c>
      <c r="AB68" s="2">
        <f t="shared" si="28"/>
        <v>4.4849907519900901E-2</v>
      </c>
      <c r="AC68" s="2">
        <v>7.3</v>
      </c>
      <c r="AD68" s="2">
        <f t="shared" si="29"/>
        <v>0.77947543100236827</v>
      </c>
      <c r="AE68" s="2">
        <v>1.1000000000000001</v>
      </c>
      <c r="AF68" s="2">
        <f t="shared" si="30"/>
        <v>0.23368062357520647</v>
      </c>
      <c r="AG68" s="2">
        <v>0.61</v>
      </c>
      <c r="AH68" s="2">
        <f t="shared" si="31"/>
        <v>0.9118903044137916</v>
      </c>
      <c r="AI68" s="5"/>
      <c r="AJ68" s="1">
        <v>0</v>
      </c>
      <c r="AK68" s="1">
        <v>0</v>
      </c>
      <c r="AL68" s="1">
        <v>0</v>
      </c>
    </row>
    <row r="69" spans="1:38" x14ac:dyDescent="0.25">
      <c r="A69" s="5" t="s">
        <v>351</v>
      </c>
      <c r="B69" s="2">
        <v>0.41599999999999998</v>
      </c>
      <c r="C69" s="2">
        <f t="shared" si="16"/>
        <v>-1.0750359229432851</v>
      </c>
      <c r="D69" s="2">
        <v>0.313</v>
      </c>
      <c r="E69" s="2">
        <f t="shared" si="17"/>
        <v>-1.1166856135930492</v>
      </c>
      <c r="F69" s="2">
        <v>9.5</v>
      </c>
      <c r="G69" s="2">
        <f t="shared" si="18"/>
        <v>-0.85558520523512505</v>
      </c>
      <c r="H69" s="2">
        <v>30.3</v>
      </c>
      <c r="I69" s="2">
        <f t="shared" si="19"/>
        <v>-1.6444738378747428</v>
      </c>
      <c r="J69" s="2">
        <v>12.9</v>
      </c>
      <c r="K69" s="2">
        <f t="shared" si="20"/>
        <v>-1.3345991494093863</v>
      </c>
      <c r="L69" s="2">
        <v>11.9</v>
      </c>
      <c r="M69" s="2">
        <f t="shared" si="21"/>
        <v>-0.50908220258958436</v>
      </c>
      <c r="N69" s="2">
        <v>11.64</v>
      </c>
      <c r="O69" s="2">
        <f t="shared" si="22"/>
        <v>0.52183515720086726</v>
      </c>
      <c r="P69" s="2">
        <v>5.07</v>
      </c>
      <c r="Q69" s="2">
        <f t="shared" si="23"/>
        <v>-0.97636769486729147</v>
      </c>
      <c r="R69" s="2">
        <v>3.54</v>
      </c>
      <c r="S69" s="2">
        <f t="shared" si="24"/>
        <v>-0.11005508077663841</v>
      </c>
      <c r="T69" s="2"/>
      <c r="U69" s="2">
        <v>0.69099999999999995</v>
      </c>
      <c r="V69" s="2">
        <f t="shared" si="25"/>
        <v>-0.19132154506367036</v>
      </c>
      <c r="W69" s="2">
        <v>21</v>
      </c>
      <c r="X69" s="2">
        <f t="shared" si="26"/>
        <v>-1.8297846375100657</v>
      </c>
      <c r="Y69" s="2">
        <v>1.19</v>
      </c>
      <c r="Z69" s="2">
        <f t="shared" si="27"/>
        <v>-1.2335591348718074</v>
      </c>
      <c r="AA69" s="2">
        <v>0.46600000000000003</v>
      </c>
      <c r="AB69" s="2">
        <f t="shared" si="28"/>
        <v>-1.1607980440818204</v>
      </c>
      <c r="AC69" s="2">
        <v>5</v>
      </c>
      <c r="AD69" s="2">
        <f t="shared" si="29"/>
        <v>-1.0439685430579426</v>
      </c>
      <c r="AE69" s="2">
        <v>1.02</v>
      </c>
      <c r="AF69" s="2">
        <f t="shared" si="30"/>
        <v>-0.14539227705979357</v>
      </c>
      <c r="AG69" s="2">
        <v>0.44</v>
      </c>
      <c r="AH69" s="2">
        <f t="shared" si="31"/>
        <v>-0.59830937541886919</v>
      </c>
      <c r="AI69" s="5"/>
      <c r="AJ69" s="1">
        <v>0</v>
      </c>
      <c r="AK69" s="1">
        <v>0</v>
      </c>
      <c r="AL69" s="1">
        <v>0</v>
      </c>
    </row>
    <row r="70" spans="1:38" x14ac:dyDescent="0.25">
      <c r="A70" s="5" t="s">
        <v>289</v>
      </c>
      <c r="B70" s="2">
        <v>0.46300000000000002</v>
      </c>
      <c r="C70" s="2">
        <f t="shared" si="16"/>
        <v>0.81931011644953444</v>
      </c>
      <c r="D70" s="2">
        <v>0.39100000000000001</v>
      </c>
      <c r="E70" s="2">
        <f t="shared" si="17"/>
        <v>1.5800259264043728</v>
      </c>
      <c r="F70" s="2">
        <v>7</v>
      </c>
      <c r="G70" s="2">
        <f t="shared" si="18"/>
        <v>-2.3122713084439326</v>
      </c>
      <c r="H70" s="2">
        <v>26.1</v>
      </c>
      <c r="I70" s="2">
        <f t="shared" si="19"/>
        <v>-3.1523002664074786</v>
      </c>
      <c r="J70" s="2">
        <v>12</v>
      </c>
      <c r="K70" s="2">
        <f t="shared" si="20"/>
        <v>-1.7573828149713857</v>
      </c>
      <c r="L70" s="2">
        <v>15.3</v>
      </c>
      <c r="M70" s="2">
        <f t="shared" si="21"/>
        <v>1.3817945498860325</v>
      </c>
      <c r="N70" s="2">
        <v>9.9700000000000006</v>
      </c>
      <c r="O70" s="2">
        <f t="shared" si="22"/>
        <v>1.6616202080501989</v>
      </c>
      <c r="P70" s="2">
        <v>7.21</v>
      </c>
      <c r="Q70" s="2">
        <f t="shared" si="23"/>
        <v>0.85266896703413675</v>
      </c>
      <c r="R70" s="2">
        <v>3.48</v>
      </c>
      <c r="S70" s="2">
        <f t="shared" si="24"/>
        <v>-0.16181390170464283</v>
      </c>
      <c r="T70" s="2"/>
      <c r="U70" s="2">
        <v>0.72099999999999997</v>
      </c>
      <c r="V70" s="2">
        <f t="shared" si="25"/>
        <v>0.67332045902239868</v>
      </c>
      <c r="W70" s="2">
        <v>23</v>
      </c>
      <c r="X70" s="2">
        <f t="shared" si="26"/>
        <v>-0.80209536994300568</v>
      </c>
      <c r="Y70" s="2">
        <v>1.34</v>
      </c>
      <c r="Z70" s="2">
        <f t="shared" si="27"/>
        <v>0.74051042290936386</v>
      </c>
      <c r="AA70" s="2">
        <v>0.54700000000000004</v>
      </c>
      <c r="AB70" s="2">
        <f t="shared" si="28"/>
        <v>1.62941578676788</v>
      </c>
      <c r="AC70" s="2">
        <v>8.3000000000000007</v>
      </c>
      <c r="AD70" s="2">
        <f t="shared" si="29"/>
        <v>1.572277158854678</v>
      </c>
      <c r="AE70" s="2">
        <v>1.54</v>
      </c>
      <c r="AF70" s="2">
        <f t="shared" si="30"/>
        <v>2.3185815770677047</v>
      </c>
      <c r="AG70" s="2">
        <v>0.72</v>
      </c>
      <c r="AH70" s="2">
        <f t="shared" si="31"/>
        <v>1.8890783325408074</v>
      </c>
      <c r="AI70" s="5"/>
      <c r="AJ70" s="1">
        <v>0</v>
      </c>
      <c r="AK70" s="1">
        <v>0</v>
      </c>
      <c r="AL70" s="1">
        <v>0</v>
      </c>
    </row>
    <row r="71" spans="1:38" x14ac:dyDescent="0.25">
      <c r="A71" s="5" t="s">
        <v>216</v>
      </c>
      <c r="B71" s="2">
        <v>0.42499999999999999</v>
      </c>
      <c r="C71" s="2">
        <f t="shared" si="16"/>
        <v>-0.71228880901700042</v>
      </c>
      <c r="D71" s="2">
        <v>0.34100000000000003</v>
      </c>
      <c r="E71" s="2">
        <f t="shared" si="17"/>
        <v>-0.14863531718371747</v>
      </c>
      <c r="F71" s="2">
        <v>12.4</v>
      </c>
      <c r="G71" s="2">
        <f t="shared" si="18"/>
        <v>0.83417067448709203</v>
      </c>
      <c r="H71" s="2">
        <v>34.200000000000003</v>
      </c>
      <c r="I71" s="2">
        <f t="shared" si="19"/>
        <v>-0.24434929709434419</v>
      </c>
      <c r="J71" s="2">
        <v>16.100000000000001</v>
      </c>
      <c r="K71" s="2">
        <f t="shared" si="20"/>
        <v>0.16863166147772329</v>
      </c>
      <c r="L71" s="2">
        <v>11.2</v>
      </c>
      <c r="M71" s="2">
        <f t="shared" si="21"/>
        <v>-0.8983803575110354</v>
      </c>
      <c r="N71" s="2">
        <v>13.74</v>
      </c>
      <c r="O71" s="2">
        <f t="shared" si="22"/>
        <v>-0.91142748159170528</v>
      </c>
      <c r="P71" s="2">
        <v>6.77</v>
      </c>
      <c r="Q71" s="2">
        <f t="shared" si="23"/>
        <v>0.47660535430673989</v>
      </c>
      <c r="R71" s="2">
        <v>4.42</v>
      </c>
      <c r="S71" s="2">
        <f t="shared" si="24"/>
        <v>0.64907429283409235</v>
      </c>
      <c r="T71" s="2"/>
      <c r="U71" s="2">
        <v>0.68100000000000005</v>
      </c>
      <c r="V71" s="2">
        <f t="shared" si="25"/>
        <v>-0.47953554642569013</v>
      </c>
      <c r="W71" s="2">
        <v>23.9</v>
      </c>
      <c r="X71" s="2">
        <f t="shared" si="26"/>
        <v>-0.33963519953782939</v>
      </c>
      <c r="Y71" s="2">
        <v>1.24</v>
      </c>
      <c r="Z71" s="2">
        <f t="shared" si="27"/>
        <v>-0.57553594894475024</v>
      </c>
      <c r="AA71" s="2">
        <v>0.47699999999999998</v>
      </c>
      <c r="AB71" s="2">
        <f t="shared" si="28"/>
        <v>-0.78188011643556654</v>
      </c>
      <c r="AC71" s="2">
        <v>5.9</v>
      </c>
      <c r="AD71" s="2">
        <f t="shared" si="29"/>
        <v>-0.33044698799086419</v>
      </c>
      <c r="AE71" s="2">
        <v>0.81</v>
      </c>
      <c r="AF71" s="2">
        <f t="shared" si="30"/>
        <v>-1.1404586412266675</v>
      </c>
      <c r="AG71" s="2">
        <v>0.49</v>
      </c>
      <c r="AH71" s="2">
        <f t="shared" si="31"/>
        <v>-0.15413299899749844</v>
      </c>
      <c r="AI71" s="5"/>
      <c r="AJ71" s="1">
        <v>0</v>
      </c>
      <c r="AK71" s="1">
        <v>0</v>
      </c>
      <c r="AL71" s="1">
        <v>0</v>
      </c>
    </row>
    <row r="72" spans="1:38" x14ac:dyDescent="0.25">
      <c r="A72" s="5" t="s">
        <v>190</v>
      </c>
      <c r="B72" s="2">
        <v>0.41799999999999998</v>
      </c>
      <c r="C72" s="2">
        <f t="shared" si="16"/>
        <v>-0.99442545318188846</v>
      </c>
      <c r="D72" s="2">
        <v>0.32100000000000001</v>
      </c>
      <c r="E72" s="2">
        <f t="shared" si="17"/>
        <v>-0.84009981461895433</v>
      </c>
      <c r="F72" s="2">
        <v>12.5</v>
      </c>
      <c r="G72" s="2">
        <f t="shared" si="18"/>
        <v>0.89243811861544409</v>
      </c>
      <c r="H72" s="2">
        <v>36.700000000000003</v>
      </c>
      <c r="I72" s="2">
        <f t="shared" si="19"/>
        <v>0.65316643417514153</v>
      </c>
      <c r="J72" s="2">
        <v>16.5</v>
      </c>
      <c r="K72" s="2">
        <f t="shared" si="20"/>
        <v>0.35653551283861123</v>
      </c>
      <c r="L72" s="2">
        <v>11.6</v>
      </c>
      <c r="M72" s="2">
        <f t="shared" si="21"/>
        <v>-0.67592426898449209</v>
      </c>
      <c r="N72" s="2">
        <v>12.75</v>
      </c>
      <c r="O72" s="2">
        <f t="shared" si="22"/>
        <v>-0.23574652330377793</v>
      </c>
      <c r="P72" s="2">
        <v>7.34</v>
      </c>
      <c r="Q72" s="2">
        <f t="shared" si="23"/>
        <v>0.96377867079450386</v>
      </c>
      <c r="R72" s="2">
        <v>4.5599999999999996</v>
      </c>
      <c r="S72" s="2">
        <f t="shared" si="24"/>
        <v>0.76984487499943566</v>
      </c>
      <c r="T72" s="2"/>
      <c r="U72" s="2">
        <v>0.72899999999999998</v>
      </c>
      <c r="V72" s="2">
        <f t="shared" si="25"/>
        <v>0.90389166011201705</v>
      </c>
      <c r="W72" s="2">
        <v>24.3</v>
      </c>
      <c r="X72" s="2">
        <f t="shared" si="26"/>
        <v>-0.13409734602441628</v>
      </c>
      <c r="Y72" s="2">
        <v>1.22</v>
      </c>
      <c r="Z72" s="2">
        <f t="shared" si="27"/>
        <v>-0.838745223315573</v>
      </c>
      <c r="AA72" s="2">
        <v>0.46899999999999997</v>
      </c>
      <c r="AB72" s="2">
        <f t="shared" si="28"/>
        <v>-1.0574567910873889</v>
      </c>
      <c r="AC72" s="2">
        <v>6</v>
      </c>
      <c r="AD72" s="2">
        <f t="shared" si="29"/>
        <v>-0.25116681520563355</v>
      </c>
      <c r="AE72" s="2">
        <v>0.91</v>
      </c>
      <c r="AF72" s="2">
        <f t="shared" si="30"/>
        <v>-0.66661751543291814</v>
      </c>
      <c r="AG72" s="2">
        <v>0.57999999999999996</v>
      </c>
      <c r="AH72" s="2">
        <f t="shared" si="31"/>
        <v>0.64538447856096881</v>
      </c>
      <c r="AI72" s="5"/>
      <c r="AJ72" s="1">
        <v>0</v>
      </c>
      <c r="AK72" s="1">
        <v>0</v>
      </c>
      <c r="AL72" s="1">
        <v>0</v>
      </c>
    </row>
    <row r="73" spans="1:38" x14ac:dyDescent="0.25">
      <c r="A73" s="5" t="s">
        <v>254</v>
      </c>
      <c r="B73" s="2">
        <v>0.45200000000000001</v>
      </c>
      <c r="C73" s="2">
        <f t="shared" si="16"/>
        <v>0.37595253276185331</v>
      </c>
      <c r="D73" s="2">
        <v>0.39600000000000002</v>
      </c>
      <c r="E73" s="2">
        <f t="shared" si="17"/>
        <v>1.752892050763182</v>
      </c>
      <c r="F73" s="2">
        <v>8.5</v>
      </c>
      <c r="G73" s="2">
        <f t="shared" si="18"/>
        <v>-1.4382596465186481</v>
      </c>
      <c r="H73" s="2">
        <v>32.5</v>
      </c>
      <c r="I73" s="2">
        <f t="shared" si="19"/>
        <v>-0.85465999435759554</v>
      </c>
      <c r="J73" s="2">
        <v>14.1</v>
      </c>
      <c r="K73" s="2">
        <f t="shared" si="20"/>
        <v>-0.77088759532672069</v>
      </c>
      <c r="L73" s="2">
        <v>12.7</v>
      </c>
      <c r="M73" s="2">
        <f t="shared" si="21"/>
        <v>-6.4170025536498643E-2</v>
      </c>
      <c r="N73" s="2">
        <v>11.94</v>
      </c>
      <c r="O73" s="2">
        <f t="shared" si="22"/>
        <v>0.31708335165907192</v>
      </c>
      <c r="P73" s="2">
        <v>5.52</v>
      </c>
      <c r="Q73" s="2">
        <f t="shared" si="23"/>
        <v>-0.59175718185063653</v>
      </c>
      <c r="R73" s="2">
        <v>2.16</v>
      </c>
      <c r="S73" s="2">
        <f t="shared" si="24"/>
        <v>-1.3005079621207389</v>
      </c>
      <c r="T73" s="2"/>
      <c r="U73" s="2">
        <v>0.71399999999999997</v>
      </c>
      <c r="V73" s="2">
        <f t="shared" si="25"/>
        <v>0.47157065806898257</v>
      </c>
      <c r="W73" s="2">
        <v>23.2</v>
      </c>
      <c r="X73" s="2">
        <f t="shared" si="26"/>
        <v>-0.6993264431863</v>
      </c>
      <c r="Y73" s="2">
        <v>1.33</v>
      </c>
      <c r="Z73" s="2">
        <f t="shared" si="27"/>
        <v>0.60890578572395249</v>
      </c>
      <c r="AA73" s="2">
        <v>0.52700000000000002</v>
      </c>
      <c r="AB73" s="2">
        <f t="shared" si="28"/>
        <v>0.94047410013832389</v>
      </c>
      <c r="AC73" s="2">
        <v>7.7</v>
      </c>
      <c r="AD73" s="2">
        <f t="shared" si="29"/>
        <v>1.0965961221432923</v>
      </c>
      <c r="AE73" s="2">
        <v>1.07</v>
      </c>
      <c r="AF73" s="2">
        <f t="shared" si="30"/>
        <v>9.1528285837081461E-2</v>
      </c>
      <c r="AG73" s="2">
        <v>0.46</v>
      </c>
      <c r="AH73" s="2">
        <f t="shared" si="31"/>
        <v>-0.42063882485032067</v>
      </c>
      <c r="AI73" s="5"/>
      <c r="AJ73" s="1">
        <v>0</v>
      </c>
      <c r="AK73" s="1">
        <v>0</v>
      </c>
      <c r="AL73" s="1">
        <v>0</v>
      </c>
    </row>
    <row r="74" spans="1:38" x14ac:dyDescent="0.25">
      <c r="A74" s="5" t="s">
        <v>250</v>
      </c>
      <c r="B74" s="2">
        <v>0.41899999999999998</v>
      </c>
      <c r="C74" s="2">
        <f t="shared" si="16"/>
        <v>-0.95412021830119009</v>
      </c>
      <c r="D74" s="2">
        <v>0.309</v>
      </c>
      <c r="E74" s="2">
        <f t="shared" si="17"/>
        <v>-1.2549785130800966</v>
      </c>
      <c r="F74" s="2">
        <v>10.6</v>
      </c>
      <c r="G74" s="2">
        <f t="shared" si="18"/>
        <v>-0.21464331982324991</v>
      </c>
      <c r="H74" s="2">
        <v>35.9</v>
      </c>
      <c r="I74" s="2">
        <f t="shared" si="19"/>
        <v>0.3659614001689046</v>
      </c>
      <c r="J74" s="2">
        <v>15.9</v>
      </c>
      <c r="K74" s="2">
        <f t="shared" si="20"/>
        <v>7.467973579727849E-2</v>
      </c>
      <c r="L74" s="2">
        <v>11.8</v>
      </c>
      <c r="M74" s="2">
        <f t="shared" si="21"/>
        <v>-0.56469622472121994</v>
      </c>
      <c r="N74" s="2">
        <v>8.52</v>
      </c>
      <c r="O74" s="2">
        <f t="shared" si="22"/>
        <v>2.6512539348355477</v>
      </c>
      <c r="P74" s="2">
        <v>4.41</v>
      </c>
      <c r="Q74" s="2">
        <f t="shared" si="23"/>
        <v>-1.5404631139583864</v>
      </c>
      <c r="R74" s="2">
        <v>3.72</v>
      </c>
      <c r="S74" s="2">
        <f t="shared" si="24"/>
        <v>4.5221382007374876E-2</v>
      </c>
      <c r="T74" s="2"/>
      <c r="U74" s="2">
        <v>0.71</v>
      </c>
      <c r="V74" s="2">
        <f t="shared" si="25"/>
        <v>0.35628505752417339</v>
      </c>
      <c r="W74" s="2">
        <v>23.7</v>
      </c>
      <c r="X74" s="2">
        <f t="shared" si="26"/>
        <v>-0.44240412629453502</v>
      </c>
      <c r="Y74" s="2">
        <v>1.21</v>
      </c>
      <c r="Z74" s="2">
        <f t="shared" si="27"/>
        <v>-0.97034986050098448</v>
      </c>
      <c r="AA74" s="2">
        <v>0.46400000000000002</v>
      </c>
      <c r="AB74" s="2">
        <f t="shared" si="28"/>
        <v>-1.229692212744776</v>
      </c>
      <c r="AC74" s="2">
        <v>5.0999999999999996</v>
      </c>
      <c r="AD74" s="2">
        <f t="shared" si="29"/>
        <v>-0.96468837027271204</v>
      </c>
      <c r="AE74" s="2">
        <v>1.38</v>
      </c>
      <c r="AF74" s="2">
        <f t="shared" si="30"/>
        <v>1.5604357757977045</v>
      </c>
      <c r="AG74" s="2">
        <v>0.52</v>
      </c>
      <c r="AH74" s="2">
        <f t="shared" si="31"/>
        <v>0.11237282685532433</v>
      </c>
      <c r="AI74" s="5"/>
      <c r="AJ74" s="1">
        <v>0</v>
      </c>
      <c r="AK74" s="1">
        <v>0</v>
      </c>
      <c r="AL74" s="1">
        <v>0</v>
      </c>
    </row>
    <row r="75" spans="1:38" x14ac:dyDescent="0.25">
      <c r="A75" s="5" t="s">
        <v>28</v>
      </c>
      <c r="B75" s="2">
        <v>0.46400000000000002</v>
      </c>
      <c r="C75" s="2">
        <f t="shared" si="16"/>
        <v>0.8596153513302327</v>
      </c>
      <c r="D75" s="2">
        <v>0.39500000000000002</v>
      </c>
      <c r="E75" s="2">
        <f t="shared" si="17"/>
        <v>1.7183188258914202</v>
      </c>
      <c r="F75" s="2">
        <v>11.8</v>
      </c>
      <c r="G75" s="2">
        <f t="shared" si="18"/>
        <v>0.48456600971697839</v>
      </c>
      <c r="H75" s="2">
        <v>34.799999999999997</v>
      </c>
      <c r="I75" s="2">
        <f t="shared" si="19"/>
        <v>-2.8945521589669655E-2</v>
      </c>
      <c r="J75" s="2">
        <v>16.600000000000001</v>
      </c>
      <c r="K75" s="2">
        <f t="shared" si="20"/>
        <v>0.40351147567883411</v>
      </c>
      <c r="L75" s="2">
        <v>14.9</v>
      </c>
      <c r="M75" s="2">
        <f t="shared" si="21"/>
        <v>1.1593384613594893</v>
      </c>
      <c r="N75" s="2">
        <v>9.6999999999999993</v>
      </c>
      <c r="O75" s="2">
        <f t="shared" si="22"/>
        <v>1.8458968330378165</v>
      </c>
      <c r="P75" s="2">
        <v>7.07</v>
      </c>
      <c r="Q75" s="2">
        <f t="shared" si="23"/>
        <v>0.73301236298451089</v>
      </c>
      <c r="R75" s="2">
        <v>3.27</v>
      </c>
      <c r="S75" s="2">
        <f t="shared" si="24"/>
        <v>-0.34296977495265812</v>
      </c>
      <c r="T75" s="2"/>
      <c r="U75" s="2">
        <v>0.72299999999999998</v>
      </c>
      <c r="V75" s="2">
        <f t="shared" si="25"/>
        <v>0.73096325929480321</v>
      </c>
      <c r="W75" s="2">
        <v>26.8</v>
      </c>
      <c r="X75" s="2">
        <f t="shared" si="26"/>
        <v>1.1505142384344087</v>
      </c>
      <c r="Y75" s="2">
        <v>1.37</v>
      </c>
      <c r="Z75" s="2">
        <f t="shared" si="27"/>
        <v>1.1353243344655981</v>
      </c>
      <c r="AA75" s="2">
        <v>0.54300000000000004</v>
      </c>
      <c r="AB75" s="2">
        <f t="shared" si="28"/>
        <v>1.4916274494419688</v>
      </c>
      <c r="AC75" s="2">
        <v>9.1999999999999993</v>
      </c>
      <c r="AD75" s="2">
        <f t="shared" si="29"/>
        <v>2.2857987139217553</v>
      </c>
      <c r="AE75" s="2">
        <v>1.54</v>
      </c>
      <c r="AF75" s="2">
        <f t="shared" si="30"/>
        <v>2.3185815770677047</v>
      </c>
      <c r="AG75" s="2">
        <v>0.73</v>
      </c>
      <c r="AH75" s="2">
        <f t="shared" si="31"/>
        <v>1.9779136078250816</v>
      </c>
      <c r="AI75" s="5"/>
      <c r="AJ75" s="1">
        <v>0</v>
      </c>
      <c r="AK75" s="1">
        <v>2</v>
      </c>
      <c r="AL75" s="1">
        <v>0</v>
      </c>
    </row>
    <row r="76" spans="1:38" x14ac:dyDescent="0.25">
      <c r="A76" s="5" t="s">
        <v>106</v>
      </c>
      <c r="B76" s="2">
        <v>0.44</v>
      </c>
      <c r="C76" s="2">
        <f t="shared" si="16"/>
        <v>-0.10771028580652611</v>
      </c>
      <c r="D76" s="2">
        <v>0.36199999999999999</v>
      </c>
      <c r="E76" s="2">
        <f t="shared" si="17"/>
        <v>0.57740240512327934</v>
      </c>
      <c r="F76" s="2">
        <v>10.8</v>
      </c>
      <c r="G76" s="2">
        <f t="shared" si="18"/>
        <v>-9.8108431566544668E-2</v>
      </c>
      <c r="H76" s="2">
        <v>35.1</v>
      </c>
      <c r="I76" s="2">
        <f t="shared" si="19"/>
        <v>7.8756366162670163E-2</v>
      </c>
      <c r="J76" s="2">
        <v>16.600000000000001</v>
      </c>
      <c r="K76" s="2">
        <f t="shared" si="20"/>
        <v>0.40351147567883411</v>
      </c>
      <c r="L76" s="2">
        <v>15</v>
      </c>
      <c r="M76" s="2">
        <f t="shared" si="21"/>
        <v>1.2149524834911247</v>
      </c>
      <c r="N76" s="2">
        <v>11.18</v>
      </c>
      <c r="O76" s="2">
        <f t="shared" si="22"/>
        <v>0.83578792569828864</v>
      </c>
      <c r="P76" s="2">
        <v>5.93</v>
      </c>
      <c r="Q76" s="2">
        <f t="shared" si="23"/>
        <v>-0.24133426999101695</v>
      </c>
      <c r="R76" s="2">
        <v>2.86</v>
      </c>
      <c r="S76" s="2">
        <f t="shared" si="24"/>
        <v>-0.6966550512940215</v>
      </c>
      <c r="T76" s="2"/>
      <c r="U76" s="2">
        <v>0.67300000000000004</v>
      </c>
      <c r="V76" s="2">
        <f t="shared" si="25"/>
        <v>-0.71010674751530856</v>
      </c>
      <c r="W76" s="2">
        <v>24.8</v>
      </c>
      <c r="X76" s="2">
        <f t="shared" si="26"/>
        <v>0.12282497086734873</v>
      </c>
      <c r="Y76" s="2">
        <v>1.3</v>
      </c>
      <c r="Z76" s="2">
        <f t="shared" si="27"/>
        <v>0.21409187416771824</v>
      </c>
      <c r="AA76" s="2">
        <v>0.503</v>
      </c>
      <c r="AB76" s="2">
        <f t="shared" si="28"/>
        <v>0.11374407618285652</v>
      </c>
      <c r="AC76" s="2">
        <v>7.2</v>
      </c>
      <c r="AD76" s="2">
        <f t="shared" si="29"/>
        <v>0.70019525821713757</v>
      </c>
      <c r="AE76" s="2">
        <v>1.35</v>
      </c>
      <c r="AF76" s="2">
        <f t="shared" si="30"/>
        <v>1.4182834380595806</v>
      </c>
      <c r="AG76" s="2">
        <v>0.53</v>
      </c>
      <c r="AH76" s="2">
        <f t="shared" si="31"/>
        <v>0.20120810213959858</v>
      </c>
      <c r="AI76" s="5"/>
      <c r="AJ76" s="1">
        <v>0</v>
      </c>
      <c r="AK76" s="1">
        <v>0</v>
      </c>
      <c r="AL76" s="1">
        <v>0</v>
      </c>
    </row>
    <row r="77" spans="1:38" x14ac:dyDescent="0.25">
      <c r="A77" s="5" t="s">
        <v>110</v>
      </c>
      <c r="B77" s="2">
        <v>0.442</v>
      </c>
      <c r="C77" s="2">
        <f t="shared" si="16"/>
        <v>-2.7099816045129545E-2</v>
      </c>
      <c r="D77" s="2">
        <v>0.36499999999999999</v>
      </c>
      <c r="E77" s="2">
        <f t="shared" si="17"/>
        <v>0.68112207973856487</v>
      </c>
      <c r="F77" s="2">
        <v>10.5</v>
      </c>
      <c r="G77" s="2">
        <f t="shared" si="18"/>
        <v>-0.27291076395160202</v>
      </c>
      <c r="H77" s="2">
        <v>34.4</v>
      </c>
      <c r="I77" s="2">
        <f t="shared" si="19"/>
        <v>-0.17254803859278686</v>
      </c>
      <c r="J77" s="2">
        <v>17</v>
      </c>
      <c r="K77" s="2">
        <f t="shared" si="20"/>
        <v>0.59141532703972199</v>
      </c>
      <c r="L77" s="2">
        <v>13.8</v>
      </c>
      <c r="M77" s="2">
        <f t="shared" si="21"/>
        <v>0.54758421791149581</v>
      </c>
      <c r="N77" s="2">
        <v>11.52</v>
      </c>
      <c r="O77" s="2">
        <f t="shared" si="22"/>
        <v>0.60373587941758644</v>
      </c>
      <c r="P77" s="2">
        <v>6.39</v>
      </c>
      <c r="Q77" s="2">
        <f t="shared" si="23"/>
        <v>0.15182314331489755</v>
      </c>
      <c r="R77" s="2">
        <v>3.23</v>
      </c>
      <c r="S77" s="2">
        <f t="shared" si="24"/>
        <v>-0.37747565557132773</v>
      </c>
      <c r="T77" s="2"/>
      <c r="U77" s="2">
        <v>0.71399999999999997</v>
      </c>
      <c r="V77" s="2">
        <f t="shared" si="25"/>
        <v>0.47157065806898257</v>
      </c>
      <c r="W77" s="2">
        <v>23.9</v>
      </c>
      <c r="X77" s="2">
        <f t="shared" si="26"/>
        <v>-0.33963519953782939</v>
      </c>
      <c r="Y77" s="2">
        <v>1.35</v>
      </c>
      <c r="Z77" s="2">
        <f t="shared" si="27"/>
        <v>0.87211506009477535</v>
      </c>
      <c r="AA77" s="2">
        <v>0.51900000000000002</v>
      </c>
      <c r="AB77" s="2">
        <f t="shared" si="28"/>
        <v>0.66489742548650144</v>
      </c>
      <c r="AC77" s="2">
        <v>8.4</v>
      </c>
      <c r="AD77" s="2">
        <f t="shared" si="29"/>
        <v>1.6515573316399088</v>
      </c>
      <c r="AE77" s="2">
        <v>1.2</v>
      </c>
      <c r="AF77" s="2">
        <f t="shared" si="30"/>
        <v>0.70752174936895551</v>
      </c>
      <c r="AG77" s="2">
        <v>0.55000000000000004</v>
      </c>
      <c r="AH77" s="2">
        <f t="shared" si="31"/>
        <v>0.37887865270814708</v>
      </c>
      <c r="AI77" s="5"/>
      <c r="AJ77" s="1">
        <v>0</v>
      </c>
      <c r="AK77" s="1">
        <v>0</v>
      </c>
      <c r="AL77" s="1">
        <v>0</v>
      </c>
    </row>
    <row r="78" spans="1:38" x14ac:dyDescent="0.25">
      <c r="A78" s="5" t="s">
        <v>51</v>
      </c>
      <c r="B78" s="2">
        <v>0.43</v>
      </c>
      <c r="C78" s="2">
        <f t="shared" si="16"/>
        <v>-0.51076263461350901</v>
      </c>
      <c r="D78" s="2">
        <v>0.36399999999999999</v>
      </c>
      <c r="E78" s="2">
        <f t="shared" si="17"/>
        <v>0.64654885486680302</v>
      </c>
      <c r="F78" s="2">
        <v>10.3</v>
      </c>
      <c r="G78" s="2">
        <f t="shared" si="18"/>
        <v>-0.38944565220830618</v>
      </c>
      <c r="H78" s="2">
        <v>34.799999999999997</v>
      </c>
      <c r="I78" s="2">
        <f t="shared" si="19"/>
        <v>-2.8945521589669655E-2</v>
      </c>
      <c r="J78" s="2">
        <v>18.899999999999999</v>
      </c>
      <c r="K78" s="2">
        <f t="shared" si="20"/>
        <v>1.4839586210039424</v>
      </c>
      <c r="L78" s="2">
        <v>12.3</v>
      </c>
      <c r="M78" s="2">
        <f t="shared" si="21"/>
        <v>-0.286626114063041</v>
      </c>
      <c r="N78" s="2">
        <v>11.94</v>
      </c>
      <c r="O78" s="2">
        <f t="shared" si="22"/>
        <v>0.31708335165907192</v>
      </c>
      <c r="P78" s="2">
        <v>7.67</v>
      </c>
      <c r="Q78" s="2">
        <f t="shared" si="23"/>
        <v>1.2458263803400513</v>
      </c>
      <c r="R78" s="2">
        <v>2.97</v>
      </c>
      <c r="S78" s="2">
        <f t="shared" si="24"/>
        <v>-0.60176387959267985</v>
      </c>
      <c r="T78" s="2"/>
      <c r="U78" s="2">
        <v>0.748</v>
      </c>
      <c r="V78" s="2">
        <f t="shared" si="25"/>
        <v>1.4514982626998607</v>
      </c>
      <c r="W78" s="2">
        <v>24.9</v>
      </c>
      <c r="X78" s="2">
        <f t="shared" si="26"/>
        <v>0.17420943424570062</v>
      </c>
      <c r="Y78" s="2">
        <v>1.32</v>
      </c>
      <c r="Z78" s="2">
        <f t="shared" si="27"/>
        <v>0.47730114853854105</v>
      </c>
      <c r="AA78" s="2">
        <v>0.499</v>
      </c>
      <c r="AB78" s="2">
        <f t="shared" si="28"/>
        <v>-2.4044261143054715E-2</v>
      </c>
      <c r="AC78" s="2">
        <v>7.9</v>
      </c>
      <c r="AD78" s="2">
        <f t="shared" si="29"/>
        <v>1.2551564677137541</v>
      </c>
      <c r="AE78" s="2">
        <v>1.03</v>
      </c>
      <c r="AF78" s="2">
        <f t="shared" si="30"/>
        <v>-9.8008164480418561E-2</v>
      </c>
      <c r="AG78" s="2">
        <v>0.64</v>
      </c>
      <c r="AH78" s="2">
        <f t="shared" si="31"/>
        <v>1.1783961302666144</v>
      </c>
      <c r="AI78" s="5"/>
      <c r="AJ78" s="1">
        <v>0</v>
      </c>
      <c r="AK78" s="1">
        <v>0</v>
      </c>
      <c r="AL78" s="1">
        <v>0</v>
      </c>
    </row>
    <row r="79" spans="1:38" x14ac:dyDescent="0.25">
      <c r="A79" s="5" t="s">
        <v>266</v>
      </c>
      <c r="B79" s="2">
        <v>0.44</v>
      </c>
      <c r="C79" s="2">
        <f t="shared" si="16"/>
        <v>-0.10771028580652611</v>
      </c>
      <c r="D79" s="2">
        <v>0.31900000000000001</v>
      </c>
      <c r="E79" s="2">
        <f t="shared" si="17"/>
        <v>-0.90924626436247802</v>
      </c>
      <c r="F79" s="2">
        <v>10.5</v>
      </c>
      <c r="G79" s="2">
        <f t="shared" si="18"/>
        <v>-0.27291076395160202</v>
      </c>
      <c r="H79" s="2">
        <v>32.4</v>
      </c>
      <c r="I79" s="2">
        <f t="shared" si="19"/>
        <v>-0.89056062360837551</v>
      </c>
      <c r="J79" s="2">
        <v>15.7</v>
      </c>
      <c r="K79" s="2">
        <f t="shared" si="20"/>
        <v>-1.9272189883166327E-2</v>
      </c>
      <c r="L79" s="2">
        <v>12</v>
      </c>
      <c r="M79" s="2">
        <f t="shared" si="21"/>
        <v>-0.45346818045794873</v>
      </c>
      <c r="N79" s="2">
        <v>13.3</v>
      </c>
      <c r="O79" s="2">
        <f t="shared" si="22"/>
        <v>-0.61112483346373803</v>
      </c>
      <c r="P79" s="2">
        <v>5.7</v>
      </c>
      <c r="Q79" s="2">
        <f t="shared" si="23"/>
        <v>-0.43791297664397383</v>
      </c>
      <c r="R79" s="2">
        <v>4.8</v>
      </c>
      <c r="S79" s="2">
        <f t="shared" si="24"/>
        <v>0.97688015871145339</v>
      </c>
      <c r="T79" s="2"/>
      <c r="U79" s="2">
        <v>0.71499999999999997</v>
      </c>
      <c r="V79" s="2">
        <f t="shared" si="25"/>
        <v>0.50039205820518484</v>
      </c>
      <c r="W79" s="2">
        <v>23.4</v>
      </c>
      <c r="X79" s="2">
        <f t="shared" si="26"/>
        <v>-0.59655751642959431</v>
      </c>
      <c r="Y79" s="2">
        <v>1.27</v>
      </c>
      <c r="Z79" s="2">
        <f t="shared" si="27"/>
        <v>-0.180722037388516</v>
      </c>
      <c r="AA79" s="2">
        <v>0.48699999999999999</v>
      </c>
      <c r="AB79" s="2">
        <f t="shared" si="28"/>
        <v>-0.43740927312078842</v>
      </c>
      <c r="AC79" s="2">
        <v>5.0999999999999996</v>
      </c>
      <c r="AD79" s="2">
        <f t="shared" si="29"/>
        <v>-0.96468837027271204</v>
      </c>
      <c r="AE79" s="2">
        <v>0.9</v>
      </c>
      <c r="AF79" s="2">
        <f t="shared" si="30"/>
        <v>-0.71400162801229305</v>
      </c>
      <c r="AG79" s="2">
        <v>0.43</v>
      </c>
      <c r="AH79" s="2">
        <f t="shared" si="31"/>
        <v>-0.68714465070314346</v>
      </c>
      <c r="AI79" s="5"/>
      <c r="AJ79" s="1">
        <v>0</v>
      </c>
      <c r="AK79" s="1">
        <v>0</v>
      </c>
      <c r="AL79" s="1">
        <v>0</v>
      </c>
    </row>
    <row r="80" spans="1:38" x14ac:dyDescent="0.25">
      <c r="A80" s="5" t="s">
        <v>32</v>
      </c>
      <c r="B80" s="2">
        <v>0.48899999999999999</v>
      </c>
      <c r="C80" s="2">
        <f t="shared" si="16"/>
        <v>1.8672462233476876</v>
      </c>
      <c r="D80" s="2">
        <v>0.38700000000000001</v>
      </c>
      <c r="E80" s="2">
        <f t="shared" si="17"/>
        <v>1.4417330269173254</v>
      </c>
      <c r="F80" s="2">
        <v>7.2</v>
      </c>
      <c r="G80" s="2">
        <f t="shared" si="18"/>
        <v>-2.1957364201872278</v>
      </c>
      <c r="H80" s="2">
        <v>26.2</v>
      </c>
      <c r="I80" s="2">
        <f t="shared" si="19"/>
        <v>-3.1163996371566998</v>
      </c>
      <c r="J80" s="2">
        <v>17.7</v>
      </c>
      <c r="K80" s="2">
        <f t="shared" si="20"/>
        <v>0.92024706692127678</v>
      </c>
      <c r="L80" s="2">
        <v>14.6</v>
      </c>
      <c r="M80" s="2">
        <f t="shared" si="21"/>
        <v>0.99249639496458142</v>
      </c>
      <c r="N80" s="2">
        <v>10.69</v>
      </c>
      <c r="O80" s="2">
        <f t="shared" si="22"/>
        <v>1.170215874749889</v>
      </c>
      <c r="P80" s="2">
        <v>8.84</v>
      </c>
      <c r="Q80" s="2">
        <f t="shared" si="23"/>
        <v>2.2458137141833556</v>
      </c>
      <c r="R80" s="2">
        <v>1.97</v>
      </c>
      <c r="S80" s="2">
        <f t="shared" si="24"/>
        <v>-1.4644108950594197</v>
      </c>
      <c r="T80" s="2"/>
      <c r="U80" s="2">
        <v>0.75</v>
      </c>
      <c r="V80" s="2">
        <f t="shared" si="25"/>
        <v>1.5091410629722655</v>
      </c>
      <c r="W80" s="2">
        <v>26.1</v>
      </c>
      <c r="X80" s="2">
        <f t="shared" si="26"/>
        <v>0.79082299478593809</v>
      </c>
      <c r="Y80" s="2">
        <v>1.48</v>
      </c>
      <c r="Z80" s="2">
        <f t="shared" si="27"/>
        <v>2.5829753435051206</v>
      </c>
      <c r="AA80" s="2">
        <v>0.57499999999999996</v>
      </c>
      <c r="AB80" s="2">
        <f t="shared" si="28"/>
        <v>2.593934148049255</v>
      </c>
      <c r="AC80" s="2">
        <v>9.1</v>
      </c>
      <c r="AD80" s="2">
        <f t="shared" si="29"/>
        <v>2.2065185411365245</v>
      </c>
      <c r="AE80" s="2">
        <v>1.37</v>
      </c>
      <c r="AF80" s="2">
        <f t="shared" si="30"/>
        <v>1.5130516632183306</v>
      </c>
      <c r="AG80" s="2">
        <v>0.83</v>
      </c>
      <c r="AH80" s="2">
        <f t="shared" si="31"/>
        <v>2.8662663606678231</v>
      </c>
      <c r="AI80" s="5"/>
      <c r="AJ80" s="1">
        <v>0</v>
      </c>
      <c r="AK80" s="1">
        <v>0</v>
      </c>
      <c r="AL80" s="1">
        <v>0</v>
      </c>
    </row>
    <row r="81" spans="1:38" x14ac:dyDescent="0.25">
      <c r="A81" s="5" t="s">
        <v>293</v>
      </c>
      <c r="B81" s="2">
        <v>0.40699999999999997</v>
      </c>
      <c r="C81" s="2">
        <f t="shared" si="16"/>
        <v>-1.4377830368695697</v>
      </c>
      <c r="D81" s="2">
        <v>0.29899999999999999</v>
      </c>
      <c r="E81" s="2">
        <f t="shared" si="17"/>
        <v>-1.600710761797715</v>
      </c>
      <c r="F81" s="2">
        <v>12</v>
      </c>
      <c r="G81" s="2">
        <f t="shared" si="18"/>
        <v>0.6011008979736826</v>
      </c>
      <c r="H81" s="2">
        <v>36.200000000000003</v>
      </c>
      <c r="I81" s="2">
        <f t="shared" si="19"/>
        <v>0.4736632879212444</v>
      </c>
      <c r="J81" s="2">
        <v>16.8</v>
      </c>
      <c r="K81" s="2">
        <f t="shared" si="20"/>
        <v>0.49746340135927808</v>
      </c>
      <c r="L81" s="2">
        <v>10.6</v>
      </c>
      <c r="M81" s="2">
        <f t="shared" si="21"/>
        <v>-1.23206449030085</v>
      </c>
      <c r="N81" s="2">
        <v>12.21</v>
      </c>
      <c r="O81" s="2">
        <f t="shared" si="22"/>
        <v>0.13280672667145449</v>
      </c>
      <c r="P81" s="2">
        <v>8.66</v>
      </c>
      <c r="Q81" s="2">
        <f t="shared" si="23"/>
        <v>2.0919695089766934</v>
      </c>
      <c r="R81" s="2">
        <v>6.24</v>
      </c>
      <c r="S81" s="2">
        <f t="shared" si="24"/>
        <v>2.2190918609835588</v>
      </c>
      <c r="T81" s="2"/>
      <c r="U81" s="2">
        <v>0.67100000000000004</v>
      </c>
      <c r="V81" s="2">
        <f t="shared" si="25"/>
        <v>-0.7677495477877132</v>
      </c>
      <c r="W81" s="2">
        <v>22.2</v>
      </c>
      <c r="X81" s="2">
        <f t="shared" si="26"/>
        <v>-1.2131710769698301</v>
      </c>
      <c r="Y81" s="2">
        <v>1.21</v>
      </c>
      <c r="Z81" s="2">
        <f t="shared" si="27"/>
        <v>-0.97034986050098448</v>
      </c>
      <c r="AA81" s="2">
        <v>0.45</v>
      </c>
      <c r="AB81" s="2">
        <f t="shared" si="28"/>
        <v>-1.7119513933854655</v>
      </c>
      <c r="AC81" s="2">
        <v>4.7</v>
      </c>
      <c r="AD81" s="2">
        <f t="shared" si="29"/>
        <v>-1.2818090614136353</v>
      </c>
      <c r="AE81" s="2">
        <v>0.87</v>
      </c>
      <c r="AF81" s="2">
        <f t="shared" si="30"/>
        <v>-0.85615396575041813</v>
      </c>
      <c r="AG81" s="2">
        <v>0.71</v>
      </c>
      <c r="AH81" s="2">
        <f t="shared" si="31"/>
        <v>1.8002430572565331</v>
      </c>
      <c r="AI81" s="5"/>
      <c r="AJ81" s="1">
        <v>0</v>
      </c>
      <c r="AK81" s="1">
        <v>0</v>
      </c>
      <c r="AL81" s="1">
        <v>0</v>
      </c>
    </row>
    <row r="82" spans="1:38" x14ac:dyDescent="0.25">
      <c r="A82" s="5" t="s">
        <v>62</v>
      </c>
      <c r="B82" s="2">
        <v>0.45600000000000002</v>
      </c>
      <c r="C82" s="2">
        <f t="shared" si="16"/>
        <v>0.53717347228464651</v>
      </c>
      <c r="D82" s="2">
        <v>0.375</v>
      </c>
      <c r="E82" s="2">
        <f t="shared" si="17"/>
        <v>1.0268543284561833</v>
      </c>
      <c r="F82" s="2">
        <v>10.6</v>
      </c>
      <c r="G82" s="2">
        <f t="shared" si="18"/>
        <v>-0.21464331982324991</v>
      </c>
      <c r="H82" s="2">
        <v>36.799999999999997</v>
      </c>
      <c r="I82" s="2">
        <f t="shared" si="19"/>
        <v>0.68906706342591895</v>
      </c>
      <c r="J82" s="2">
        <v>15.2</v>
      </c>
      <c r="K82" s="2">
        <f t="shared" si="20"/>
        <v>-0.25415200408427713</v>
      </c>
      <c r="L82" s="2">
        <v>13.7</v>
      </c>
      <c r="M82" s="2">
        <f t="shared" si="21"/>
        <v>0.49197019577985918</v>
      </c>
      <c r="N82" s="2">
        <v>12.23</v>
      </c>
      <c r="O82" s="2">
        <f t="shared" si="22"/>
        <v>0.1191566063020017</v>
      </c>
      <c r="P82" s="2">
        <v>4.67</v>
      </c>
      <c r="Q82" s="2">
        <f t="shared" si="23"/>
        <v>-1.3182437064376522</v>
      </c>
      <c r="R82" s="2">
        <v>4.2699999999999996</v>
      </c>
      <c r="S82" s="2">
        <f t="shared" si="24"/>
        <v>0.51967724051408115</v>
      </c>
      <c r="T82" s="2"/>
      <c r="U82" s="2">
        <v>0.68500000000000005</v>
      </c>
      <c r="V82" s="2">
        <f t="shared" si="25"/>
        <v>-0.36424994588088094</v>
      </c>
      <c r="W82" s="2">
        <v>26.3</v>
      </c>
      <c r="X82" s="2">
        <f t="shared" si="26"/>
        <v>0.89359192154264366</v>
      </c>
      <c r="Y82" s="2">
        <v>1.32</v>
      </c>
      <c r="Z82" s="2">
        <f t="shared" si="27"/>
        <v>0.47730114853854105</v>
      </c>
      <c r="AA82" s="2">
        <v>0.52800000000000002</v>
      </c>
      <c r="AB82" s="2">
        <f t="shared" si="28"/>
        <v>0.9749211844698018</v>
      </c>
      <c r="AC82" s="2">
        <v>8.3000000000000007</v>
      </c>
      <c r="AD82" s="2">
        <f t="shared" si="29"/>
        <v>1.572277158854678</v>
      </c>
      <c r="AE82" s="2">
        <v>1.1200000000000001</v>
      </c>
      <c r="AF82" s="2">
        <f t="shared" si="30"/>
        <v>0.32844884873395647</v>
      </c>
      <c r="AG82" s="2">
        <v>0.38</v>
      </c>
      <c r="AH82" s="2">
        <f t="shared" si="31"/>
        <v>-1.1313210271245142</v>
      </c>
      <c r="AI82" s="5"/>
      <c r="AJ82" s="1">
        <v>0</v>
      </c>
      <c r="AK82" s="1">
        <v>0</v>
      </c>
      <c r="AL82" s="1">
        <v>0</v>
      </c>
    </row>
    <row r="83" spans="1:38" x14ac:dyDescent="0.25">
      <c r="A83" s="5" t="s">
        <v>78</v>
      </c>
      <c r="B83" s="2">
        <v>0.46899999999999997</v>
      </c>
      <c r="C83" s="2">
        <f t="shared" si="16"/>
        <v>1.061141525733722</v>
      </c>
      <c r="D83" s="2">
        <v>0.378</v>
      </c>
      <c r="E83" s="2">
        <f t="shared" si="17"/>
        <v>1.1305740030714688</v>
      </c>
      <c r="F83" s="2">
        <v>9</v>
      </c>
      <c r="G83" s="2">
        <f t="shared" si="18"/>
        <v>-1.1469224258768866</v>
      </c>
      <c r="H83" s="2">
        <v>33.9</v>
      </c>
      <c r="I83" s="2">
        <f t="shared" si="19"/>
        <v>-0.35205118484668402</v>
      </c>
      <c r="J83" s="2">
        <v>14.5</v>
      </c>
      <c r="K83" s="2">
        <f t="shared" si="20"/>
        <v>-0.58298374396583186</v>
      </c>
      <c r="L83" s="2">
        <v>13.9</v>
      </c>
      <c r="M83" s="2">
        <f t="shared" si="21"/>
        <v>0.60319824004313138</v>
      </c>
      <c r="N83" s="2">
        <v>12.03</v>
      </c>
      <c r="O83" s="2">
        <f t="shared" si="22"/>
        <v>0.25565780999653315</v>
      </c>
      <c r="P83" s="2">
        <v>5</v>
      </c>
      <c r="Q83" s="2">
        <f t="shared" si="23"/>
        <v>-1.0361959968921048</v>
      </c>
      <c r="R83" s="2">
        <v>2.9</v>
      </c>
      <c r="S83" s="2">
        <f t="shared" si="24"/>
        <v>-0.66214917067535184</v>
      </c>
      <c r="T83" s="2"/>
      <c r="U83" s="2">
        <v>0.72799999999999998</v>
      </c>
      <c r="V83" s="2">
        <f t="shared" si="25"/>
        <v>0.87507025997581478</v>
      </c>
      <c r="W83" s="2">
        <v>26.3</v>
      </c>
      <c r="X83" s="2">
        <f t="shared" si="26"/>
        <v>0.89359192154264366</v>
      </c>
      <c r="Y83" s="2">
        <v>1.34</v>
      </c>
      <c r="Z83" s="2">
        <f t="shared" si="27"/>
        <v>0.74051042290936386</v>
      </c>
      <c r="AA83" s="2">
        <v>0.54100000000000004</v>
      </c>
      <c r="AB83" s="2">
        <f t="shared" si="28"/>
        <v>1.4227332807790132</v>
      </c>
      <c r="AC83" s="2">
        <v>8.1</v>
      </c>
      <c r="AD83" s="2">
        <f t="shared" si="29"/>
        <v>1.4137168132842155</v>
      </c>
      <c r="AE83" s="2">
        <v>1.1599999999999999</v>
      </c>
      <c r="AF83" s="2">
        <f t="shared" si="30"/>
        <v>0.51798529905145541</v>
      </c>
      <c r="AG83" s="2">
        <v>0.42</v>
      </c>
      <c r="AH83" s="2">
        <f t="shared" si="31"/>
        <v>-0.77597992598741772</v>
      </c>
      <c r="AI83" s="5"/>
      <c r="AJ83" s="1">
        <v>0</v>
      </c>
      <c r="AK83" s="1">
        <v>0</v>
      </c>
      <c r="AL83" s="1">
        <v>0</v>
      </c>
    </row>
    <row r="84" spans="1:38" x14ac:dyDescent="0.25">
      <c r="A84" s="5" t="s">
        <v>228</v>
      </c>
      <c r="B84" s="2">
        <v>0.46300000000000002</v>
      </c>
      <c r="C84" s="2">
        <f t="shared" si="16"/>
        <v>0.81931011644953444</v>
      </c>
      <c r="D84" s="2">
        <v>0.36199999999999999</v>
      </c>
      <c r="E84" s="2">
        <f t="shared" si="17"/>
        <v>0.57740240512327934</v>
      </c>
      <c r="F84" s="2">
        <v>8.4</v>
      </c>
      <c r="G84" s="2">
        <f t="shared" si="18"/>
        <v>-1.4965270906470003</v>
      </c>
      <c r="H84" s="2">
        <v>32</v>
      </c>
      <c r="I84" s="2">
        <f t="shared" si="19"/>
        <v>-1.0341631406114926</v>
      </c>
      <c r="J84" s="2">
        <v>18.100000000000001</v>
      </c>
      <c r="K84" s="2">
        <f t="shared" si="20"/>
        <v>1.1081509182821665</v>
      </c>
      <c r="L84" s="2">
        <v>14.7</v>
      </c>
      <c r="M84" s="2">
        <f t="shared" si="21"/>
        <v>1.048110417096217</v>
      </c>
      <c r="N84" s="2">
        <v>12.79</v>
      </c>
      <c r="O84" s="2">
        <f t="shared" si="22"/>
        <v>-0.26304676404268351</v>
      </c>
      <c r="P84" s="2">
        <v>5.0599999999999996</v>
      </c>
      <c r="Q84" s="2">
        <f t="shared" si="23"/>
        <v>-0.98491459515655111</v>
      </c>
      <c r="R84" s="2">
        <v>3.73</v>
      </c>
      <c r="S84" s="2">
        <f t="shared" si="24"/>
        <v>5.3847852162042083E-2</v>
      </c>
      <c r="T84" s="2"/>
      <c r="U84" s="2">
        <v>0.71799999999999997</v>
      </c>
      <c r="V84" s="2">
        <f t="shared" si="25"/>
        <v>0.58685625861379176</v>
      </c>
      <c r="W84" s="2">
        <v>23.5</v>
      </c>
      <c r="X84" s="2">
        <f t="shared" si="26"/>
        <v>-0.54517305305124064</v>
      </c>
      <c r="Y84" s="2">
        <v>1.37</v>
      </c>
      <c r="Z84" s="2">
        <f t="shared" si="27"/>
        <v>1.1353243344655981</v>
      </c>
      <c r="AA84" s="2">
        <v>0.50600000000000001</v>
      </c>
      <c r="AB84" s="2">
        <f t="shared" si="28"/>
        <v>0.21708532917728995</v>
      </c>
      <c r="AC84" s="2">
        <v>4.4000000000000004</v>
      </c>
      <c r="AD84" s="2">
        <f t="shared" si="29"/>
        <v>-1.5196495797693279</v>
      </c>
      <c r="AE84" s="2">
        <v>1.1499999999999999</v>
      </c>
      <c r="AF84" s="2">
        <f t="shared" si="30"/>
        <v>0.47060118647208043</v>
      </c>
      <c r="AG84" s="2">
        <v>0.4</v>
      </c>
      <c r="AH84" s="2">
        <f t="shared" si="31"/>
        <v>-0.95365047655596569</v>
      </c>
      <c r="AI84" s="5"/>
      <c r="AJ84" s="1">
        <v>0</v>
      </c>
      <c r="AK84" s="1">
        <v>0</v>
      </c>
      <c r="AL84" s="1">
        <v>0</v>
      </c>
    </row>
    <row r="85" spans="1:38" x14ac:dyDescent="0.25">
      <c r="A85" s="5" t="s">
        <v>326</v>
      </c>
      <c r="B85" s="2">
        <v>0.39800000000000002</v>
      </c>
      <c r="C85" s="2">
        <f t="shared" si="16"/>
        <v>-1.800530150795852</v>
      </c>
      <c r="D85" s="2">
        <v>0.33300000000000002</v>
      </c>
      <c r="E85" s="2">
        <f t="shared" si="17"/>
        <v>-0.42522111615781222</v>
      </c>
      <c r="F85" s="2">
        <v>11.1</v>
      </c>
      <c r="G85" s="2">
        <f t="shared" si="18"/>
        <v>7.6693900818511615E-2</v>
      </c>
      <c r="H85" s="2">
        <v>35.4</v>
      </c>
      <c r="I85" s="2">
        <f t="shared" si="19"/>
        <v>0.18645825391500742</v>
      </c>
      <c r="J85" s="2">
        <v>13</v>
      </c>
      <c r="K85" s="2">
        <f t="shared" si="20"/>
        <v>-1.2876231865691643</v>
      </c>
      <c r="L85" s="2">
        <v>11.3</v>
      </c>
      <c r="M85" s="2">
        <f t="shared" si="21"/>
        <v>-0.84276633537939882</v>
      </c>
      <c r="N85" s="2">
        <v>14.66</v>
      </c>
      <c r="O85" s="2">
        <f t="shared" si="22"/>
        <v>-1.5393330185865466</v>
      </c>
      <c r="P85" s="2">
        <v>4.41</v>
      </c>
      <c r="Q85" s="2">
        <f t="shared" si="23"/>
        <v>-1.5404631139583864</v>
      </c>
      <c r="R85" s="2">
        <v>3.66</v>
      </c>
      <c r="S85" s="2">
        <f t="shared" si="24"/>
        <v>-6.5374389206295513E-3</v>
      </c>
      <c r="T85" s="2"/>
      <c r="U85" s="2">
        <v>0.68500000000000005</v>
      </c>
      <c r="V85" s="2">
        <f t="shared" si="25"/>
        <v>-0.36424994588088094</v>
      </c>
      <c r="W85" s="2">
        <v>21.8</v>
      </c>
      <c r="X85" s="2">
        <f t="shared" si="26"/>
        <v>-1.4187089304832412</v>
      </c>
      <c r="Y85" s="2">
        <v>1.1599999999999999</v>
      </c>
      <c r="Z85" s="2">
        <f t="shared" si="27"/>
        <v>-1.6283730464280415</v>
      </c>
      <c r="AA85" s="2">
        <v>0.46</v>
      </c>
      <c r="AB85" s="2">
        <f t="shared" si="28"/>
        <v>-1.3674805500706873</v>
      </c>
      <c r="AC85" s="2">
        <v>6.9</v>
      </c>
      <c r="AD85" s="2">
        <f t="shared" si="29"/>
        <v>0.46235473986144499</v>
      </c>
      <c r="AE85" s="2">
        <v>0.77</v>
      </c>
      <c r="AF85" s="2">
        <f t="shared" si="30"/>
        <v>-1.3299950915441676</v>
      </c>
      <c r="AG85" s="2">
        <v>0.3</v>
      </c>
      <c r="AH85" s="2">
        <f t="shared" si="31"/>
        <v>-1.8420032293987076</v>
      </c>
      <c r="AI85" s="5"/>
      <c r="AJ85" s="1">
        <v>0</v>
      </c>
      <c r="AK85" s="1">
        <v>0</v>
      </c>
      <c r="AL85" s="1">
        <v>0</v>
      </c>
    </row>
    <row r="86" spans="1:38" x14ac:dyDescent="0.25">
      <c r="A86" s="5" t="s">
        <v>225</v>
      </c>
      <c r="B86" s="2">
        <v>0.42</v>
      </c>
      <c r="C86" s="2">
        <f t="shared" si="16"/>
        <v>-0.91381498342049183</v>
      </c>
      <c r="D86" s="2">
        <v>0.35499999999999998</v>
      </c>
      <c r="E86" s="2">
        <f t="shared" si="17"/>
        <v>0.33538983102094644</v>
      </c>
      <c r="F86" s="2">
        <v>10.6</v>
      </c>
      <c r="G86" s="2">
        <f t="shared" si="18"/>
        <v>-0.21464331982324991</v>
      </c>
      <c r="H86" s="2">
        <v>31.6</v>
      </c>
      <c r="I86" s="2">
        <f t="shared" si="19"/>
        <v>-1.1777656576146098</v>
      </c>
      <c r="J86" s="2">
        <v>14.4</v>
      </c>
      <c r="K86" s="2">
        <f t="shared" si="20"/>
        <v>-0.62995970680605384</v>
      </c>
      <c r="L86" s="2">
        <v>10.9</v>
      </c>
      <c r="M86" s="2">
        <f t="shared" si="21"/>
        <v>-1.0652224239059422</v>
      </c>
      <c r="N86" s="2">
        <v>11.74</v>
      </c>
      <c r="O86" s="2">
        <f t="shared" si="22"/>
        <v>0.45358455535360215</v>
      </c>
      <c r="P86" s="2">
        <v>6.74</v>
      </c>
      <c r="Q86" s="2">
        <f t="shared" si="23"/>
        <v>0.45096465343896341</v>
      </c>
      <c r="R86" s="2">
        <v>3.94</v>
      </c>
      <c r="S86" s="2">
        <f t="shared" si="24"/>
        <v>0.23500372541005737</v>
      </c>
      <c r="T86" s="2"/>
      <c r="U86" s="2">
        <v>0.72</v>
      </c>
      <c r="V86" s="2">
        <f t="shared" si="25"/>
        <v>0.64449905888619641</v>
      </c>
      <c r="W86" s="2">
        <v>23.9</v>
      </c>
      <c r="X86" s="2">
        <f t="shared" si="26"/>
        <v>-0.33963519953782939</v>
      </c>
      <c r="Y86" s="2">
        <v>1.22</v>
      </c>
      <c r="Z86" s="2">
        <f t="shared" si="27"/>
        <v>-0.838745223315573</v>
      </c>
      <c r="AA86" s="2">
        <v>0.48399999999999999</v>
      </c>
      <c r="AB86" s="2">
        <f t="shared" si="28"/>
        <v>-0.5407505261152219</v>
      </c>
      <c r="AC86" s="2">
        <v>7.3</v>
      </c>
      <c r="AD86" s="2">
        <f t="shared" si="29"/>
        <v>0.77947543100236827</v>
      </c>
      <c r="AE86" s="2">
        <v>0.93</v>
      </c>
      <c r="AF86" s="2">
        <f t="shared" si="30"/>
        <v>-0.57184929027416809</v>
      </c>
      <c r="AG86" s="2">
        <v>0.56999999999999995</v>
      </c>
      <c r="AH86" s="2">
        <f t="shared" si="31"/>
        <v>0.55654920327669455</v>
      </c>
      <c r="AI86" s="5"/>
      <c r="AJ86" s="1">
        <v>0</v>
      </c>
      <c r="AK86" s="1">
        <v>0</v>
      </c>
      <c r="AL86" s="1">
        <v>0</v>
      </c>
    </row>
    <row r="87" spans="1:38" x14ac:dyDescent="0.25">
      <c r="A87" s="5" t="s">
        <v>191</v>
      </c>
      <c r="B87" s="2">
        <v>0.45900000000000002</v>
      </c>
      <c r="C87" s="2">
        <f t="shared" si="16"/>
        <v>0.65808917692674129</v>
      </c>
      <c r="D87" s="2">
        <v>0.35299999999999998</v>
      </c>
      <c r="E87" s="2">
        <f t="shared" si="17"/>
        <v>0.26624338127742275</v>
      </c>
      <c r="F87" s="2">
        <v>12.2</v>
      </c>
      <c r="G87" s="2">
        <f t="shared" si="18"/>
        <v>0.71763578623038682</v>
      </c>
      <c r="H87" s="2">
        <v>36.1</v>
      </c>
      <c r="I87" s="2">
        <f t="shared" si="19"/>
        <v>0.43776265867046449</v>
      </c>
      <c r="J87" s="2">
        <v>15.6</v>
      </c>
      <c r="K87" s="2">
        <f t="shared" si="20"/>
        <v>-6.6248152723388312E-2</v>
      </c>
      <c r="L87" s="2">
        <v>13.3</v>
      </c>
      <c r="M87" s="2">
        <f t="shared" si="21"/>
        <v>0.26951410725331687</v>
      </c>
      <c r="N87" s="2">
        <v>11.33</v>
      </c>
      <c r="O87" s="2">
        <f t="shared" si="22"/>
        <v>0.73341202292739027</v>
      </c>
      <c r="P87" s="2">
        <v>7.07</v>
      </c>
      <c r="Q87" s="2">
        <f t="shared" si="23"/>
        <v>0.73301236298451089</v>
      </c>
      <c r="R87" s="2">
        <v>2.9</v>
      </c>
      <c r="S87" s="2">
        <f t="shared" si="24"/>
        <v>-0.66214917067535184</v>
      </c>
      <c r="T87" s="2"/>
      <c r="U87" s="2">
        <v>0.67300000000000004</v>
      </c>
      <c r="V87" s="2">
        <f t="shared" si="25"/>
        <v>-0.71010674751530856</v>
      </c>
      <c r="W87" s="2">
        <v>24.4</v>
      </c>
      <c r="X87" s="2">
        <f t="shared" si="26"/>
        <v>-8.271288264606437E-2</v>
      </c>
      <c r="Y87" s="2">
        <v>1.34</v>
      </c>
      <c r="Z87" s="2">
        <f t="shared" si="27"/>
        <v>0.74051042290936386</v>
      </c>
      <c r="AA87" s="2">
        <v>0.52100000000000002</v>
      </c>
      <c r="AB87" s="2">
        <f t="shared" si="28"/>
        <v>0.73379159414945705</v>
      </c>
      <c r="AC87" s="2">
        <v>6.7</v>
      </c>
      <c r="AD87" s="2">
        <f t="shared" si="29"/>
        <v>0.30379439429098304</v>
      </c>
      <c r="AE87" s="2">
        <v>1.17</v>
      </c>
      <c r="AF87" s="2">
        <f t="shared" si="30"/>
        <v>0.56536941163083043</v>
      </c>
      <c r="AG87" s="2">
        <v>0.62</v>
      </c>
      <c r="AH87" s="2">
        <f t="shared" si="31"/>
        <v>1.0007255796980659</v>
      </c>
      <c r="AI87" s="5"/>
      <c r="AJ87" s="1">
        <v>0</v>
      </c>
      <c r="AK87" s="1">
        <v>0</v>
      </c>
      <c r="AL87" s="1">
        <v>0</v>
      </c>
    </row>
    <row r="88" spans="1:38" x14ac:dyDescent="0.25">
      <c r="A88" s="5" t="s">
        <v>174</v>
      </c>
      <c r="B88" s="2">
        <v>0.40200000000000002</v>
      </c>
      <c r="C88" s="2">
        <f t="shared" si="16"/>
        <v>-1.6393092112730587</v>
      </c>
      <c r="D88" s="2">
        <v>0.33200000000000002</v>
      </c>
      <c r="E88" s="2">
        <f t="shared" si="17"/>
        <v>-0.45979434102957406</v>
      </c>
      <c r="F88" s="2">
        <v>15.2</v>
      </c>
      <c r="G88" s="2">
        <f t="shared" si="18"/>
        <v>2.465659110080956</v>
      </c>
      <c r="H88" s="2">
        <v>39.700000000000003</v>
      </c>
      <c r="I88" s="2">
        <f t="shared" si="19"/>
        <v>1.7301853116985244</v>
      </c>
      <c r="J88" s="2">
        <v>14.1</v>
      </c>
      <c r="K88" s="2">
        <f t="shared" si="20"/>
        <v>-0.77088759532672069</v>
      </c>
      <c r="L88" s="2">
        <v>11.4</v>
      </c>
      <c r="M88" s="2">
        <f t="shared" si="21"/>
        <v>-0.78715231324776325</v>
      </c>
      <c r="N88" s="2">
        <v>14.63</v>
      </c>
      <c r="O88" s="2">
        <f t="shared" si="22"/>
        <v>-1.5188578380323674</v>
      </c>
      <c r="P88" s="2">
        <v>7.23</v>
      </c>
      <c r="Q88" s="2">
        <f t="shared" si="23"/>
        <v>0.86976276761265514</v>
      </c>
      <c r="R88" s="2">
        <v>4.2300000000000004</v>
      </c>
      <c r="S88" s="2">
        <f t="shared" si="24"/>
        <v>0.48517135989541227</v>
      </c>
      <c r="T88" s="2"/>
      <c r="U88" s="2">
        <v>0.65600000000000003</v>
      </c>
      <c r="V88" s="2">
        <f t="shared" si="25"/>
        <v>-1.2000705498307476</v>
      </c>
      <c r="W88" s="2">
        <v>25.5</v>
      </c>
      <c r="X88" s="2">
        <f t="shared" si="26"/>
        <v>0.48251621451581933</v>
      </c>
      <c r="Y88" s="2">
        <v>1.1299999999999999</v>
      </c>
      <c r="Z88" s="2">
        <f t="shared" si="27"/>
        <v>-2.0231869579842758</v>
      </c>
      <c r="AA88" s="2">
        <v>0.45400000000000001</v>
      </c>
      <c r="AB88" s="2">
        <f t="shared" si="28"/>
        <v>-1.5741630560595543</v>
      </c>
      <c r="AC88" s="2">
        <v>6.6</v>
      </c>
      <c r="AD88" s="2">
        <f t="shared" si="29"/>
        <v>0.22451422150575168</v>
      </c>
      <c r="AE88" s="2">
        <v>0.78</v>
      </c>
      <c r="AF88" s="2">
        <f t="shared" si="30"/>
        <v>-1.2826109789647926</v>
      </c>
      <c r="AG88" s="2">
        <v>0.49</v>
      </c>
      <c r="AH88" s="2">
        <f t="shared" si="31"/>
        <v>-0.15413299899749844</v>
      </c>
      <c r="AI88" s="5"/>
      <c r="AJ88" s="1">
        <v>0</v>
      </c>
      <c r="AK88" s="1">
        <v>0</v>
      </c>
      <c r="AL88" s="1">
        <v>0</v>
      </c>
    </row>
    <row r="89" spans="1:38" x14ac:dyDescent="0.25">
      <c r="A89" s="5" t="s">
        <v>287</v>
      </c>
      <c r="B89" s="2">
        <v>0.42499999999999999</v>
      </c>
      <c r="C89" s="2">
        <f t="shared" si="16"/>
        <v>-0.71228880901700042</v>
      </c>
      <c r="D89" s="2">
        <v>0.33200000000000002</v>
      </c>
      <c r="E89" s="2">
        <f t="shared" si="17"/>
        <v>-0.45979434102957406</v>
      </c>
      <c r="F89" s="2">
        <v>12.5</v>
      </c>
      <c r="G89" s="2">
        <f t="shared" si="18"/>
        <v>0.89243811861544409</v>
      </c>
      <c r="H89" s="2">
        <v>36.9</v>
      </c>
      <c r="I89" s="2">
        <f t="shared" si="19"/>
        <v>0.72496769267669892</v>
      </c>
      <c r="J89" s="2">
        <v>13</v>
      </c>
      <c r="K89" s="2">
        <f t="shared" si="20"/>
        <v>-1.2876231865691643</v>
      </c>
      <c r="L89" s="2">
        <v>12.1</v>
      </c>
      <c r="M89" s="2">
        <f t="shared" si="21"/>
        <v>-0.39785415832631316</v>
      </c>
      <c r="N89" s="2">
        <v>12.97</v>
      </c>
      <c r="O89" s="2">
        <f t="shared" si="22"/>
        <v>-0.38589784736776223</v>
      </c>
      <c r="P89" s="2">
        <v>4.8099999999999996</v>
      </c>
      <c r="Q89" s="2">
        <f t="shared" si="23"/>
        <v>-1.1985871023880263</v>
      </c>
      <c r="R89" s="2">
        <v>4.71</v>
      </c>
      <c r="S89" s="2">
        <f t="shared" si="24"/>
        <v>0.89924192731944697</v>
      </c>
      <c r="T89" s="2"/>
      <c r="U89" s="2">
        <v>0.64400000000000002</v>
      </c>
      <c r="V89" s="2">
        <f t="shared" si="25"/>
        <v>-1.5459273514651752</v>
      </c>
      <c r="W89" s="2">
        <v>23.5</v>
      </c>
      <c r="X89" s="2">
        <f t="shared" si="26"/>
        <v>-0.54517305305124064</v>
      </c>
      <c r="Y89" s="2">
        <v>1.2</v>
      </c>
      <c r="Z89" s="2">
        <f t="shared" si="27"/>
        <v>-1.101954497686396</v>
      </c>
      <c r="AA89" s="2">
        <v>0.48399999999999999</v>
      </c>
      <c r="AB89" s="2">
        <f t="shared" si="28"/>
        <v>-0.5407505261152219</v>
      </c>
      <c r="AC89" s="2">
        <v>6.5</v>
      </c>
      <c r="AD89" s="2">
        <f t="shared" si="29"/>
        <v>0.14523404872052104</v>
      </c>
      <c r="AE89" s="2">
        <v>0.93</v>
      </c>
      <c r="AF89" s="2">
        <f t="shared" si="30"/>
        <v>-0.57184929027416809</v>
      </c>
      <c r="AG89" s="2">
        <v>0.37</v>
      </c>
      <c r="AH89" s="2">
        <f t="shared" si="31"/>
        <v>-1.2201563024087885</v>
      </c>
      <c r="AI89" s="5"/>
      <c r="AJ89" s="1">
        <v>0</v>
      </c>
      <c r="AK89" s="1">
        <v>0</v>
      </c>
      <c r="AL89" s="1">
        <v>0</v>
      </c>
    </row>
    <row r="90" spans="1:38" x14ac:dyDescent="0.25">
      <c r="A90" s="5" t="s">
        <v>139</v>
      </c>
      <c r="B90" s="2">
        <v>0.47</v>
      </c>
      <c r="C90" s="2">
        <f t="shared" si="16"/>
        <v>1.1014467606144203</v>
      </c>
      <c r="D90" s="2">
        <v>0.33500000000000002</v>
      </c>
      <c r="E90" s="2">
        <f t="shared" si="17"/>
        <v>-0.35607466641428853</v>
      </c>
      <c r="F90" s="2">
        <v>9.8000000000000007</v>
      </c>
      <c r="G90" s="2">
        <f t="shared" si="18"/>
        <v>-0.68078287285006767</v>
      </c>
      <c r="H90" s="2">
        <v>36.799999999999997</v>
      </c>
      <c r="I90" s="2">
        <f t="shared" si="19"/>
        <v>0.68906706342591895</v>
      </c>
      <c r="J90" s="2">
        <v>14</v>
      </c>
      <c r="K90" s="2">
        <f t="shared" si="20"/>
        <v>-0.81786355816694267</v>
      </c>
      <c r="L90" s="2">
        <v>13</v>
      </c>
      <c r="M90" s="2">
        <f t="shared" si="21"/>
        <v>0.1026720408584091</v>
      </c>
      <c r="N90" s="2">
        <v>13</v>
      </c>
      <c r="O90" s="2">
        <f t="shared" si="22"/>
        <v>-0.40637302792194135</v>
      </c>
      <c r="P90" s="2">
        <v>5.85</v>
      </c>
      <c r="Q90" s="2">
        <f t="shared" si="23"/>
        <v>-0.30970947230508911</v>
      </c>
      <c r="R90" s="2">
        <v>3.64</v>
      </c>
      <c r="S90" s="2">
        <f t="shared" si="24"/>
        <v>-2.379037922996436E-2</v>
      </c>
      <c r="T90" s="2"/>
      <c r="U90" s="2">
        <v>0.67700000000000005</v>
      </c>
      <c r="V90" s="2">
        <f t="shared" si="25"/>
        <v>-0.59482114697049937</v>
      </c>
      <c r="W90" s="2">
        <v>26.3</v>
      </c>
      <c r="X90" s="2">
        <f t="shared" si="26"/>
        <v>0.89359192154264366</v>
      </c>
      <c r="Y90" s="2">
        <v>1.29</v>
      </c>
      <c r="Z90" s="2">
        <f t="shared" si="27"/>
        <v>8.2487236982306839E-2</v>
      </c>
      <c r="AA90" s="2">
        <v>0.52200000000000002</v>
      </c>
      <c r="AB90" s="2">
        <f t="shared" si="28"/>
        <v>0.76823867848093486</v>
      </c>
      <c r="AC90" s="2">
        <v>5.8</v>
      </c>
      <c r="AD90" s="2">
        <f t="shared" si="29"/>
        <v>-0.4097271607760955</v>
      </c>
      <c r="AE90" s="2">
        <v>1</v>
      </c>
      <c r="AF90" s="2">
        <f t="shared" si="30"/>
        <v>-0.24016050221854357</v>
      </c>
      <c r="AG90" s="2">
        <v>0.45</v>
      </c>
      <c r="AH90" s="2">
        <f t="shared" si="31"/>
        <v>-0.50947410013459493</v>
      </c>
      <c r="AI90" s="5"/>
      <c r="AJ90" s="1">
        <v>0</v>
      </c>
      <c r="AK90" s="1">
        <v>0</v>
      </c>
      <c r="AL90" s="1">
        <v>0</v>
      </c>
    </row>
    <row r="91" spans="1:38" x14ac:dyDescent="0.25">
      <c r="A91" s="5" t="s">
        <v>245</v>
      </c>
      <c r="B91" s="2">
        <v>0.44900000000000001</v>
      </c>
      <c r="C91" s="2">
        <f t="shared" si="16"/>
        <v>0.25503682811975847</v>
      </c>
      <c r="D91" s="2">
        <v>0.316</v>
      </c>
      <c r="E91" s="2">
        <f t="shared" si="17"/>
        <v>-1.0129659389777637</v>
      </c>
      <c r="F91" s="2">
        <v>11.5</v>
      </c>
      <c r="G91" s="2">
        <f t="shared" si="18"/>
        <v>0.30976367733192106</v>
      </c>
      <c r="H91" s="2">
        <v>36.1</v>
      </c>
      <c r="I91" s="2">
        <f t="shared" si="19"/>
        <v>0.43776265867046449</v>
      </c>
      <c r="J91" s="2">
        <v>15.1</v>
      </c>
      <c r="K91" s="2">
        <f t="shared" si="20"/>
        <v>-0.30112796692449911</v>
      </c>
      <c r="L91" s="2">
        <v>10.8</v>
      </c>
      <c r="M91" s="2">
        <f t="shared" si="21"/>
        <v>-1.1208364460375777</v>
      </c>
      <c r="N91" s="2">
        <v>14.06</v>
      </c>
      <c r="O91" s="2">
        <f t="shared" si="22"/>
        <v>-1.1298294075029547</v>
      </c>
      <c r="P91" s="2">
        <v>7.13</v>
      </c>
      <c r="Q91" s="2">
        <f t="shared" si="23"/>
        <v>0.78429376472006462</v>
      </c>
      <c r="R91" s="2">
        <v>4.1900000000000004</v>
      </c>
      <c r="S91" s="2">
        <f t="shared" si="24"/>
        <v>0.45066547927674266</v>
      </c>
      <c r="T91" s="2"/>
      <c r="U91" s="2">
        <v>0.67</v>
      </c>
      <c r="V91" s="2">
        <f t="shared" si="25"/>
        <v>-0.79657094792391547</v>
      </c>
      <c r="W91" s="2">
        <v>24.3</v>
      </c>
      <c r="X91" s="2">
        <f t="shared" si="26"/>
        <v>-0.13409734602441628</v>
      </c>
      <c r="Y91" s="2">
        <v>1.27</v>
      </c>
      <c r="Z91" s="2">
        <f t="shared" si="27"/>
        <v>-0.180722037388516</v>
      </c>
      <c r="AA91" s="2">
        <v>0.49399999999999999</v>
      </c>
      <c r="AB91" s="2">
        <f t="shared" si="28"/>
        <v>-0.19627968280044375</v>
      </c>
      <c r="AC91" s="2">
        <v>4.9000000000000004</v>
      </c>
      <c r="AD91" s="2">
        <f t="shared" si="29"/>
        <v>-1.1232487158431734</v>
      </c>
      <c r="AE91" s="2">
        <v>0.77</v>
      </c>
      <c r="AF91" s="2">
        <f t="shared" si="30"/>
        <v>-1.3299950915441676</v>
      </c>
      <c r="AG91" s="2">
        <v>0.51</v>
      </c>
      <c r="AH91" s="2">
        <f t="shared" si="31"/>
        <v>2.3537551571050076E-2</v>
      </c>
      <c r="AI91" s="5"/>
      <c r="AJ91" s="1">
        <v>0</v>
      </c>
      <c r="AK91" s="1">
        <v>0</v>
      </c>
      <c r="AL91" s="1">
        <v>0</v>
      </c>
    </row>
    <row r="92" spans="1:38" x14ac:dyDescent="0.25">
      <c r="A92" s="5" t="s">
        <v>172</v>
      </c>
      <c r="B92" s="2">
        <v>0.46800000000000003</v>
      </c>
      <c r="C92" s="2">
        <f t="shared" si="16"/>
        <v>1.020836290853026</v>
      </c>
      <c r="D92" s="2">
        <v>0.375</v>
      </c>
      <c r="E92" s="2">
        <f t="shared" si="17"/>
        <v>1.0268543284561833</v>
      </c>
      <c r="F92" s="2">
        <v>10.9</v>
      </c>
      <c r="G92" s="2">
        <f t="shared" si="18"/>
        <v>-3.9840987438192574E-2</v>
      </c>
      <c r="H92" s="2">
        <v>35.299999999999997</v>
      </c>
      <c r="I92" s="2">
        <f t="shared" si="19"/>
        <v>0.15055762466422748</v>
      </c>
      <c r="J92" s="2">
        <v>17.100000000000001</v>
      </c>
      <c r="K92" s="2">
        <f t="shared" si="20"/>
        <v>0.63839128987994487</v>
      </c>
      <c r="L92" s="2">
        <v>11.2</v>
      </c>
      <c r="M92" s="2">
        <f t="shared" si="21"/>
        <v>-0.8983803575110354</v>
      </c>
      <c r="N92" s="2">
        <v>13.86</v>
      </c>
      <c r="O92" s="2">
        <f t="shared" si="22"/>
        <v>-0.99332820380842324</v>
      </c>
      <c r="P92" s="2">
        <v>6</v>
      </c>
      <c r="Q92" s="2">
        <f t="shared" si="23"/>
        <v>-0.18150596796620364</v>
      </c>
      <c r="R92" s="2">
        <v>5.66</v>
      </c>
      <c r="S92" s="2">
        <f t="shared" si="24"/>
        <v>1.7187565920128498</v>
      </c>
      <c r="T92" s="2"/>
      <c r="U92" s="2">
        <v>0.72399999999999998</v>
      </c>
      <c r="V92" s="2">
        <f t="shared" si="25"/>
        <v>0.75978465943100559</v>
      </c>
      <c r="W92" s="2">
        <v>24.6</v>
      </c>
      <c r="X92" s="2">
        <f t="shared" si="26"/>
        <v>2.005604411064309E-2</v>
      </c>
      <c r="Y92" s="2">
        <v>1.36</v>
      </c>
      <c r="Z92" s="2">
        <f t="shared" si="27"/>
        <v>1.0037196972801867</v>
      </c>
      <c r="AA92" s="2">
        <v>0.51900000000000002</v>
      </c>
      <c r="AB92" s="2">
        <f t="shared" si="28"/>
        <v>0.66489742548650144</v>
      </c>
      <c r="AC92" s="2">
        <v>5.3</v>
      </c>
      <c r="AD92" s="2">
        <f t="shared" si="29"/>
        <v>-0.80612802470225009</v>
      </c>
      <c r="AE92" s="2">
        <v>0.81</v>
      </c>
      <c r="AF92" s="2">
        <f t="shared" si="30"/>
        <v>-1.1404586412266675</v>
      </c>
      <c r="AG92" s="2">
        <v>0.43</v>
      </c>
      <c r="AH92" s="2">
        <f t="shared" si="31"/>
        <v>-0.68714465070314346</v>
      </c>
      <c r="AI92" s="5"/>
      <c r="AJ92" s="1">
        <v>0</v>
      </c>
      <c r="AK92" s="1">
        <v>0</v>
      </c>
      <c r="AL92" s="1">
        <v>0</v>
      </c>
    </row>
    <row r="93" spans="1:38" x14ac:dyDescent="0.25">
      <c r="A93" s="5" t="s">
        <v>166</v>
      </c>
      <c r="B93" s="2">
        <v>0.39700000000000002</v>
      </c>
      <c r="C93" s="2">
        <f t="shared" si="16"/>
        <v>-1.8408353856765503</v>
      </c>
      <c r="D93" s="2">
        <v>0.315</v>
      </c>
      <c r="E93" s="2">
        <f t="shared" si="17"/>
        <v>-1.0475391638495255</v>
      </c>
      <c r="F93" s="2">
        <v>14</v>
      </c>
      <c r="G93" s="2">
        <f t="shared" si="18"/>
        <v>1.7664497805407287</v>
      </c>
      <c r="H93" s="2">
        <v>36.6</v>
      </c>
      <c r="I93" s="2">
        <f t="shared" si="19"/>
        <v>0.61726580492436156</v>
      </c>
      <c r="J93" s="2">
        <v>15.1</v>
      </c>
      <c r="K93" s="2">
        <f t="shared" si="20"/>
        <v>-0.30112796692449911</v>
      </c>
      <c r="L93" s="2">
        <v>12.3</v>
      </c>
      <c r="M93" s="2">
        <f t="shared" si="21"/>
        <v>-0.286626114063041</v>
      </c>
      <c r="N93" s="2">
        <v>11.75</v>
      </c>
      <c r="O93" s="2">
        <f t="shared" si="22"/>
        <v>0.44675949516887575</v>
      </c>
      <c r="P93" s="2">
        <v>7.07</v>
      </c>
      <c r="Q93" s="2">
        <f t="shared" si="23"/>
        <v>0.73301236298451089</v>
      </c>
      <c r="R93" s="2">
        <v>4.07</v>
      </c>
      <c r="S93" s="2">
        <f t="shared" si="24"/>
        <v>0.34714783742073385</v>
      </c>
      <c r="T93" s="2"/>
      <c r="U93" s="2">
        <v>0.73</v>
      </c>
      <c r="V93" s="2">
        <f t="shared" si="25"/>
        <v>0.93271306024821932</v>
      </c>
      <c r="W93" s="2">
        <v>24.8</v>
      </c>
      <c r="X93" s="2">
        <f t="shared" si="26"/>
        <v>0.12282497086734873</v>
      </c>
      <c r="Y93" s="2">
        <v>1.1499999999999999</v>
      </c>
      <c r="Z93" s="2">
        <f t="shared" si="27"/>
        <v>-1.7599776836134529</v>
      </c>
      <c r="AA93" s="2">
        <v>0.45500000000000002</v>
      </c>
      <c r="AB93" s="2">
        <f t="shared" si="28"/>
        <v>-1.5397159717280764</v>
      </c>
      <c r="AC93" s="2">
        <v>7.3</v>
      </c>
      <c r="AD93" s="2">
        <f t="shared" si="29"/>
        <v>0.77947543100236827</v>
      </c>
      <c r="AE93" s="2">
        <v>1.04</v>
      </c>
      <c r="AF93" s="2">
        <f t="shared" si="30"/>
        <v>-5.0624051901043549E-2</v>
      </c>
      <c r="AG93" s="2">
        <v>0.6</v>
      </c>
      <c r="AH93" s="2">
        <f t="shared" si="31"/>
        <v>0.82305502912951733</v>
      </c>
      <c r="AI93" s="5"/>
      <c r="AJ93" s="1">
        <v>0</v>
      </c>
      <c r="AK93" s="1">
        <v>0</v>
      </c>
      <c r="AL93" s="1">
        <v>0</v>
      </c>
    </row>
    <row r="94" spans="1:38" x14ac:dyDescent="0.25">
      <c r="A94" s="5" t="s">
        <v>96</v>
      </c>
      <c r="B94" s="2">
        <v>0.439</v>
      </c>
      <c r="C94" s="2">
        <f t="shared" si="16"/>
        <v>-0.1480155206872244</v>
      </c>
      <c r="D94" s="2">
        <v>0.36099999999999999</v>
      </c>
      <c r="E94" s="2">
        <f t="shared" si="17"/>
        <v>0.5428291802515175</v>
      </c>
      <c r="F94" s="2">
        <v>9.6999999999999993</v>
      </c>
      <c r="G94" s="2">
        <f t="shared" si="18"/>
        <v>-0.73905031697842083</v>
      </c>
      <c r="H94" s="2">
        <v>34.4</v>
      </c>
      <c r="I94" s="2">
        <f t="shared" si="19"/>
        <v>-0.17254803859278686</v>
      </c>
      <c r="J94" s="2">
        <v>16</v>
      </c>
      <c r="K94" s="2">
        <f t="shared" si="20"/>
        <v>0.12165569863750048</v>
      </c>
      <c r="L94" s="2">
        <v>12.5</v>
      </c>
      <c r="M94" s="2">
        <f t="shared" si="21"/>
        <v>-0.17539806979976982</v>
      </c>
      <c r="N94" s="2">
        <v>9.77</v>
      </c>
      <c r="O94" s="2">
        <f t="shared" si="22"/>
        <v>1.7981214117447304</v>
      </c>
      <c r="P94" s="2">
        <v>6.47</v>
      </c>
      <c r="Q94" s="2">
        <f t="shared" si="23"/>
        <v>0.2201983456289697</v>
      </c>
      <c r="R94" s="2">
        <v>4.2699999999999996</v>
      </c>
      <c r="S94" s="2">
        <f t="shared" si="24"/>
        <v>0.51967724051408115</v>
      </c>
      <c r="T94" s="2"/>
      <c r="U94" s="2">
        <v>0.73099999999999998</v>
      </c>
      <c r="V94" s="2">
        <f t="shared" si="25"/>
        <v>0.9615344603844217</v>
      </c>
      <c r="W94" s="2">
        <v>25</v>
      </c>
      <c r="X94" s="2">
        <f t="shared" si="26"/>
        <v>0.22559389762405435</v>
      </c>
      <c r="Y94" s="2">
        <v>1.29</v>
      </c>
      <c r="Z94" s="2">
        <f t="shared" si="27"/>
        <v>8.2487236982306839E-2</v>
      </c>
      <c r="AA94" s="2">
        <v>0.50700000000000001</v>
      </c>
      <c r="AB94" s="2">
        <f t="shared" si="28"/>
        <v>0.25153241350876776</v>
      </c>
      <c r="AC94" s="2">
        <v>7.8</v>
      </c>
      <c r="AD94" s="2">
        <f t="shared" si="29"/>
        <v>1.1758762949285229</v>
      </c>
      <c r="AE94" s="2">
        <v>1.28</v>
      </c>
      <c r="AF94" s="2">
        <f t="shared" si="30"/>
        <v>1.0865946500039556</v>
      </c>
      <c r="AG94" s="2">
        <v>0.66</v>
      </c>
      <c r="AH94" s="2">
        <f t="shared" si="31"/>
        <v>1.3560666808351629</v>
      </c>
      <c r="AI94" s="5"/>
      <c r="AJ94" s="1">
        <v>0</v>
      </c>
      <c r="AK94" s="1">
        <v>0</v>
      </c>
      <c r="AL94" s="1">
        <v>0</v>
      </c>
    </row>
    <row r="95" spans="1:38" x14ac:dyDescent="0.25">
      <c r="A95" s="5" t="s">
        <v>307</v>
      </c>
      <c r="B95" s="2">
        <v>0.442</v>
      </c>
      <c r="C95" s="2">
        <f t="shared" si="16"/>
        <v>-2.7099816045129545E-2</v>
      </c>
      <c r="D95" s="2">
        <v>0.33300000000000002</v>
      </c>
      <c r="E95" s="2">
        <f t="shared" si="17"/>
        <v>-0.42522111615781222</v>
      </c>
      <c r="F95" s="2">
        <v>9</v>
      </c>
      <c r="G95" s="2">
        <f t="shared" si="18"/>
        <v>-1.1469224258768866</v>
      </c>
      <c r="H95" s="2">
        <v>31.3</v>
      </c>
      <c r="I95" s="2">
        <f t="shared" si="19"/>
        <v>-1.2854675453669484</v>
      </c>
      <c r="J95" s="2">
        <v>14.4</v>
      </c>
      <c r="K95" s="2">
        <f t="shared" si="20"/>
        <v>-0.62995970680605384</v>
      </c>
      <c r="L95" s="2">
        <v>9.6</v>
      </c>
      <c r="M95" s="2">
        <f t="shared" si="21"/>
        <v>-1.7882047116172077</v>
      </c>
      <c r="N95" s="2">
        <v>13.57</v>
      </c>
      <c r="O95" s="2">
        <f t="shared" si="22"/>
        <v>-0.79540145845135424</v>
      </c>
      <c r="P95" s="2">
        <v>4.9000000000000004</v>
      </c>
      <c r="Q95" s="2">
        <f t="shared" si="23"/>
        <v>-1.1216649997846946</v>
      </c>
      <c r="R95" s="2">
        <v>2.83</v>
      </c>
      <c r="S95" s="2">
        <f t="shared" si="24"/>
        <v>-0.72253446175802349</v>
      </c>
      <c r="T95" s="2"/>
      <c r="U95" s="2">
        <v>0.68100000000000005</v>
      </c>
      <c r="V95" s="2">
        <f t="shared" si="25"/>
        <v>-0.47953554642569013</v>
      </c>
      <c r="W95" s="2">
        <v>22.7</v>
      </c>
      <c r="X95" s="2">
        <f t="shared" si="26"/>
        <v>-0.95624876007806503</v>
      </c>
      <c r="Y95" s="2">
        <v>1.27</v>
      </c>
      <c r="Z95" s="2">
        <f t="shared" si="27"/>
        <v>-0.180722037388516</v>
      </c>
      <c r="AA95" s="2">
        <v>0.495</v>
      </c>
      <c r="AB95" s="2">
        <f t="shared" si="28"/>
        <v>-0.16183259846896594</v>
      </c>
      <c r="AC95" s="2">
        <v>5.5</v>
      </c>
      <c r="AD95" s="2">
        <f t="shared" si="29"/>
        <v>-0.64756767913178814</v>
      </c>
      <c r="AE95" s="2">
        <v>0.71</v>
      </c>
      <c r="AF95" s="2">
        <f t="shared" si="30"/>
        <v>-1.6142997670204176</v>
      </c>
      <c r="AG95" s="2">
        <v>0.36</v>
      </c>
      <c r="AH95" s="2">
        <f t="shared" si="31"/>
        <v>-1.3089915776930627</v>
      </c>
      <c r="AI95" s="5"/>
      <c r="AJ95" s="1">
        <v>0</v>
      </c>
      <c r="AK95" s="1">
        <v>0</v>
      </c>
      <c r="AL95" s="1">
        <v>0</v>
      </c>
    </row>
    <row r="96" spans="1:38" x14ac:dyDescent="0.25">
      <c r="A96" s="5" t="s">
        <v>102</v>
      </c>
      <c r="B96" s="2">
        <v>0.44700000000000001</v>
      </c>
      <c r="C96" s="2">
        <f t="shared" si="16"/>
        <v>0.1744263583583619</v>
      </c>
      <c r="D96" s="2">
        <v>0.33900000000000002</v>
      </c>
      <c r="E96" s="2">
        <f t="shared" si="17"/>
        <v>-0.21778176692724116</v>
      </c>
      <c r="F96" s="2">
        <v>12.2</v>
      </c>
      <c r="G96" s="2">
        <f t="shared" si="18"/>
        <v>0.71763578623038682</v>
      </c>
      <c r="H96" s="2">
        <v>35.799999999999997</v>
      </c>
      <c r="I96" s="2">
        <f t="shared" si="19"/>
        <v>0.33006077091812464</v>
      </c>
      <c r="J96" s="2">
        <v>16.8</v>
      </c>
      <c r="K96" s="2">
        <f t="shared" si="20"/>
        <v>0.49746340135927808</v>
      </c>
      <c r="L96" s="2">
        <v>15.1</v>
      </c>
      <c r="M96" s="2">
        <f t="shared" si="21"/>
        <v>1.2705665056227604</v>
      </c>
      <c r="N96" s="2">
        <v>12.27</v>
      </c>
      <c r="O96" s="2">
        <f t="shared" si="22"/>
        <v>9.1856365563096135E-2</v>
      </c>
      <c r="P96" s="2">
        <v>7.64</v>
      </c>
      <c r="Q96" s="2">
        <f t="shared" si="23"/>
        <v>1.2201856794722741</v>
      </c>
      <c r="R96" s="2">
        <v>3.15</v>
      </c>
      <c r="S96" s="2">
        <f t="shared" si="24"/>
        <v>-0.44648741680866699</v>
      </c>
      <c r="T96" s="2"/>
      <c r="U96" s="2">
        <v>0.68600000000000005</v>
      </c>
      <c r="V96" s="2">
        <f t="shared" si="25"/>
        <v>-0.33542854574467867</v>
      </c>
      <c r="W96" s="2">
        <v>25.7</v>
      </c>
      <c r="X96" s="2">
        <f t="shared" si="26"/>
        <v>0.58528514127252496</v>
      </c>
      <c r="Y96" s="2">
        <v>1.28</v>
      </c>
      <c r="Z96" s="2">
        <f t="shared" si="27"/>
        <v>-4.911740020310458E-2</v>
      </c>
      <c r="AA96" s="2">
        <v>0.49399999999999999</v>
      </c>
      <c r="AB96" s="2">
        <f t="shared" si="28"/>
        <v>-0.19627968280044375</v>
      </c>
      <c r="AC96" s="2">
        <v>5.3</v>
      </c>
      <c r="AD96" s="2">
        <f t="shared" si="29"/>
        <v>-0.80612802470225009</v>
      </c>
      <c r="AE96" s="2">
        <v>1.23</v>
      </c>
      <c r="AF96" s="2">
        <f t="shared" si="30"/>
        <v>0.84967408710708048</v>
      </c>
      <c r="AG96" s="2">
        <v>0.62</v>
      </c>
      <c r="AH96" s="2">
        <f t="shared" si="31"/>
        <v>1.0007255796980659</v>
      </c>
      <c r="AI96" s="5"/>
      <c r="AJ96" s="1">
        <v>0</v>
      </c>
      <c r="AK96" s="1">
        <v>0</v>
      </c>
      <c r="AL96" s="1">
        <v>0</v>
      </c>
    </row>
    <row r="97" spans="1:38" x14ac:dyDescent="0.25">
      <c r="A97" s="5" t="s">
        <v>224</v>
      </c>
      <c r="B97" s="2">
        <v>0.443</v>
      </c>
      <c r="C97" s="2">
        <f t="shared" si="16"/>
        <v>1.3205418835568741E-2</v>
      </c>
      <c r="D97" s="2">
        <v>0.34899999999999998</v>
      </c>
      <c r="E97" s="2">
        <f t="shared" si="17"/>
        <v>0.12795048179037535</v>
      </c>
      <c r="F97" s="2">
        <v>10.9</v>
      </c>
      <c r="G97" s="2">
        <f t="shared" si="18"/>
        <v>-3.9840987438192574E-2</v>
      </c>
      <c r="H97" s="2">
        <v>34.700000000000003</v>
      </c>
      <c r="I97" s="2">
        <f t="shared" si="19"/>
        <v>-6.484615084044705E-2</v>
      </c>
      <c r="J97" s="2">
        <v>15.9</v>
      </c>
      <c r="K97" s="2">
        <f t="shared" si="20"/>
        <v>7.467973579727849E-2</v>
      </c>
      <c r="L97" s="2">
        <v>10.9</v>
      </c>
      <c r="M97" s="2">
        <f t="shared" si="21"/>
        <v>-1.0652224239059422</v>
      </c>
      <c r="N97" s="2">
        <v>14</v>
      </c>
      <c r="O97" s="2">
        <f t="shared" si="22"/>
        <v>-1.0888790463945952</v>
      </c>
      <c r="P97" s="2">
        <v>5.38</v>
      </c>
      <c r="Q97" s="2">
        <f t="shared" si="23"/>
        <v>-0.7114137859002625</v>
      </c>
      <c r="R97" s="2">
        <v>3.45</v>
      </c>
      <c r="S97" s="2">
        <f t="shared" si="24"/>
        <v>-0.18769331216864485</v>
      </c>
      <c r="T97" s="2"/>
      <c r="U97" s="2">
        <v>0.71099999999999997</v>
      </c>
      <c r="V97" s="2">
        <f t="shared" si="25"/>
        <v>0.38510645766037566</v>
      </c>
      <c r="W97" s="2">
        <v>24.4</v>
      </c>
      <c r="X97" s="2">
        <f t="shared" si="26"/>
        <v>-8.271288264606437E-2</v>
      </c>
      <c r="Y97" s="2">
        <v>1.26</v>
      </c>
      <c r="Z97" s="2">
        <f t="shared" si="27"/>
        <v>-0.31232667457392738</v>
      </c>
      <c r="AA97" s="2">
        <v>0.48699999999999999</v>
      </c>
      <c r="AB97" s="2">
        <f t="shared" si="28"/>
        <v>-0.43740927312078842</v>
      </c>
      <c r="AC97" s="2">
        <v>4.8</v>
      </c>
      <c r="AD97" s="2">
        <f t="shared" si="29"/>
        <v>-1.2025288886284047</v>
      </c>
      <c r="AE97" s="2">
        <v>0.78</v>
      </c>
      <c r="AF97" s="2">
        <f t="shared" si="30"/>
        <v>-1.2826109789647926</v>
      </c>
      <c r="AG97" s="2">
        <v>0.38</v>
      </c>
      <c r="AH97" s="2">
        <f t="shared" si="31"/>
        <v>-1.1313210271245142</v>
      </c>
      <c r="AI97" s="5"/>
      <c r="AJ97" s="1">
        <v>0</v>
      </c>
      <c r="AK97" s="1">
        <v>0</v>
      </c>
      <c r="AL97" s="1">
        <v>0</v>
      </c>
    </row>
    <row r="98" spans="1:38" x14ac:dyDescent="0.25">
      <c r="A98" s="5" t="s">
        <v>95</v>
      </c>
      <c r="B98" s="2">
        <v>0.46300000000000002</v>
      </c>
      <c r="C98" s="2">
        <f t="shared" si="16"/>
        <v>0.81931011644953444</v>
      </c>
      <c r="D98" s="2">
        <v>0.36199999999999999</v>
      </c>
      <c r="E98" s="2">
        <f t="shared" si="17"/>
        <v>0.57740240512327934</v>
      </c>
      <c r="F98" s="2">
        <v>12.2</v>
      </c>
      <c r="G98" s="2">
        <f t="shared" si="18"/>
        <v>0.71763578623038682</v>
      </c>
      <c r="H98" s="2">
        <v>38</v>
      </c>
      <c r="I98" s="2">
        <f t="shared" si="19"/>
        <v>1.1198746144352731</v>
      </c>
      <c r="J98" s="2">
        <v>17</v>
      </c>
      <c r="K98" s="2">
        <f t="shared" si="20"/>
        <v>0.59141532703972199</v>
      </c>
      <c r="L98" s="2">
        <v>14.1</v>
      </c>
      <c r="M98" s="2">
        <f t="shared" si="21"/>
        <v>0.71442628430640254</v>
      </c>
      <c r="N98" s="2">
        <v>13.07</v>
      </c>
      <c r="O98" s="2">
        <f t="shared" si="22"/>
        <v>-0.45414844921502734</v>
      </c>
      <c r="P98" s="2">
        <v>7.07</v>
      </c>
      <c r="Q98" s="2">
        <f t="shared" si="23"/>
        <v>0.73301236298451089</v>
      </c>
      <c r="R98" s="2">
        <v>4.34</v>
      </c>
      <c r="S98" s="2">
        <f t="shared" si="24"/>
        <v>0.58006253159675314</v>
      </c>
      <c r="T98" s="2"/>
      <c r="U98" s="2">
        <v>0.65700000000000003</v>
      </c>
      <c r="V98" s="2">
        <f t="shared" si="25"/>
        <v>-1.1712491496945454</v>
      </c>
      <c r="W98" s="2">
        <v>25.6</v>
      </c>
      <c r="X98" s="2">
        <f t="shared" si="26"/>
        <v>0.53390067789417306</v>
      </c>
      <c r="Y98" s="2">
        <v>1.34</v>
      </c>
      <c r="Z98" s="2">
        <f t="shared" si="27"/>
        <v>0.74051042290936386</v>
      </c>
      <c r="AA98" s="2">
        <v>0.51400000000000001</v>
      </c>
      <c r="AB98" s="2">
        <f t="shared" si="28"/>
        <v>0.4926620038291124</v>
      </c>
      <c r="AC98" s="2">
        <v>5.7</v>
      </c>
      <c r="AD98" s="2">
        <f t="shared" si="29"/>
        <v>-0.48900733356132614</v>
      </c>
      <c r="AE98" s="2">
        <v>1.08</v>
      </c>
      <c r="AF98" s="2">
        <f t="shared" si="30"/>
        <v>0.13891239841645647</v>
      </c>
      <c r="AG98" s="2">
        <v>0.54</v>
      </c>
      <c r="AH98" s="2">
        <f t="shared" si="31"/>
        <v>0.29004337742387282</v>
      </c>
      <c r="AI98" s="5"/>
      <c r="AJ98" s="1">
        <v>0</v>
      </c>
      <c r="AK98" s="1">
        <v>0</v>
      </c>
      <c r="AL98" s="1">
        <v>0</v>
      </c>
    </row>
    <row r="99" spans="1:38" x14ac:dyDescent="0.25">
      <c r="A99" s="5" t="s">
        <v>188</v>
      </c>
      <c r="B99" s="2">
        <v>0.46100000000000002</v>
      </c>
      <c r="C99" s="2">
        <f t="shared" si="16"/>
        <v>0.73869964668813792</v>
      </c>
      <c r="D99" s="2">
        <v>0.32500000000000001</v>
      </c>
      <c r="E99" s="2">
        <f t="shared" si="17"/>
        <v>-0.70180691513190696</v>
      </c>
      <c r="F99" s="2">
        <v>10.1</v>
      </c>
      <c r="G99" s="2">
        <f t="shared" si="18"/>
        <v>-0.5059805404650114</v>
      </c>
      <c r="H99" s="2">
        <v>33.6</v>
      </c>
      <c r="I99" s="2">
        <f t="shared" si="19"/>
        <v>-0.45975307259902126</v>
      </c>
      <c r="J99" s="2">
        <v>16.899999999999999</v>
      </c>
      <c r="K99" s="2">
        <f t="shared" si="20"/>
        <v>0.54443936419949923</v>
      </c>
      <c r="L99" s="2">
        <v>13.3</v>
      </c>
      <c r="M99" s="2">
        <f t="shared" si="21"/>
        <v>0.26951410725331687</v>
      </c>
      <c r="N99" s="2">
        <v>11.69</v>
      </c>
      <c r="O99" s="2">
        <f t="shared" si="22"/>
        <v>0.48770985627723534</v>
      </c>
      <c r="P99" s="2">
        <v>5.93</v>
      </c>
      <c r="Q99" s="2">
        <f t="shared" si="23"/>
        <v>-0.24133426999101695</v>
      </c>
      <c r="R99" s="2">
        <v>4.5199999999999996</v>
      </c>
      <c r="S99" s="2">
        <f t="shared" si="24"/>
        <v>0.735338994380766</v>
      </c>
      <c r="T99" s="2"/>
      <c r="U99" s="2">
        <v>0.72099999999999997</v>
      </c>
      <c r="V99" s="2">
        <f t="shared" si="25"/>
        <v>0.67332045902239868</v>
      </c>
      <c r="W99" s="2">
        <v>24.4</v>
      </c>
      <c r="X99" s="2">
        <f t="shared" si="26"/>
        <v>-8.271288264606437E-2</v>
      </c>
      <c r="Y99" s="2">
        <v>1.34</v>
      </c>
      <c r="Z99" s="2">
        <f t="shared" si="27"/>
        <v>0.74051042290936386</v>
      </c>
      <c r="AA99" s="2">
        <v>0.51100000000000001</v>
      </c>
      <c r="AB99" s="2">
        <f t="shared" si="28"/>
        <v>0.38932075083467899</v>
      </c>
      <c r="AC99" s="2">
        <v>5.3</v>
      </c>
      <c r="AD99" s="2">
        <f t="shared" si="29"/>
        <v>-0.80612802470225009</v>
      </c>
      <c r="AE99" s="2">
        <v>1.1399999999999999</v>
      </c>
      <c r="AF99" s="2">
        <f t="shared" si="30"/>
        <v>0.42321707389270546</v>
      </c>
      <c r="AG99" s="2">
        <v>0.51</v>
      </c>
      <c r="AH99" s="2">
        <f t="shared" si="31"/>
        <v>2.3537551571050076E-2</v>
      </c>
      <c r="AI99" s="5"/>
      <c r="AJ99" s="1">
        <v>0</v>
      </c>
      <c r="AK99" s="1">
        <v>0</v>
      </c>
      <c r="AL99" s="1">
        <v>0</v>
      </c>
    </row>
    <row r="100" spans="1:38" x14ac:dyDescent="0.25">
      <c r="A100" s="5" t="s">
        <v>233</v>
      </c>
      <c r="B100" s="2">
        <v>0.44</v>
      </c>
      <c r="C100" s="2">
        <f t="shared" si="16"/>
        <v>-0.10771028580652611</v>
      </c>
      <c r="D100" s="2">
        <v>0.34599999999999997</v>
      </c>
      <c r="E100" s="2">
        <f t="shared" si="17"/>
        <v>2.4230807175089825E-2</v>
      </c>
      <c r="F100" s="2">
        <v>12</v>
      </c>
      <c r="G100" s="2">
        <f t="shared" si="18"/>
        <v>0.6011008979736826</v>
      </c>
      <c r="H100" s="2">
        <v>37.6</v>
      </c>
      <c r="I100" s="2">
        <f t="shared" si="19"/>
        <v>0.97627209743215593</v>
      </c>
      <c r="J100" s="2">
        <v>18.600000000000001</v>
      </c>
      <c r="K100" s="2">
        <f t="shared" si="20"/>
        <v>1.3430307324832773</v>
      </c>
      <c r="L100" s="2">
        <v>10.5</v>
      </c>
      <c r="M100" s="2">
        <f t="shared" si="21"/>
        <v>-1.2876785124324854</v>
      </c>
      <c r="N100" s="2">
        <v>12.79</v>
      </c>
      <c r="O100" s="2">
        <f t="shared" si="22"/>
        <v>-0.26304676404268351</v>
      </c>
      <c r="P100" s="2">
        <v>4.8600000000000003</v>
      </c>
      <c r="Q100" s="2">
        <f t="shared" si="23"/>
        <v>-1.1558526009417307</v>
      </c>
      <c r="R100" s="2">
        <v>4.9000000000000004</v>
      </c>
      <c r="S100" s="2">
        <f t="shared" si="24"/>
        <v>1.0631448602581277</v>
      </c>
      <c r="T100" s="2"/>
      <c r="U100" s="2">
        <v>0.67300000000000004</v>
      </c>
      <c r="V100" s="2">
        <f t="shared" si="25"/>
        <v>-0.71010674751530856</v>
      </c>
      <c r="W100" s="2">
        <v>22.9</v>
      </c>
      <c r="X100" s="2">
        <f t="shared" si="26"/>
        <v>-0.85347983332135935</v>
      </c>
      <c r="Y100" s="2">
        <v>1.33</v>
      </c>
      <c r="Z100" s="2">
        <f t="shared" si="27"/>
        <v>0.60890578572395249</v>
      </c>
      <c r="AA100" s="2">
        <v>0.48699999999999999</v>
      </c>
      <c r="AB100" s="2">
        <f t="shared" si="28"/>
        <v>-0.43740927312078842</v>
      </c>
      <c r="AC100" s="2">
        <v>4.9000000000000004</v>
      </c>
      <c r="AD100" s="2">
        <f t="shared" si="29"/>
        <v>-1.1232487158431734</v>
      </c>
      <c r="AE100" s="2">
        <v>0.82</v>
      </c>
      <c r="AF100" s="2">
        <f t="shared" si="30"/>
        <v>-1.0930745286472932</v>
      </c>
      <c r="AG100" s="2">
        <v>0.38</v>
      </c>
      <c r="AH100" s="2">
        <f t="shared" si="31"/>
        <v>-1.1313210271245142</v>
      </c>
      <c r="AI100" s="5"/>
      <c r="AJ100" s="1">
        <v>0</v>
      </c>
      <c r="AK100" s="1">
        <v>0</v>
      </c>
      <c r="AL100" s="1">
        <v>0</v>
      </c>
    </row>
    <row r="101" spans="1:38" x14ac:dyDescent="0.25">
      <c r="A101" s="5" t="s">
        <v>179</v>
      </c>
      <c r="B101" s="2">
        <v>0.438</v>
      </c>
      <c r="C101" s="2">
        <f t="shared" si="16"/>
        <v>-0.18832075556792269</v>
      </c>
      <c r="D101" s="2">
        <v>0.34300000000000003</v>
      </c>
      <c r="E101" s="2">
        <f t="shared" si="17"/>
        <v>-7.9488867440193789E-2</v>
      </c>
      <c r="F101" s="2">
        <v>11.1</v>
      </c>
      <c r="G101" s="2">
        <f t="shared" si="18"/>
        <v>7.6693900818511615E-2</v>
      </c>
      <c r="H101" s="2">
        <v>35.4</v>
      </c>
      <c r="I101" s="2">
        <f t="shared" si="19"/>
        <v>0.18645825391500742</v>
      </c>
      <c r="J101" s="2">
        <v>14.3</v>
      </c>
      <c r="K101" s="2">
        <f t="shared" si="20"/>
        <v>-0.67693566964627583</v>
      </c>
      <c r="L101" s="2">
        <v>9.9</v>
      </c>
      <c r="M101" s="2">
        <f t="shared" si="21"/>
        <v>-1.6213626452223</v>
      </c>
      <c r="N101" s="2">
        <v>12.16</v>
      </c>
      <c r="O101" s="2">
        <f t="shared" si="22"/>
        <v>0.16693202759508766</v>
      </c>
      <c r="P101" s="2">
        <v>7.19</v>
      </c>
      <c r="Q101" s="2">
        <f t="shared" si="23"/>
        <v>0.83557516645561913</v>
      </c>
      <c r="R101" s="2">
        <v>1.72</v>
      </c>
      <c r="S101" s="2">
        <f t="shared" si="24"/>
        <v>-1.6800726489261046</v>
      </c>
      <c r="T101" s="2"/>
      <c r="U101" s="2">
        <v>0.65900000000000003</v>
      </c>
      <c r="V101" s="2">
        <f t="shared" si="25"/>
        <v>-1.1136063494221407</v>
      </c>
      <c r="W101" s="2">
        <v>24.9</v>
      </c>
      <c r="X101" s="2">
        <f t="shared" si="26"/>
        <v>0.17420943424570062</v>
      </c>
      <c r="Y101" s="2">
        <v>1.26</v>
      </c>
      <c r="Z101" s="2">
        <f t="shared" si="27"/>
        <v>-0.31232667457392738</v>
      </c>
      <c r="AA101" s="2">
        <v>0.503</v>
      </c>
      <c r="AB101" s="2">
        <f t="shared" si="28"/>
        <v>0.11374407618285652</v>
      </c>
      <c r="AC101" s="2">
        <v>7.3</v>
      </c>
      <c r="AD101" s="2">
        <f t="shared" si="29"/>
        <v>0.77947543100236827</v>
      </c>
      <c r="AE101" s="2">
        <v>0.81</v>
      </c>
      <c r="AF101" s="2">
        <f t="shared" si="30"/>
        <v>-1.1404586412266675</v>
      </c>
      <c r="AG101" s="2">
        <v>0.59</v>
      </c>
      <c r="AH101" s="2">
        <f t="shared" si="31"/>
        <v>0.73421975384524307</v>
      </c>
      <c r="AI101" s="5"/>
      <c r="AJ101" s="1">
        <v>0</v>
      </c>
      <c r="AK101" s="1">
        <v>0</v>
      </c>
      <c r="AL101" s="1">
        <v>0</v>
      </c>
    </row>
    <row r="102" spans="1:38" x14ac:dyDescent="0.25">
      <c r="A102" s="5" t="s">
        <v>34</v>
      </c>
      <c r="B102" s="2">
        <v>0.47399999999999998</v>
      </c>
      <c r="C102" s="2">
        <f t="shared" si="16"/>
        <v>1.2626677001372133</v>
      </c>
      <c r="D102" s="2">
        <v>0.38500000000000001</v>
      </c>
      <c r="E102" s="2">
        <f t="shared" si="17"/>
        <v>1.3725865771738017</v>
      </c>
      <c r="F102" s="2">
        <v>8.3000000000000007</v>
      </c>
      <c r="G102" s="2">
        <f t="shared" si="18"/>
        <v>-1.5547945347753522</v>
      </c>
      <c r="H102" s="2">
        <v>31.4</v>
      </c>
      <c r="I102" s="2">
        <f t="shared" si="19"/>
        <v>-1.2495669161161698</v>
      </c>
      <c r="J102" s="2">
        <v>17.3</v>
      </c>
      <c r="K102" s="2">
        <f t="shared" si="20"/>
        <v>0.73234321556038884</v>
      </c>
      <c r="L102" s="2">
        <v>13.6</v>
      </c>
      <c r="M102" s="2">
        <f t="shared" si="21"/>
        <v>0.4363561736482236</v>
      </c>
      <c r="N102" s="2">
        <v>8.43</v>
      </c>
      <c r="O102" s="2">
        <f t="shared" si="22"/>
        <v>2.7126794764980864</v>
      </c>
      <c r="P102" s="2">
        <v>7.9</v>
      </c>
      <c r="Q102" s="2">
        <f t="shared" si="23"/>
        <v>1.442405086993009</v>
      </c>
      <c r="R102" s="2">
        <v>4.87</v>
      </c>
      <c r="S102" s="2">
        <f t="shared" si="24"/>
        <v>1.0372654497941254</v>
      </c>
      <c r="T102" s="2"/>
      <c r="U102" s="2">
        <v>0.77400000000000002</v>
      </c>
      <c r="V102" s="2">
        <f t="shared" si="25"/>
        <v>2.2008546662411206</v>
      </c>
      <c r="W102" s="2">
        <v>26.7</v>
      </c>
      <c r="X102" s="2">
        <f t="shared" si="26"/>
        <v>1.0991297750560549</v>
      </c>
      <c r="Y102" s="2">
        <v>1.39</v>
      </c>
      <c r="Z102" s="2">
        <f t="shared" si="27"/>
        <v>1.398533608836418</v>
      </c>
      <c r="AA102" s="2">
        <v>0.54100000000000004</v>
      </c>
      <c r="AB102" s="2">
        <f t="shared" si="28"/>
        <v>1.4227332807790132</v>
      </c>
      <c r="AC102" s="2">
        <v>7.6</v>
      </c>
      <c r="AD102" s="2">
        <f t="shared" si="29"/>
        <v>1.0173159493580608</v>
      </c>
      <c r="AE102" s="2">
        <v>1.61</v>
      </c>
      <c r="AF102" s="2">
        <f t="shared" si="30"/>
        <v>2.6502703651233297</v>
      </c>
      <c r="AG102" s="2">
        <v>0.94</v>
      </c>
      <c r="AH102" s="2">
        <f t="shared" si="31"/>
        <v>3.8434543887948389</v>
      </c>
      <c r="AI102" s="5"/>
      <c r="AJ102" s="1">
        <v>0</v>
      </c>
      <c r="AK102" s="1">
        <v>0</v>
      </c>
      <c r="AL102" s="1">
        <v>0</v>
      </c>
    </row>
    <row r="103" spans="1:38" x14ac:dyDescent="0.25">
      <c r="A103" s="5" t="s">
        <v>285</v>
      </c>
      <c r="B103" s="2">
        <v>0.433</v>
      </c>
      <c r="C103" s="2">
        <f t="shared" si="16"/>
        <v>-0.38984692997141412</v>
      </c>
      <c r="D103" s="2">
        <v>0.315</v>
      </c>
      <c r="E103" s="2">
        <f t="shared" si="17"/>
        <v>-1.0475391638495255</v>
      </c>
      <c r="F103" s="2">
        <v>11.2</v>
      </c>
      <c r="G103" s="2">
        <f t="shared" si="18"/>
        <v>0.13496134494686371</v>
      </c>
      <c r="H103" s="2">
        <v>36.1</v>
      </c>
      <c r="I103" s="2">
        <f t="shared" si="19"/>
        <v>0.43776265867046449</v>
      </c>
      <c r="J103" s="2">
        <v>13.1</v>
      </c>
      <c r="K103" s="2">
        <f t="shared" si="20"/>
        <v>-1.2406472237289423</v>
      </c>
      <c r="L103" s="2">
        <v>13.2</v>
      </c>
      <c r="M103" s="2">
        <f t="shared" si="21"/>
        <v>0.21390008512168027</v>
      </c>
      <c r="N103" s="2">
        <v>12.3</v>
      </c>
      <c r="O103" s="2">
        <f t="shared" si="22"/>
        <v>7.1381185008915743E-2</v>
      </c>
      <c r="P103" s="2">
        <v>5.13</v>
      </c>
      <c r="Q103" s="2">
        <f t="shared" si="23"/>
        <v>-0.92508629313173774</v>
      </c>
      <c r="R103" s="2">
        <v>4.33</v>
      </c>
      <c r="S103" s="2">
        <f t="shared" si="24"/>
        <v>0.57143606144208592</v>
      </c>
      <c r="T103" s="2"/>
      <c r="U103" s="2">
        <v>0.68400000000000005</v>
      </c>
      <c r="V103" s="2">
        <f t="shared" si="25"/>
        <v>-0.39307134601708327</v>
      </c>
      <c r="W103" s="2">
        <v>24.2</v>
      </c>
      <c r="X103" s="2">
        <f t="shared" si="26"/>
        <v>-0.18548180940277001</v>
      </c>
      <c r="Y103" s="2">
        <v>1.19</v>
      </c>
      <c r="Z103" s="2">
        <f t="shared" si="27"/>
        <v>-1.2335591348718074</v>
      </c>
      <c r="AA103" s="2">
        <v>0.47899999999999998</v>
      </c>
      <c r="AB103" s="2">
        <f t="shared" si="28"/>
        <v>-0.71298594777261093</v>
      </c>
      <c r="AC103" s="2">
        <v>5.2</v>
      </c>
      <c r="AD103" s="2">
        <f t="shared" si="29"/>
        <v>-0.88540819748748067</v>
      </c>
      <c r="AE103" s="2">
        <v>1.08</v>
      </c>
      <c r="AF103" s="2">
        <f t="shared" si="30"/>
        <v>0.13891239841645647</v>
      </c>
      <c r="AG103" s="2">
        <v>0.42</v>
      </c>
      <c r="AH103" s="2">
        <f t="shared" si="31"/>
        <v>-0.77597992598741772</v>
      </c>
      <c r="AI103" s="5"/>
      <c r="AJ103" s="1">
        <v>0</v>
      </c>
      <c r="AK103" s="1">
        <v>0</v>
      </c>
      <c r="AL103" s="1">
        <v>0</v>
      </c>
    </row>
    <row r="104" spans="1:38" x14ac:dyDescent="0.25">
      <c r="A104" s="5" t="s">
        <v>44</v>
      </c>
      <c r="B104" s="2">
        <v>0.497</v>
      </c>
      <c r="C104" s="2">
        <f t="shared" si="16"/>
        <v>2.1896881023932742</v>
      </c>
      <c r="D104" s="2">
        <v>0.39800000000000002</v>
      </c>
      <c r="E104" s="2">
        <f t="shared" si="17"/>
        <v>1.8220385005067057</v>
      </c>
      <c r="F104" s="2">
        <v>9.8000000000000007</v>
      </c>
      <c r="G104" s="2">
        <f t="shared" si="18"/>
        <v>-0.68078287285006767</v>
      </c>
      <c r="H104" s="2">
        <v>36.1</v>
      </c>
      <c r="I104" s="2">
        <f t="shared" si="19"/>
        <v>0.43776265867046449</v>
      </c>
      <c r="J104" s="2">
        <v>14.8</v>
      </c>
      <c r="K104" s="2">
        <f t="shared" si="20"/>
        <v>-0.44205585544516507</v>
      </c>
      <c r="L104" s="2">
        <v>14.9</v>
      </c>
      <c r="M104" s="2">
        <f t="shared" si="21"/>
        <v>1.1593384613594893</v>
      </c>
      <c r="N104" s="2">
        <v>11.13</v>
      </c>
      <c r="O104" s="2">
        <f t="shared" si="22"/>
        <v>0.8699132266219205</v>
      </c>
      <c r="P104" s="2">
        <v>6.74</v>
      </c>
      <c r="Q104" s="2">
        <f t="shared" si="23"/>
        <v>0.45096465343896341</v>
      </c>
      <c r="R104" s="2">
        <v>4.0599999999999996</v>
      </c>
      <c r="S104" s="2">
        <f t="shared" si="24"/>
        <v>0.33852136726606585</v>
      </c>
      <c r="T104" s="2"/>
      <c r="U104" s="2">
        <v>0.70799999999999996</v>
      </c>
      <c r="V104" s="2">
        <f t="shared" si="25"/>
        <v>0.29864225725176874</v>
      </c>
      <c r="W104" s="2">
        <v>27.5</v>
      </c>
      <c r="X104" s="2">
        <f t="shared" si="26"/>
        <v>1.5102054820828794</v>
      </c>
      <c r="Y104" s="2">
        <v>1.39</v>
      </c>
      <c r="Z104" s="2">
        <f t="shared" si="27"/>
        <v>1.398533608836418</v>
      </c>
      <c r="AA104" s="2">
        <v>0.56299999999999994</v>
      </c>
      <c r="AB104" s="2">
        <f t="shared" si="28"/>
        <v>2.1805691360715214</v>
      </c>
      <c r="AC104" s="2">
        <v>7.3</v>
      </c>
      <c r="AD104" s="2">
        <f t="shared" si="29"/>
        <v>0.77947543100236827</v>
      </c>
      <c r="AE104" s="2">
        <v>1.34</v>
      </c>
      <c r="AF104" s="2">
        <f t="shared" si="30"/>
        <v>1.3708993254802055</v>
      </c>
      <c r="AG104" s="2">
        <v>0.61</v>
      </c>
      <c r="AH104" s="2">
        <f t="shared" si="31"/>
        <v>0.9118903044137916</v>
      </c>
      <c r="AI104" s="5"/>
      <c r="AJ104" s="1">
        <v>0</v>
      </c>
      <c r="AK104" s="1">
        <v>0</v>
      </c>
      <c r="AL104" s="1">
        <v>0</v>
      </c>
    </row>
    <row r="105" spans="1:38" x14ac:dyDescent="0.25">
      <c r="A105" s="5" t="s">
        <v>301</v>
      </c>
      <c r="B105" s="2">
        <v>0.41399999999999998</v>
      </c>
      <c r="C105" s="2">
        <f t="shared" si="16"/>
        <v>-1.1556463927046816</v>
      </c>
      <c r="D105" s="2">
        <v>0.32400000000000001</v>
      </c>
      <c r="E105" s="2">
        <f t="shared" si="17"/>
        <v>-0.7363801400036688</v>
      </c>
      <c r="F105" s="2">
        <v>10.5</v>
      </c>
      <c r="G105" s="2">
        <f t="shared" si="18"/>
        <v>-0.27291076395160202</v>
      </c>
      <c r="H105" s="2">
        <v>30.4</v>
      </c>
      <c r="I105" s="2">
        <f t="shared" si="19"/>
        <v>-1.6085732086239641</v>
      </c>
      <c r="J105" s="2">
        <v>14.4</v>
      </c>
      <c r="K105" s="2">
        <f t="shared" si="20"/>
        <v>-0.62995970680605384</v>
      </c>
      <c r="L105" s="2">
        <v>10.6</v>
      </c>
      <c r="M105" s="2">
        <f t="shared" si="21"/>
        <v>-1.23206449030085</v>
      </c>
      <c r="N105" s="2">
        <v>14.92</v>
      </c>
      <c r="O105" s="2">
        <f t="shared" si="22"/>
        <v>-1.7167845833894364</v>
      </c>
      <c r="P105" s="2">
        <v>6.19</v>
      </c>
      <c r="Q105" s="2">
        <f t="shared" si="23"/>
        <v>-1.9114862470282084E-2</v>
      </c>
      <c r="R105" s="2">
        <v>2.08</v>
      </c>
      <c r="S105" s="2">
        <f t="shared" si="24"/>
        <v>-1.3695197233580783</v>
      </c>
      <c r="T105" s="2"/>
      <c r="U105" s="2">
        <v>0.66400000000000003</v>
      </c>
      <c r="V105" s="2">
        <f t="shared" si="25"/>
        <v>-0.96949934874112931</v>
      </c>
      <c r="W105" s="2">
        <v>22.3</v>
      </c>
      <c r="X105" s="2">
        <f t="shared" si="26"/>
        <v>-1.1617866135914763</v>
      </c>
      <c r="Y105" s="2">
        <v>1.21</v>
      </c>
      <c r="Z105" s="2">
        <f t="shared" si="27"/>
        <v>-0.97034986050098448</v>
      </c>
      <c r="AA105" s="2">
        <v>0.47299999999999998</v>
      </c>
      <c r="AB105" s="2">
        <f t="shared" si="28"/>
        <v>-0.91966845376147777</v>
      </c>
      <c r="AC105" s="2">
        <v>6.3</v>
      </c>
      <c r="AD105" s="2">
        <f t="shared" si="29"/>
        <v>-1.332629684994093E-2</v>
      </c>
      <c r="AE105" s="2">
        <v>0.71</v>
      </c>
      <c r="AF105" s="2">
        <f t="shared" si="30"/>
        <v>-1.6142997670204176</v>
      </c>
      <c r="AG105" s="2">
        <v>0.41</v>
      </c>
      <c r="AH105" s="2">
        <f t="shared" si="31"/>
        <v>-0.86481520127169198</v>
      </c>
      <c r="AI105" s="5"/>
      <c r="AJ105" s="1">
        <v>0</v>
      </c>
      <c r="AK105" s="1">
        <v>0</v>
      </c>
      <c r="AL105" s="1">
        <v>0</v>
      </c>
    </row>
    <row r="106" spans="1:38" x14ac:dyDescent="0.25">
      <c r="A106" s="5" t="s">
        <v>156</v>
      </c>
      <c r="B106" s="2">
        <v>0.434</v>
      </c>
      <c r="C106" s="2">
        <f t="shared" si="16"/>
        <v>-0.34954169509071586</v>
      </c>
      <c r="D106" s="2">
        <v>0.35199999999999998</v>
      </c>
      <c r="E106" s="2">
        <f t="shared" si="17"/>
        <v>0.23167015640566088</v>
      </c>
      <c r="F106" s="2">
        <v>9.5</v>
      </c>
      <c r="G106" s="2">
        <f t="shared" si="18"/>
        <v>-0.85558520523512505</v>
      </c>
      <c r="H106" s="2">
        <v>35.5</v>
      </c>
      <c r="I106" s="2">
        <f t="shared" si="19"/>
        <v>0.22235888316578736</v>
      </c>
      <c r="J106" s="2">
        <v>20.399999999999999</v>
      </c>
      <c r="K106" s="2">
        <f t="shared" si="20"/>
        <v>2.1885980636072748</v>
      </c>
      <c r="L106" s="2">
        <v>12.6</v>
      </c>
      <c r="M106" s="2">
        <f t="shared" si="21"/>
        <v>-0.11978404766813423</v>
      </c>
      <c r="N106" s="2">
        <v>12.57</v>
      </c>
      <c r="O106" s="2">
        <f t="shared" si="22"/>
        <v>-0.11289543997870047</v>
      </c>
      <c r="P106" s="2">
        <v>4.04</v>
      </c>
      <c r="Q106" s="2">
        <f t="shared" si="23"/>
        <v>-1.8566984246609699</v>
      </c>
      <c r="R106" s="2">
        <v>2.75</v>
      </c>
      <c r="S106" s="2">
        <f t="shared" si="24"/>
        <v>-0.7915462229953627</v>
      </c>
      <c r="T106" s="2"/>
      <c r="U106" s="2">
        <v>0.74199999999999999</v>
      </c>
      <c r="V106" s="2">
        <f t="shared" si="25"/>
        <v>1.2785698618826469</v>
      </c>
      <c r="W106" s="2">
        <v>22.4</v>
      </c>
      <c r="X106" s="2">
        <f t="shared" si="26"/>
        <v>-1.1104021502131243</v>
      </c>
      <c r="Y106" s="2">
        <v>1.39</v>
      </c>
      <c r="Z106" s="2">
        <f t="shared" si="27"/>
        <v>1.398533608836418</v>
      </c>
      <c r="AA106" s="2">
        <v>0.5</v>
      </c>
      <c r="AB106" s="2">
        <f t="shared" si="28"/>
        <v>1.0402823188423095E-2</v>
      </c>
      <c r="AC106" s="2">
        <v>6.8</v>
      </c>
      <c r="AD106" s="2">
        <f t="shared" si="29"/>
        <v>0.38307456707621362</v>
      </c>
      <c r="AE106" s="2">
        <v>1</v>
      </c>
      <c r="AF106" s="2">
        <f t="shared" si="30"/>
        <v>-0.24016050221854357</v>
      </c>
      <c r="AG106" s="2">
        <v>0.32</v>
      </c>
      <c r="AH106" s="2">
        <f t="shared" si="31"/>
        <v>-1.6643326788301593</v>
      </c>
      <c r="AI106" s="5"/>
      <c r="AJ106" s="1">
        <v>0</v>
      </c>
      <c r="AK106" s="1">
        <v>0</v>
      </c>
      <c r="AL106" s="1">
        <v>0</v>
      </c>
    </row>
    <row r="107" spans="1:38" x14ac:dyDescent="0.25">
      <c r="A107" s="5" t="s">
        <v>81</v>
      </c>
      <c r="B107" s="2">
        <v>0.47799999999999998</v>
      </c>
      <c r="C107" s="2">
        <f t="shared" si="16"/>
        <v>1.4238886396600066</v>
      </c>
      <c r="D107" s="2">
        <v>0.36299999999999999</v>
      </c>
      <c r="E107" s="2">
        <f t="shared" si="17"/>
        <v>0.61197562999504118</v>
      </c>
      <c r="F107" s="2">
        <v>11.3</v>
      </c>
      <c r="G107" s="2">
        <f t="shared" si="18"/>
        <v>0.19322878907521684</v>
      </c>
      <c r="H107" s="2">
        <v>37</v>
      </c>
      <c r="I107" s="2">
        <f t="shared" si="19"/>
        <v>0.76086832192747877</v>
      </c>
      <c r="J107" s="2">
        <v>17</v>
      </c>
      <c r="K107" s="2">
        <f t="shared" si="20"/>
        <v>0.59141532703972199</v>
      </c>
      <c r="L107" s="2">
        <v>15.5</v>
      </c>
      <c r="M107" s="2">
        <f t="shared" si="21"/>
        <v>1.4930225941493036</v>
      </c>
      <c r="N107" s="2">
        <v>12.41</v>
      </c>
      <c r="O107" s="2">
        <f t="shared" si="22"/>
        <v>-3.6944770230757772E-3</v>
      </c>
      <c r="P107" s="2">
        <v>7.31</v>
      </c>
      <c r="Q107" s="2">
        <f t="shared" si="23"/>
        <v>0.9381379699267266</v>
      </c>
      <c r="R107" s="2">
        <v>7.41</v>
      </c>
      <c r="S107" s="2">
        <f t="shared" si="24"/>
        <v>3.2283888690796441</v>
      </c>
      <c r="T107" s="2"/>
      <c r="U107" s="2">
        <v>0.7</v>
      </c>
      <c r="V107" s="2">
        <f t="shared" si="25"/>
        <v>6.8071056162150353E-2</v>
      </c>
      <c r="W107" s="2">
        <v>26.5</v>
      </c>
      <c r="X107" s="2">
        <f t="shared" si="26"/>
        <v>0.99636084829934934</v>
      </c>
      <c r="Y107" s="2">
        <v>1.35</v>
      </c>
      <c r="Z107" s="2">
        <f t="shared" si="27"/>
        <v>0.87211506009477535</v>
      </c>
      <c r="AA107" s="2">
        <v>0.52200000000000002</v>
      </c>
      <c r="AB107" s="2">
        <f t="shared" si="28"/>
        <v>0.76823867848093486</v>
      </c>
      <c r="AC107" s="2">
        <v>5</v>
      </c>
      <c r="AD107" s="2">
        <f t="shared" si="29"/>
        <v>-1.0439685430579426</v>
      </c>
      <c r="AE107" s="2">
        <v>1.25</v>
      </c>
      <c r="AF107" s="2">
        <f t="shared" si="30"/>
        <v>0.94444231226583053</v>
      </c>
      <c r="AG107" s="2">
        <v>0.59</v>
      </c>
      <c r="AH107" s="2">
        <f t="shared" si="31"/>
        <v>0.73421975384524307</v>
      </c>
      <c r="AI107" s="5"/>
      <c r="AJ107" s="1">
        <v>0</v>
      </c>
      <c r="AK107" s="1">
        <v>0</v>
      </c>
      <c r="AL107" s="1">
        <v>0</v>
      </c>
    </row>
    <row r="108" spans="1:38" x14ac:dyDescent="0.25">
      <c r="A108" s="5" t="s">
        <v>117</v>
      </c>
      <c r="B108" s="2">
        <v>0.42199999999999999</v>
      </c>
      <c r="C108" s="2">
        <f t="shared" si="16"/>
        <v>-0.83320451365909531</v>
      </c>
      <c r="D108" s="2">
        <v>0.32100000000000001</v>
      </c>
      <c r="E108" s="2">
        <f t="shared" si="17"/>
        <v>-0.84009981461895433</v>
      </c>
      <c r="F108" s="2">
        <v>12.7</v>
      </c>
      <c r="G108" s="2">
        <f t="shared" si="18"/>
        <v>1.0089730068721483</v>
      </c>
      <c r="H108" s="2">
        <v>38.200000000000003</v>
      </c>
      <c r="I108" s="2">
        <f t="shared" si="19"/>
        <v>1.1916758729368331</v>
      </c>
      <c r="J108" s="2">
        <v>19.3</v>
      </c>
      <c r="K108" s="2">
        <f t="shared" si="20"/>
        <v>1.6718624723648319</v>
      </c>
      <c r="L108" s="2">
        <v>12.1</v>
      </c>
      <c r="M108" s="2">
        <f t="shared" si="21"/>
        <v>-0.39785415832631316</v>
      </c>
      <c r="N108" s="2">
        <v>14.93</v>
      </c>
      <c r="O108" s="2">
        <f t="shared" si="22"/>
        <v>-1.7236096435741628</v>
      </c>
      <c r="P108" s="2">
        <v>7.72</v>
      </c>
      <c r="Q108" s="2">
        <f t="shared" si="23"/>
        <v>1.2885608817863461</v>
      </c>
      <c r="R108" s="2">
        <v>6.17</v>
      </c>
      <c r="S108" s="2">
        <f t="shared" si="24"/>
        <v>2.1587065699008869</v>
      </c>
      <c r="T108" s="2"/>
      <c r="U108" s="2">
        <v>0.65400000000000003</v>
      </c>
      <c r="V108" s="2">
        <f t="shared" si="25"/>
        <v>-1.2577133501031523</v>
      </c>
      <c r="W108" s="2">
        <v>24.2</v>
      </c>
      <c r="X108" s="2">
        <f t="shared" si="26"/>
        <v>-0.18548180940277001</v>
      </c>
      <c r="Y108" s="2">
        <v>1.28</v>
      </c>
      <c r="Z108" s="2">
        <f t="shared" si="27"/>
        <v>-4.911740020310458E-2</v>
      </c>
      <c r="AA108" s="2">
        <v>0.47</v>
      </c>
      <c r="AB108" s="2">
        <f t="shared" si="28"/>
        <v>-1.0230097067559112</v>
      </c>
      <c r="AC108" s="2">
        <v>5.4</v>
      </c>
      <c r="AD108" s="2">
        <f t="shared" si="29"/>
        <v>-0.72684785191701873</v>
      </c>
      <c r="AE108" s="2">
        <v>0.81</v>
      </c>
      <c r="AF108" s="2">
        <f t="shared" si="30"/>
        <v>-1.1404586412266675</v>
      </c>
      <c r="AG108" s="2">
        <v>0.52</v>
      </c>
      <c r="AH108" s="2">
        <f t="shared" si="31"/>
        <v>0.11237282685532433</v>
      </c>
      <c r="AI108" s="5"/>
      <c r="AJ108" s="1">
        <v>0</v>
      </c>
      <c r="AK108" s="1">
        <v>0</v>
      </c>
      <c r="AL108" s="1">
        <v>0</v>
      </c>
    </row>
    <row r="109" spans="1:38" x14ac:dyDescent="0.25">
      <c r="A109" s="5" t="s">
        <v>302</v>
      </c>
      <c r="B109" s="2">
        <v>0.45900000000000002</v>
      </c>
      <c r="C109" s="2">
        <f t="shared" si="16"/>
        <v>0.65808917692674129</v>
      </c>
      <c r="D109" s="2">
        <v>0.376</v>
      </c>
      <c r="E109" s="2">
        <f t="shared" si="17"/>
        <v>1.0614275533279451</v>
      </c>
      <c r="F109" s="2">
        <v>6.9</v>
      </c>
      <c r="G109" s="2">
        <f t="shared" si="18"/>
        <v>-2.3705387525722847</v>
      </c>
      <c r="H109" s="2">
        <v>27.5</v>
      </c>
      <c r="I109" s="2">
        <f t="shared" si="19"/>
        <v>-2.649691456896567</v>
      </c>
      <c r="J109" s="2">
        <v>13.5</v>
      </c>
      <c r="K109" s="2">
        <f t="shared" si="20"/>
        <v>-1.0527433723680535</v>
      </c>
      <c r="L109" s="2">
        <v>12.3</v>
      </c>
      <c r="M109" s="2">
        <f t="shared" si="21"/>
        <v>-0.286626114063041</v>
      </c>
      <c r="N109" s="2">
        <v>14.19</v>
      </c>
      <c r="O109" s="2">
        <f t="shared" si="22"/>
        <v>-1.2185551899043989</v>
      </c>
      <c r="P109" s="2">
        <v>5.65</v>
      </c>
      <c r="Q109" s="2">
        <f t="shared" si="23"/>
        <v>-0.48064747809026875</v>
      </c>
      <c r="R109" s="2">
        <v>1.97</v>
      </c>
      <c r="S109" s="2">
        <f t="shared" si="24"/>
        <v>-1.4644108950594197</v>
      </c>
      <c r="T109" s="2"/>
      <c r="U109" s="2">
        <v>0.70699999999999996</v>
      </c>
      <c r="V109" s="2">
        <f t="shared" si="25"/>
        <v>0.26982085711556647</v>
      </c>
      <c r="W109" s="2">
        <v>22</v>
      </c>
      <c r="X109" s="2">
        <f t="shared" si="26"/>
        <v>-1.3159400037265356</v>
      </c>
      <c r="Y109" s="2">
        <v>1.36</v>
      </c>
      <c r="Z109" s="2">
        <f t="shared" si="27"/>
        <v>1.0037196972801867</v>
      </c>
      <c r="AA109" s="2">
        <v>0.54200000000000004</v>
      </c>
      <c r="AB109" s="2">
        <f t="shared" si="28"/>
        <v>1.4571803651104911</v>
      </c>
      <c r="AC109" s="2">
        <v>7.9</v>
      </c>
      <c r="AD109" s="2">
        <f t="shared" si="29"/>
        <v>1.2551564677137541</v>
      </c>
      <c r="AE109" s="2">
        <v>0.86</v>
      </c>
      <c r="AF109" s="2">
        <f t="shared" si="30"/>
        <v>-0.90353807832979316</v>
      </c>
      <c r="AG109" s="2">
        <v>0.4</v>
      </c>
      <c r="AH109" s="2">
        <f t="shared" si="31"/>
        <v>-0.95365047655596569</v>
      </c>
      <c r="AI109" s="5"/>
      <c r="AJ109" s="1">
        <v>0</v>
      </c>
      <c r="AK109" s="1">
        <v>0</v>
      </c>
      <c r="AL109" s="1">
        <v>0</v>
      </c>
    </row>
    <row r="110" spans="1:38" x14ac:dyDescent="0.25">
      <c r="A110" s="5" t="s">
        <v>127</v>
      </c>
      <c r="B110" s="2">
        <v>0.46700000000000003</v>
      </c>
      <c r="C110" s="2">
        <f t="shared" si="16"/>
        <v>0.98053105597232759</v>
      </c>
      <c r="D110" s="2">
        <v>0.38900000000000001</v>
      </c>
      <c r="E110" s="2">
        <f t="shared" si="17"/>
        <v>1.5108794766608491</v>
      </c>
      <c r="F110" s="2">
        <v>10.5</v>
      </c>
      <c r="G110" s="2">
        <f t="shared" si="18"/>
        <v>-0.27291076395160202</v>
      </c>
      <c r="H110" s="2">
        <v>33.9</v>
      </c>
      <c r="I110" s="2">
        <f t="shared" si="19"/>
        <v>-0.35205118484668402</v>
      </c>
      <c r="J110" s="2">
        <v>18</v>
      </c>
      <c r="K110" s="2">
        <f t="shared" si="20"/>
        <v>1.0611749554419436</v>
      </c>
      <c r="L110" s="2">
        <v>14.3</v>
      </c>
      <c r="M110" s="2">
        <f t="shared" si="21"/>
        <v>0.82565432856967469</v>
      </c>
      <c r="N110" s="2">
        <v>11.55</v>
      </c>
      <c r="O110" s="2">
        <f t="shared" si="22"/>
        <v>0.58326069886340604</v>
      </c>
      <c r="P110" s="2">
        <v>7.97</v>
      </c>
      <c r="Q110" s="2">
        <f t="shared" si="23"/>
        <v>1.5022333890178214</v>
      </c>
      <c r="R110" s="2">
        <v>4.97</v>
      </c>
      <c r="S110" s="2">
        <f t="shared" si="24"/>
        <v>1.1235301513407991</v>
      </c>
      <c r="T110" s="2"/>
      <c r="U110" s="2">
        <v>0.72199999999999998</v>
      </c>
      <c r="V110" s="2">
        <f t="shared" si="25"/>
        <v>0.70214185915860095</v>
      </c>
      <c r="W110" s="2">
        <v>24.6</v>
      </c>
      <c r="X110" s="2">
        <f t="shared" si="26"/>
        <v>2.005604411064309E-2</v>
      </c>
      <c r="Y110" s="2">
        <v>1.39</v>
      </c>
      <c r="Z110" s="2">
        <f t="shared" si="27"/>
        <v>1.398533608836418</v>
      </c>
      <c r="AA110" s="2">
        <v>0.52200000000000002</v>
      </c>
      <c r="AB110" s="2">
        <f t="shared" si="28"/>
        <v>0.76823867848093486</v>
      </c>
      <c r="AC110" s="2">
        <v>5.7</v>
      </c>
      <c r="AD110" s="2">
        <f t="shared" si="29"/>
        <v>-0.48900733356132614</v>
      </c>
      <c r="AE110" s="2">
        <v>1.24</v>
      </c>
      <c r="AF110" s="2">
        <f t="shared" si="30"/>
        <v>0.8970581996864555</v>
      </c>
      <c r="AG110" s="2">
        <v>0.69</v>
      </c>
      <c r="AH110" s="2">
        <f t="shared" si="31"/>
        <v>1.6225725066879846</v>
      </c>
      <c r="AI110" s="5"/>
      <c r="AJ110" s="1">
        <v>0</v>
      </c>
      <c r="AK110" s="1">
        <v>0</v>
      </c>
      <c r="AL110" s="1">
        <v>0</v>
      </c>
    </row>
    <row r="111" spans="1:38" x14ac:dyDescent="0.25">
      <c r="A111" s="5" t="s">
        <v>24</v>
      </c>
      <c r="B111" s="2">
        <v>0.47299999999999998</v>
      </c>
      <c r="C111" s="2">
        <f t="shared" si="16"/>
        <v>1.222362465256515</v>
      </c>
      <c r="D111" s="2">
        <v>0.33700000000000002</v>
      </c>
      <c r="E111" s="2">
        <f t="shared" si="17"/>
        <v>-0.28692821667076485</v>
      </c>
      <c r="F111" s="2">
        <v>12.9</v>
      </c>
      <c r="G111" s="2">
        <f t="shared" si="18"/>
        <v>1.1255078951288535</v>
      </c>
      <c r="H111" s="2">
        <v>36.200000000000003</v>
      </c>
      <c r="I111" s="2">
        <f t="shared" si="19"/>
        <v>0.4736632879212444</v>
      </c>
      <c r="J111" s="2">
        <v>18.100000000000001</v>
      </c>
      <c r="K111" s="2">
        <f t="shared" si="20"/>
        <v>1.1081509182821665</v>
      </c>
      <c r="L111" s="2">
        <v>14.2</v>
      </c>
      <c r="M111" s="2">
        <f t="shared" si="21"/>
        <v>0.77004030643803811</v>
      </c>
      <c r="N111" s="2">
        <v>11.83</v>
      </c>
      <c r="O111" s="2">
        <f t="shared" si="22"/>
        <v>0.39215901369106343</v>
      </c>
      <c r="P111" s="2">
        <v>6.1</v>
      </c>
      <c r="Q111" s="2">
        <f t="shared" si="23"/>
        <v>-9.6036965073613825E-2</v>
      </c>
      <c r="R111" s="2">
        <v>3.55</v>
      </c>
      <c r="S111" s="2">
        <f t="shared" si="24"/>
        <v>-0.10142861062197119</v>
      </c>
      <c r="T111" s="2"/>
      <c r="U111" s="2">
        <v>0.72199999999999998</v>
      </c>
      <c r="V111" s="2">
        <f t="shared" si="25"/>
        <v>0.70214185915860095</v>
      </c>
      <c r="W111" s="2">
        <v>28</v>
      </c>
      <c r="X111" s="2">
        <f t="shared" si="26"/>
        <v>1.7671277989746443</v>
      </c>
      <c r="Y111" s="2">
        <v>1.35</v>
      </c>
      <c r="Z111" s="2">
        <f t="shared" si="27"/>
        <v>0.87211506009477535</v>
      </c>
      <c r="AA111" s="2">
        <v>0.52200000000000002</v>
      </c>
      <c r="AB111" s="2">
        <f t="shared" si="28"/>
        <v>0.76823867848093486</v>
      </c>
      <c r="AC111" s="2">
        <v>5.8</v>
      </c>
      <c r="AD111" s="2">
        <f t="shared" si="29"/>
        <v>-0.4097271607760955</v>
      </c>
      <c r="AE111" s="2">
        <v>1.2</v>
      </c>
      <c r="AF111" s="2">
        <f t="shared" si="30"/>
        <v>0.70752174936895551</v>
      </c>
      <c r="AG111" s="2">
        <v>0.52</v>
      </c>
      <c r="AH111" s="2">
        <f t="shared" si="31"/>
        <v>0.11237282685532433</v>
      </c>
      <c r="AI111" s="5"/>
      <c r="AJ111" s="1">
        <v>0</v>
      </c>
      <c r="AK111" s="1">
        <v>0</v>
      </c>
      <c r="AL111" s="1">
        <v>0</v>
      </c>
    </row>
    <row r="112" spans="1:38" x14ac:dyDescent="0.25">
      <c r="A112" s="5" t="s">
        <v>201</v>
      </c>
      <c r="B112" s="2">
        <v>0.47299999999999998</v>
      </c>
      <c r="C112" s="2">
        <f t="shared" si="16"/>
        <v>1.222362465256515</v>
      </c>
      <c r="D112" s="2">
        <v>0.38100000000000001</v>
      </c>
      <c r="E112" s="2">
        <f t="shared" si="17"/>
        <v>1.2342936776867544</v>
      </c>
      <c r="F112" s="2">
        <v>9.6</v>
      </c>
      <c r="G112" s="2">
        <f t="shared" si="18"/>
        <v>-0.79731776110677299</v>
      </c>
      <c r="H112" s="2">
        <v>31.8</v>
      </c>
      <c r="I112" s="2">
        <f t="shared" si="19"/>
        <v>-1.1059643991130512</v>
      </c>
      <c r="J112" s="2">
        <v>13.1</v>
      </c>
      <c r="K112" s="2">
        <f t="shared" si="20"/>
        <v>-1.2406472237289423</v>
      </c>
      <c r="L112" s="2">
        <v>14.6</v>
      </c>
      <c r="M112" s="2">
        <f t="shared" si="21"/>
        <v>0.99249639496458142</v>
      </c>
      <c r="N112" s="2">
        <v>12.03</v>
      </c>
      <c r="O112" s="2">
        <f t="shared" si="22"/>
        <v>0.25565780999653315</v>
      </c>
      <c r="P112" s="2">
        <v>6.03</v>
      </c>
      <c r="Q112" s="2">
        <f t="shared" si="23"/>
        <v>-0.15586526709842638</v>
      </c>
      <c r="R112" s="2">
        <v>3.57</v>
      </c>
      <c r="S112" s="2">
        <f t="shared" si="24"/>
        <v>-8.4175670312636383E-2</v>
      </c>
      <c r="T112" s="2"/>
      <c r="U112" s="2">
        <v>0.73499999999999999</v>
      </c>
      <c r="V112" s="2">
        <f t="shared" si="25"/>
        <v>1.0768200609292309</v>
      </c>
      <c r="W112" s="2">
        <v>25.9</v>
      </c>
      <c r="X112" s="2">
        <f t="shared" si="26"/>
        <v>0.68805406802923064</v>
      </c>
      <c r="Y112" s="2">
        <v>1.29</v>
      </c>
      <c r="Z112" s="2">
        <f t="shared" si="27"/>
        <v>8.2487236982306839E-2</v>
      </c>
      <c r="AA112" s="2">
        <v>0.52600000000000002</v>
      </c>
      <c r="AB112" s="2">
        <f t="shared" si="28"/>
        <v>0.90602701580684608</v>
      </c>
      <c r="AC112" s="2">
        <v>5.8</v>
      </c>
      <c r="AD112" s="2">
        <f t="shared" si="29"/>
        <v>-0.4097271607760955</v>
      </c>
      <c r="AE112" s="2">
        <v>1.21</v>
      </c>
      <c r="AF112" s="2">
        <f t="shared" si="30"/>
        <v>0.75490586194833043</v>
      </c>
      <c r="AG112" s="2">
        <v>0.5</v>
      </c>
      <c r="AH112" s="2">
        <f t="shared" si="31"/>
        <v>-6.5297723713224176E-2</v>
      </c>
      <c r="AI112" s="5"/>
      <c r="AJ112" s="1">
        <v>0</v>
      </c>
      <c r="AK112" s="1">
        <v>0</v>
      </c>
      <c r="AL112" s="1">
        <v>0</v>
      </c>
    </row>
    <row r="113" spans="1:38" x14ac:dyDescent="0.25">
      <c r="A113" s="5" t="s">
        <v>255</v>
      </c>
      <c r="B113" s="2">
        <v>0.41899999999999998</v>
      </c>
      <c r="C113" s="2">
        <f t="shared" si="16"/>
        <v>-0.95412021830119009</v>
      </c>
      <c r="D113" s="2">
        <v>0.33600000000000002</v>
      </c>
      <c r="E113" s="2">
        <f t="shared" si="17"/>
        <v>-0.32150144154252669</v>
      </c>
      <c r="F113" s="2">
        <v>12.6</v>
      </c>
      <c r="G113" s="2">
        <f t="shared" si="18"/>
        <v>0.95070556274379614</v>
      </c>
      <c r="H113" s="2">
        <v>36.1</v>
      </c>
      <c r="I113" s="2">
        <f t="shared" si="19"/>
        <v>0.43776265867046449</v>
      </c>
      <c r="J113" s="2">
        <v>16</v>
      </c>
      <c r="K113" s="2">
        <f t="shared" si="20"/>
        <v>0.12165569863750048</v>
      </c>
      <c r="L113" s="2">
        <v>10.8</v>
      </c>
      <c r="M113" s="2">
        <f t="shared" si="21"/>
        <v>-1.1208364460375777</v>
      </c>
      <c r="N113" s="2">
        <v>12.22</v>
      </c>
      <c r="O113" s="2">
        <f t="shared" si="22"/>
        <v>0.12598166648672809</v>
      </c>
      <c r="P113" s="2">
        <v>4.9400000000000004</v>
      </c>
      <c r="Q113" s="2">
        <f t="shared" si="23"/>
        <v>-1.0874773986276585</v>
      </c>
      <c r="R113" s="2">
        <v>3.28</v>
      </c>
      <c r="S113" s="2">
        <f t="shared" si="24"/>
        <v>-0.3343433047979909</v>
      </c>
      <c r="T113" s="2"/>
      <c r="U113" s="2">
        <v>0.65500000000000003</v>
      </c>
      <c r="V113" s="2">
        <f t="shared" si="25"/>
        <v>-1.2288919499669499</v>
      </c>
      <c r="W113" s="2">
        <v>22.6</v>
      </c>
      <c r="X113" s="2">
        <f t="shared" si="26"/>
        <v>-1.0076332234564169</v>
      </c>
      <c r="Y113" s="2">
        <v>1.26</v>
      </c>
      <c r="Z113" s="2">
        <f t="shared" si="27"/>
        <v>-0.31232667457392738</v>
      </c>
      <c r="AA113" s="2">
        <v>0.48399999999999999</v>
      </c>
      <c r="AB113" s="2">
        <f t="shared" si="28"/>
        <v>-0.5407505261152219</v>
      </c>
      <c r="AC113" s="2">
        <v>7</v>
      </c>
      <c r="AD113" s="2">
        <f t="shared" si="29"/>
        <v>0.54163491264667563</v>
      </c>
      <c r="AE113" s="2">
        <v>0.88</v>
      </c>
      <c r="AF113" s="2">
        <f t="shared" si="30"/>
        <v>-0.80876985317104311</v>
      </c>
      <c r="AG113" s="2">
        <v>0.4</v>
      </c>
      <c r="AH113" s="2">
        <f t="shared" si="31"/>
        <v>-0.95365047655596569</v>
      </c>
      <c r="AI113" s="5"/>
      <c r="AJ113" s="1">
        <v>0</v>
      </c>
      <c r="AK113" s="1">
        <v>0</v>
      </c>
      <c r="AL113" s="1">
        <v>0</v>
      </c>
    </row>
    <row r="114" spans="1:38" x14ac:dyDescent="0.25">
      <c r="A114" s="5" t="s">
        <v>267</v>
      </c>
      <c r="B114" s="2">
        <v>0.43099999999999999</v>
      </c>
      <c r="C114" s="2">
        <f t="shared" si="16"/>
        <v>-0.4704573997328107</v>
      </c>
      <c r="D114" s="2">
        <v>0.35099999999999998</v>
      </c>
      <c r="E114" s="2">
        <f t="shared" si="17"/>
        <v>0.19709693153389904</v>
      </c>
      <c r="F114" s="2">
        <v>10</v>
      </c>
      <c r="G114" s="2">
        <f t="shared" si="18"/>
        <v>-0.56424798459336356</v>
      </c>
      <c r="H114" s="2">
        <v>33.1</v>
      </c>
      <c r="I114" s="2">
        <f t="shared" si="19"/>
        <v>-0.63925621885291839</v>
      </c>
      <c r="J114" s="2">
        <v>16</v>
      </c>
      <c r="K114" s="2">
        <f t="shared" si="20"/>
        <v>0.12165569863750048</v>
      </c>
      <c r="L114" s="2">
        <v>11.3</v>
      </c>
      <c r="M114" s="2">
        <f t="shared" si="21"/>
        <v>-0.84276633537939882</v>
      </c>
      <c r="N114" s="2">
        <v>11.74</v>
      </c>
      <c r="O114" s="2">
        <f t="shared" si="22"/>
        <v>0.45358455535360215</v>
      </c>
      <c r="P114" s="2">
        <v>6.1</v>
      </c>
      <c r="Q114" s="2">
        <f t="shared" si="23"/>
        <v>-9.6036965073613825E-2</v>
      </c>
      <c r="R114" s="2">
        <v>3.84</v>
      </c>
      <c r="S114" s="2">
        <f t="shared" si="24"/>
        <v>0.14873902386338334</v>
      </c>
      <c r="T114" s="2"/>
      <c r="U114" s="2">
        <v>0.72899999999999998</v>
      </c>
      <c r="V114" s="2">
        <f t="shared" si="25"/>
        <v>0.90389166011201705</v>
      </c>
      <c r="W114" s="2">
        <v>22.7</v>
      </c>
      <c r="X114" s="2">
        <f t="shared" si="26"/>
        <v>-0.95624876007806503</v>
      </c>
      <c r="Y114" s="2">
        <v>1.29</v>
      </c>
      <c r="Z114" s="2">
        <f t="shared" si="27"/>
        <v>8.2487236982306839E-2</v>
      </c>
      <c r="AA114" s="2">
        <v>0.49099999999999999</v>
      </c>
      <c r="AB114" s="2">
        <f t="shared" si="28"/>
        <v>-0.2996209357948772</v>
      </c>
      <c r="AC114" s="2">
        <v>6.3</v>
      </c>
      <c r="AD114" s="2">
        <f t="shared" si="29"/>
        <v>-1.332629684994093E-2</v>
      </c>
      <c r="AE114" s="2">
        <v>0.96</v>
      </c>
      <c r="AF114" s="2">
        <f t="shared" si="30"/>
        <v>-0.42969695253604356</v>
      </c>
      <c r="AG114" s="2">
        <v>0.52</v>
      </c>
      <c r="AH114" s="2">
        <f t="shared" si="31"/>
        <v>0.11237282685532433</v>
      </c>
      <c r="AI114" s="5"/>
      <c r="AJ114" s="1">
        <v>0</v>
      </c>
      <c r="AK114" s="1">
        <v>0</v>
      </c>
      <c r="AL114" s="1">
        <v>0</v>
      </c>
    </row>
    <row r="115" spans="1:38" x14ac:dyDescent="0.25">
      <c r="A115" s="5" t="s">
        <v>183</v>
      </c>
      <c r="B115" s="2">
        <v>0.45800000000000002</v>
      </c>
      <c r="C115" s="2">
        <f t="shared" si="16"/>
        <v>0.61778394204604303</v>
      </c>
      <c r="D115" s="2">
        <v>0.36399999999999999</v>
      </c>
      <c r="E115" s="2">
        <f t="shared" si="17"/>
        <v>0.64654885486680302</v>
      </c>
      <c r="F115" s="2">
        <v>10.5</v>
      </c>
      <c r="G115" s="2">
        <f t="shared" si="18"/>
        <v>-0.27291076395160202</v>
      </c>
      <c r="H115" s="2">
        <v>34.299999999999997</v>
      </c>
      <c r="I115" s="2">
        <f t="shared" si="19"/>
        <v>-0.2084486678435668</v>
      </c>
      <c r="J115" s="2">
        <v>14.5</v>
      </c>
      <c r="K115" s="2">
        <f t="shared" si="20"/>
        <v>-0.58298374396583186</v>
      </c>
      <c r="L115" s="2">
        <v>14.7</v>
      </c>
      <c r="M115" s="2">
        <f t="shared" si="21"/>
        <v>1.048110417096217</v>
      </c>
      <c r="N115" s="2">
        <v>12.61</v>
      </c>
      <c r="O115" s="2">
        <f t="shared" si="22"/>
        <v>-0.14019568071760605</v>
      </c>
      <c r="P115" s="2">
        <v>5.52</v>
      </c>
      <c r="Q115" s="2">
        <f t="shared" si="23"/>
        <v>-0.59175718185063653</v>
      </c>
      <c r="R115" s="2">
        <v>5.55</v>
      </c>
      <c r="S115" s="2">
        <f t="shared" si="24"/>
        <v>1.6238654203115082</v>
      </c>
      <c r="T115" s="2"/>
      <c r="U115" s="2">
        <v>0.67300000000000004</v>
      </c>
      <c r="V115" s="2">
        <f t="shared" si="25"/>
        <v>-0.71010674751530856</v>
      </c>
      <c r="W115" s="2">
        <v>25.3</v>
      </c>
      <c r="X115" s="2">
        <f t="shared" si="26"/>
        <v>0.37974728775911371</v>
      </c>
      <c r="Y115" s="2">
        <v>1.29</v>
      </c>
      <c r="Z115" s="2">
        <f t="shared" si="27"/>
        <v>8.2487236982306839E-2</v>
      </c>
      <c r="AA115" s="2">
        <v>0.51600000000000001</v>
      </c>
      <c r="AB115" s="2">
        <f t="shared" si="28"/>
        <v>0.56155617249206802</v>
      </c>
      <c r="AC115" s="2">
        <v>6.3</v>
      </c>
      <c r="AD115" s="2">
        <f t="shared" si="29"/>
        <v>-1.332629684994093E-2</v>
      </c>
      <c r="AE115" s="2">
        <v>1.17</v>
      </c>
      <c r="AF115" s="2">
        <f t="shared" si="30"/>
        <v>0.56536941163083043</v>
      </c>
      <c r="AG115" s="2">
        <v>0.44</v>
      </c>
      <c r="AH115" s="2">
        <f t="shared" si="31"/>
        <v>-0.59830937541886919</v>
      </c>
      <c r="AI115" s="5"/>
      <c r="AJ115" s="1">
        <v>0</v>
      </c>
      <c r="AK115" s="1">
        <v>0</v>
      </c>
      <c r="AL115" s="1">
        <v>0</v>
      </c>
    </row>
    <row r="116" spans="1:38" x14ac:dyDescent="0.25">
      <c r="A116" s="5" t="s">
        <v>278</v>
      </c>
      <c r="B116" s="2">
        <v>0.42499999999999999</v>
      </c>
      <c r="C116" s="2">
        <f t="shared" si="16"/>
        <v>-0.71228880901700042</v>
      </c>
      <c r="D116" s="2">
        <v>0.34</v>
      </c>
      <c r="E116" s="2">
        <f t="shared" si="17"/>
        <v>-0.18320854205547932</v>
      </c>
      <c r="F116" s="2">
        <v>11.2</v>
      </c>
      <c r="G116" s="2">
        <f t="shared" si="18"/>
        <v>0.13496134494686371</v>
      </c>
      <c r="H116" s="2">
        <v>35.799999999999997</v>
      </c>
      <c r="I116" s="2">
        <f t="shared" si="19"/>
        <v>0.33006077091812464</v>
      </c>
      <c r="J116" s="2">
        <v>14.9</v>
      </c>
      <c r="K116" s="2">
        <f t="shared" si="20"/>
        <v>-0.39507989260494308</v>
      </c>
      <c r="L116" s="2">
        <v>12.4</v>
      </c>
      <c r="M116" s="2">
        <f t="shared" si="21"/>
        <v>-0.2310120919314054</v>
      </c>
      <c r="N116" s="2">
        <v>15.6</v>
      </c>
      <c r="O116" s="2">
        <f t="shared" si="22"/>
        <v>-2.180888675950841</v>
      </c>
      <c r="P116" s="2">
        <v>5.13</v>
      </c>
      <c r="Q116" s="2">
        <f t="shared" si="23"/>
        <v>-0.92508629313173774</v>
      </c>
      <c r="R116" s="2">
        <v>2.17</v>
      </c>
      <c r="S116" s="2">
        <f t="shared" si="24"/>
        <v>-1.2918814919660717</v>
      </c>
      <c r="T116" s="2"/>
      <c r="U116" s="2">
        <v>0.68100000000000005</v>
      </c>
      <c r="V116" s="2">
        <f t="shared" si="25"/>
        <v>-0.47953554642569013</v>
      </c>
      <c r="W116" s="2">
        <v>23.6</v>
      </c>
      <c r="X116" s="2">
        <f t="shared" si="26"/>
        <v>-0.49378858967288691</v>
      </c>
      <c r="Y116" s="2">
        <v>1.21</v>
      </c>
      <c r="Z116" s="2">
        <f t="shared" si="27"/>
        <v>-0.97034986050098448</v>
      </c>
      <c r="AA116" s="2">
        <v>0.46899999999999997</v>
      </c>
      <c r="AB116" s="2">
        <f t="shared" si="28"/>
        <v>-1.0574567910873889</v>
      </c>
      <c r="AC116" s="2">
        <v>4.9000000000000004</v>
      </c>
      <c r="AD116" s="2">
        <f t="shared" si="29"/>
        <v>-1.1232487158431734</v>
      </c>
      <c r="AE116" s="2">
        <v>0.79</v>
      </c>
      <c r="AF116" s="2">
        <f t="shared" si="30"/>
        <v>-1.2352268663854176</v>
      </c>
      <c r="AG116" s="2">
        <v>0.33</v>
      </c>
      <c r="AH116" s="2">
        <f t="shared" si="31"/>
        <v>-1.5754974035458851</v>
      </c>
      <c r="AI116" s="5"/>
      <c r="AJ116" s="1">
        <v>0</v>
      </c>
      <c r="AK116" s="1">
        <v>0</v>
      </c>
      <c r="AL116" s="1">
        <v>0</v>
      </c>
    </row>
    <row r="117" spans="1:38" x14ac:dyDescent="0.25">
      <c r="A117" s="5" t="s">
        <v>342</v>
      </c>
      <c r="B117" s="2">
        <v>0.38600000000000001</v>
      </c>
      <c r="C117" s="2">
        <f t="shared" si="16"/>
        <v>-2.2841929693642316</v>
      </c>
      <c r="D117" s="2">
        <v>0.34200000000000003</v>
      </c>
      <c r="E117" s="2">
        <f t="shared" si="17"/>
        <v>-0.11406209231195563</v>
      </c>
      <c r="F117" s="2">
        <v>11.7</v>
      </c>
      <c r="G117" s="2">
        <f t="shared" si="18"/>
        <v>0.42629856558862522</v>
      </c>
      <c r="H117" s="2">
        <v>33.4</v>
      </c>
      <c r="I117" s="2">
        <f t="shared" si="19"/>
        <v>-0.53155433110058115</v>
      </c>
      <c r="J117" s="2">
        <v>16.8</v>
      </c>
      <c r="K117" s="2">
        <f t="shared" si="20"/>
        <v>0.49746340135927808</v>
      </c>
      <c r="L117" s="2">
        <v>8.1999999999999993</v>
      </c>
      <c r="M117" s="2">
        <f t="shared" si="21"/>
        <v>-2.5668010214601087</v>
      </c>
      <c r="N117" s="2">
        <v>16.649999999999999</v>
      </c>
      <c r="O117" s="2">
        <f t="shared" si="22"/>
        <v>-2.8975199953471265</v>
      </c>
      <c r="P117" s="2">
        <v>6.29</v>
      </c>
      <c r="Q117" s="2">
        <f t="shared" si="23"/>
        <v>6.6354140422307736E-2</v>
      </c>
      <c r="R117" s="2">
        <v>3.9</v>
      </c>
      <c r="S117" s="2">
        <f t="shared" si="24"/>
        <v>0.20049784479138777</v>
      </c>
      <c r="T117" s="2"/>
      <c r="U117" s="2">
        <v>0.68</v>
      </c>
      <c r="V117" s="2">
        <f t="shared" si="25"/>
        <v>-0.50835694656189245</v>
      </c>
      <c r="W117" s="2">
        <v>19.899999999999999</v>
      </c>
      <c r="X117" s="2">
        <f t="shared" si="26"/>
        <v>-2.3950137346719491</v>
      </c>
      <c r="Y117" s="2">
        <v>1.2</v>
      </c>
      <c r="Z117" s="2">
        <f t="shared" si="27"/>
        <v>-1.101954497686396</v>
      </c>
      <c r="AA117" s="2">
        <v>0.439</v>
      </c>
      <c r="AB117" s="2">
        <f t="shared" si="28"/>
        <v>-2.0908693210317213</v>
      </c>
      <c r="AC117" s="2">
        <v>5.4</v>
      </c>
      <c r="AD117" s="2">
        <f t="shared" si="29"/>
        <v>-0.72684785191701873</v>
      </c>
      <c r="AE117" s="2">
        <v>0.49</v>
      </c>
      <c r="AF117" s="2">
        <f t="shared" si="30"/>
        <v>-2.6567502437666666</v>
      </c>
      <c r="AG117" s="2">
        <v>0.38</v>
      </c>
      <c r="AH117" s="2">
        <f t="shared" si="31"/>
        <v>-1.1313210271245142</v>
      </c>
      <c r="AI117" s="5"/>
      <c r="AJ117" s="1">
        <v>0</v>
      </c>
      <c r="AK117" s="1">
        <v>0</v>
      </c>
      <c r="AL117" s="1">
        <v>0</v>
      </c>
    </row>
    <row r="118" spans="1:38" x14ac:dyDescent="0.25">
      <c r="A118" s="5" t="s">
        <v>143</v>
      </c>
      <c r="B118" s="2">
        <v>0.44600000000000001</v>
      </c>
      <c r="C118" s="2">
        <f t="shared" si="16"/>
        <v>0.13412112347766361</v>
      </c>
      <c r="D118" s="2">
        <v>0.34799999999999998</v>
      </c>
      <c r="E118" s="2">
        <f t="shared" si="17"/>
        <v>9.337725691861351E-2</v>
      </c>
      <c r="F118" s="2">
        <v>11.1</v>
      </c>
      <c r="G118" s="2">
        <f t="shared" si="18"/>
        <v>7.6693900818511615E-2</v>
      </c>
      <c r="H118" s="2">
        <v>34.6</v>
      </c>
      <c r="I118" s="2">
        <f t="shared" si="19"/>
        <v>-0.10074678009122699</v>
      </c>
      <c r="J118" s="2">
        <v>16.5</v>
      </c>
      <c r="K118" s="2">
        <f t="shared" si="20"/>
        <v>0.35653551283861123</v>
      </c>
      <c r="L118" s="2">
        <v>11.4</v>
      </c>
      <c r="M118" s="2">
        <f t="shared" si="21"/>
        <v>-0.78715231324776325</v>
      </c>
      <c r="N118" s="2">
        <v>11.63</v>
      </c>
      <c r="O118" s="2">
        <f t="shared" si="22"/>
        <v>0.52866021738559366</v>
      </c>
      <c r="P118" s="2">
        <v>4.2</v>
      </c>
      <c r="Q118" s="2">
        <f t="shared" si="23"/>
        <v>-1.7199480200328257</v>
      </c>
      <c r="R118" s="2">
        <v>1.83</v>
      </c>
      <c r="S118" s="2">
        <f t="shared" si="24"/>
        <v>-1.5851814772247632</v>
      </c>
      <c r="T118" s="2"/>
      <c r="U118" s="2">
        <v>0.67700000000000005</v>
      </c>
      <c r="V118" s="2">
        <f t="shared" si="25"/>
        <v>-0.59482114697049937</v>
      </c>
      <c r="W118" s="2">
        <v>24.8</v>
      </c>
      <c r="X118" s="2">
        <f t="shared" si="26"/>
        <v>0.12282497086734873</v>
      </c>
      <c r="Y118" s="2">
        <v>1.3</v>
      </c>
      <c r="Z118" s="2">
        <f t="shared" si="27"/>
        <v>0.21409187416771824</v>
      </c>
      <c r="AA118" s="2">
        <v>0.502</v>
      </c>
      <c r="AB118" s="2">
        <f t="shared" si="28"/>
        <v>7.9296991851378715E-2</v>
      </c>
      <c r="AC118" s="2">
        <v>6.2</v>
      </c>
      <c r="AD118" s="2">
        <f t="shared" si="29"/>
        <v>-9.2606469635171565E-2</v>
      </c>
      <c r="AE118" s="2">
        <v>0.98</v>
      </c>
      <c r="AF118" s="2">
        <f t="shared" si="30"/>
        <v>-0.33492872737729357</v>
      </c>
      <c r="AG118" s="2">
        <v>0.36</v>
      </c>
      <c r="AH118" s="2">
        <f t="shared" si="31"/>
        <v>-1.3089915776930627</v>
      </c>
      <c r="AI118" s="5"/>
      <c r="AJ118" s="1">
        <v>0</v>
      </c>
      <c r="AK118" s="1">
        <v>0</v>
      </c>
      <c r="AL118" s="1">
        <v>0</v>
      </c>
    </row>
    <row r="119" spans="1:38" x14ac:dyDescent="0.25">
      <c r="A119" s="5" t="s">
        <v>202</v>
      </c>
      <c r="B119" s="2">
        <v>0.44900000000000001</v>
      </c>
      <c r="C119" s="2">
        <f t="shared" si="16"/>
        <v>0.25503682811975847</v>
      </c>
      <c r="D119" s="2">
        <v>0.36699999999999999</v>
      </c>
      <c r="E119" s="2">
        <f t="shared" si="17"/>
        <v>0.75026852948208855</v>
      </c>
      <c r="F119" s="2">
        <v>11.8</v>
      </c>
      <c r="G119" s="2">
        <f t="shared" si="18"/>
        <v>0.48456600971697839</v>
      </c>
      <c r="H119" s="2">
        <v>34.700000000000003</v>
      </c>
      <c r="I119" s="2">
        <f t="shared" si="19"/>
        <v>-6.484615084044705E-2</v>
      </c>
      <c r="J119" s="2">
        <v>17.3</v>
      </c>
      <c r="K119" s="2">
        <f t="shared" si="20"/>
        <v>0.73234321556038884</v>
      </c>
      <c r="L119" s="2">
        <v>11.6</v>
      </c>
      <c r="M119" s="2">
        <f t="shared" si="21"/>
        <v>-0.67592426898449209</v>
      </c>
      <c r="N119" s="2">
        <v>12.29</v>
      </c>
      <c r="O119" s="2">
        <f t="shared" si="22"/>
        <v>7.8206245193643345E-2</v>
      </c>
      <c r="P119" s="2">
        <v>7.32</v>
      </c>
      <c r="Q119" s="2">
        <f t="shared" si="23"/>
        <v>0.94668487021598613</v>
      </c>
      <c r="R119" s="2">
        <v>2.68</v>
      </c>
      <c r="S119" s="2">
        <f t="shared" si="24"/>
        <v>-0.85193151407803436</v>
      </c>
      <c r="T119" s="2"/>
      <c r="U119" s="2">
        <v>0.71799999999999997</v>
      </c>
      <c r="V119" s="2">
        <f t="shared" si="25"/>
        <v>0.58685625861379176</v>
      </c>
      <c r="W119" s="2">
        <v>23.9</v>
      </c>
      <c r="X119" s="2">
        <f t="shared" si="26"/>
        <v>-0.33963519953782939</v>
      </c>
      <c r="Y119" s="2">
        <v>1.33</v>
      </c>
      <c r="Z119" s="2">
        <f t="shared" si="27"/>
        <v>0.60890578572395249</v>
      </c>
      <c r="AA119" s="2">
        <v>0.503</v>
      </c>
      <c r="AB119" s="2">
        <f t="shared" si="28"/>
        <v>0.11374407618285652</v>
      </c>
      <c r="AC119" s="2">
        <v>5.7</v>
      </c>
      <c r="AD119" s="2">
        <f t="shared" si="29"/>
        <v>-0.48900733356132614</v>
      </c>
      <c r="AE119" s="2">
        <v>0.95</v>
      </c>
      <c r="AF119" s="2">
        <f t="shared" si="30"/>
        <v>-0.47708106511541859</v>
      </c>
      <c r="AG119" s="2">
        <v>0.6</v>
      </c>
      <c r="AH119" s="2">
        <f t="shared" si="31"/>
        <v>0.82305502912951733</v>
      </c>
      <c r="AI119" s="5"/>
      <c r="AJ119" s="1">
        <v>0</v>
      </c>
      <c r="AK119" s="1">
        <v>0</v>
      </c>
      <c r="AL119" s="1">
        <v>0</v>
      </c>
    </row>
    <row r="120" spans="1:38" x14ac:dyDescent="0.25">
      <c r="A120" s="5" t="s">
        <v>312</v>
      </c>
      <c r="B120" s="2">
        <v>0.40699999999999997</v>
      </c>
      <c r="C120" s="2">
        <f t="shared" si="16"/>
        <v>-1.4377830368695697</v>
      </c>
      <c r="D120" s="2">
        <v>0.316</v>
      </c>
      <c r="E120" s="2">
        <f t="shared" si="17"/>
        <v>-1.0129659389777637</v>
      </c>
      <c r="F120" s="2">
        <v>11.1</v>
      </c>
      <c r="G120" s="2">
        <f t="shared" si="18"/>
        <v>7.6693900818511615E-2</v>
      </c>
      <c r="H120" s="2">
        <v>34.1</v>
      </c>
      <c r="I120" s="2">
        <f t="shared" si="19"/>
        <v>-0.28024992634512413</v>
      </c>
      <c r="J120" s="2">
        <v>13</v>
      </c>
      <c r="K120" s="2">
        <f t="shared" si="20"/>
        <v>-1.2876231865691643</v>
      </c>
      <c r="L120" s="2">
        <v>10.1</v>
      </c>
      <c r="M120" s="2">
        <f t="shared" si="21"/>
        <v>-1.5101346009590288</v>
      </c>
      <c r="N120" s="2">
        <v>10.47</v>
      </c>
      <c r="O120" s="2">
        <f t="shared" si="22"/>
        <v>1.3203671988138721</v>
      </c>
      <c r="P120" s="2">
        <v>6.1</v>
      </c>
      <c r="Q120" s="2">
        <f t="shared" si="23"/>
        <v>-9.6036965073613825E-2</v>
      </c>
      <c r="R120" s="2">
        <v>3.73</v>
      </c>
      <c r="S120" s="2">
        <f t="shared" si="24"/>
        <v>5.3847852162042083E-2</v>
      </c>
      <c r="T120" s="2"/>
      <c r="U120" s="2">
        <v>0.72399999999999998</v>
      </c>
      <c r="V120" s="2">
        <f t="shared" si="25"/>
        <v>0.75978465943100559</v>
      </c>
      <c r="W120" s="2">
        <v>22.8</v>
      </c>
      <c r="X120" s="2">
        <f t="shared" si="26"/>
        <v>-0.90486429669971125</v>
      </c>
      <c r="Y120" s="2">
        <v>1.1499999999999999</v>
      </c>
      <c r="Z120" s="2">
        <f t="shared" si="27"/>
        <v>-1.7599776836134529</v>
      </c>
      <c r="AA120" s="2">
        <v>0.46</v>
      </c>
      <c r="AB120" s="2">
        <f t="shared" si="28"/>
        <v>-1.3674805500706873</v>
      </c>
      <c r="AC120" s="2">
        <v>6</v>
      </c>
      <c r="AD120" s="2">
        <f t="shared" si="29"/>
        <v>-0.25116681520563355</v>
      </c>
      <c r="AE120" s="2">
        <v>0.96</v>
      </c>
      <c r="AF120" s="2">
        <f t="shared" si="30"/>
        <v>-0.42969695253604356</v>
      </c>
      <c r="AG120" s="2">
        <v>0.57999999999999996</v>
      </c>
      <c r="AH120" s="2">
        <f t="shared" si="31"/>
        <v>0.64538447856096881</v>
      </c>
      <c r="AI120" s="5"/>
      <c r="AJ120" s="1">
        <v>0</v>
      </c>
      <c r="AK120" s="1">
        <v>0</v>
      </c>
      <c r="AL120" s="1">
        <v>0</v>
      </c>
    </row>
    <row r="121" spans="1:38" x14ac:dyDescent="0.25">
      <c r="A121" s="5" t="s">
        <v>242</v>
      </c>
      <c r="B121" s="2">
        <v>0.41</v>
      </c>
      <c r="C121" s="2">
        <f t="shared" si="16"/>
        <v>-1.3168673322274747</v>
      </c>
      <c r="D121" s="2">
        <v>0.31900000000000001</v>
      </c>
      <c r="E121" s="2">
        <f t="shared" si="17"/>
        <v>-0.90924626436247802</v>
      </c>
      <c r="F121" s="2">
        <v>9.6999999999999993</v>
      </c>
      <c r="G121" s="2">
        <f t="shared" si="18"/>
        <v>-0.73905031697842083</v>
      </c>
      <c r="H121" s="2">
        <v>34.299999999999997</v>
      </c>
      <c r="I121" s="2">
        <f t="shared" si="19"/>
        <v>-0.2084486678435668</v>
      </c>
      <c r="J121" s="2">
        <v>16</v>
      </c>
      <c r="K121" s="2">
        <f t="shared" si="20"/>
        <v>0.12165569863750048</v>
      </c>
      <c r="L121" s="2">
        <v>12.2</v>
      </c>
      <c r="M121" s="2">
        <f t="shared" si="21"/>
        <v>-0.34224013619467758</v>
      </c>
      <c r="N121" s="2">
        <v>12.45</v>
      </c>
      <c r="O121" s="2">
        <f t="shared" si="22"/>
        <v>-3.0994717761981344E-2</v>
      </c>
      <c r="P121" s="2">
        <v>7.87</v>
      </c>
      <c r="Q121" s="2">
        <f t="shared" si="23"/>
        <v>1.4167643861252317</v>
      </c>
      <c r="R121" s="2">
        <v>4.6500000000000004</v>
      </c>
      <c r="S121" s="2">
        <f t="shared" si="24"/>
        <v>0.84748310639144286</v>
      </c>
      <c r="T121" s="2"/>
      <c r="U121" s="2">
        <v>0.71</v>
      </c>
      <c r="V121" s="2">
        <f t="shared" si="25"/>
        <v>0.35628505752417339</v>
      </c>
      <c r="W121" s="2">
        <v>22.7</v>
      </c>
      <c r="X121" s="2">
        <f t="shared" si="26"/>
        <v>-0.95624876007806503</v>
      </c>
      <c r="Y121" s="2">
        <v>1.24</v>
      </c>
      <c r="Z121" s="2">
        <f t="shared" si="27"/>
        <v>-0.57553594894475024</v>
      </c>
      <c r="AA121" s="2">
        <v>0.47699999999999998</v>
      </c>
      <c r="AB121" s="2">
        <f t="shared" si="28"/>
        <v>-0.78188011643556654</v>
      </c>
      <c r="AC121" s="2">
        <v>7.4</v>
      </c>
      <c r="AD121" s="2">
        <f t="shared" si="29"/>
        <v>0.85875560378759952</v>
      </c>
      <c r="AE121" s="2">
        <v>0.98</v>
      </c>
      <c r="AF121" s="2">
        <f t="shared" si="30"/>
        <v>-0.33492872737729357</v>
      </c>
      <c r="AG121" s="2">
        <v>0.63</v>
      </c>
      <c r="AH121" s="2">
        <f t="shared" si="31"/>
        <v>1.0895608549823401</v>
      </c>
      <c r="AI121" s="5"/>
      <c r="AJ121" s="1">
        <v>0</v>
      </c>
      <c r="AK121" s="1">
        <v>0</v>
      </c>
      <c r="AL121" s="1">
        <v>0</v>
      </c>
    </row>
    <row r="122" spans="1:38" x14ac:dyDescent="0.25">
      <c r="A122" s="5" t="s">
        <v>284</v>
      </c>
      <c r="B122" s="2">
        <v>0.42099999999999999</v>
      </c>
      <c r="C122" s="2">
        <f t="shared" si="16"/>
        <v>-0.87350974853979357</v>
      </c>
      <c r="D122" s="2">
        <v>0.32800000000000001</v>
      </c>
      <c r="E122" s="2">
        <f t="shared" si="17"/>
        <v>-0.59808724051662143</v>
      </c>
      <c r="F122" s="2">
        <v>10.9</v>
      </c>
      <c r="G122" s="2">
        <f t="shared" si="18"/>
        <v>-3.9840987438192574E-2</v>
      </c>
      <c r="H122" s="2">
        <v>34</v>
      </c>
      <c r="I122" s="2">
        <f t="shared" si="19"/>
        <v>-0.31615055559590405</v>
      </c>
      <c r="J122" s="2">
        <v>15.2</v>
      </c>
      <c r="K122" s="2">
        <f t="shared" si="20"/>
        <v>-0.25415200408427713</v>
      </c>
      <c r="L122" s="2">
        <v>11.2</v>
      </c>
      <c r="M122" s="2">
        <f t="shared" si="21"/>
        <v>-0.8983803575110354</v>
      </c>
      <c r="N122" s="2">
        <v>12.52</v>
      </c>
      <c r="O122" s="2">
        <f t="shared" si="22"/>
        <v>-7.8770139055067301E-2</v>
      </c>
      <c r="P122" s="2">
        <v>5.52</v>
      </c>
      <c r="Q122" s="2">
        <f t="shared" si="23"/>
        <v>-0.59175718185063653</v>
      </c>
      <c r="R122" s="2">
        <v>1.77</v>
      </c>
      <c r="S122" s="2">
        <f t="shared" si="24"/>
        <v>-1.6369402981527676</v>
      </c>
      <c r="T122" s="2"/>
      <c r="U122" s="2">
        <v>0.71399999999999997</v>
      </c>
      <c r="V122" s="2">
        <f t="shared" si="25"/>
        <v>0.47157065806898257</v>
      </c>
      <c r="W122" s="2">
        <v>23</v>
      </c>
      <c r="X122" s="2">
        <f t="shared" si="26"/>
        <v>-0.80209536994300568</v>
      </c>
      <c r="Y122" s="2">
        <v>1.22</v>
      </c>
      <c r="Z122" s="2">
        <f t="shared" si="27"/>
        <v>-0.838745223315573</v>
      </c>
      <c r="AA122" s="2">
        <v>0.47199999999999998</v>
      </c>
      <c r="AB122" s="2">
        <f t="shared" si="28"/>
        <v>-0.95411553809295557</v>
      </c>
      <c r="AC122" s="2">
        <v>5.5</v>
      </c>
      <c r="AD122" s="2">
        <f t="shared" si="29"/>
        <v>-0.64756767913178814</v>
      </c>
      <c r="AE122" s="2">
        <v>0.89</v>
      </c>
      <c r="AF122" s="2">
        <f t="shared" si="30"/>
        <v>-0.76138574059166808</v>
      </c>
      <c r="AG122" s="2">
        <v>0.44</v>
      </c>
      <c r="AH122" s="2">
        <f t="shared" si="31"/>
        <v>-0.59830937541886919</v>
      </c>
      <c r="AI122" s="5"/>
      <c r="AJ122" s="1">
        <v>0</v>
      </c>
      <c r="AK122" s="1">
        <v>0</v>
      </c>
      <c r="AL122" s="1">
        <v>0</v>
      </c>
    </row>
    <row r="123" spans="1:38" x14ac:dyDescent="0.25">
      <c r="A123" s="5" t="s">
        <v>5</v>
      </c>
      <c r="B123" s="2">
        <v>0.49</v>
      </c>
      <c r="C123" s="2">
        <f t="shared" si="16"/>
        <v>1.9075514582283859</v>
      </c>
      <c r="D123" s="2">
        <v>0.39</v>
      </c>
      <c r="E123" s="2">
        <f t="shared" si="17"/>
        <v>1.5454527015326109</v>
      </c>
      <c r="F123" s="2">
        <v>11</v>
      </c>
      <c r="G123" s="2">
        <f t="shared" si="18"/>
        <v>1.8426456690159524E-2</v>
      </c>
      <c r="H123" s="2">
        <v>39.799999999999997</v>
      </c>
      <c r="I123" s="2">
        <f t="shared" si="19"/>
        <v>1.7660859409493019</v>
      </c>
      <c r="J123" s="2">
        <v>17.8</v>
      </c>
      <c r="K123" s="2">
        <f t="shared" si="20"/>
        <v>0.96722302976149965</v>
      </c>
      <c r="L123" s="2">
        <v>15.9</v>
      </c>
      <c r="M123" s="2">
        <f t="shared" si="21"/>
        <v>1.715478682675847</v>
      </c>
      <c r="N123" s="2">
        <v>13.77</v>
      </c>
      <c r="O123" s="2">
        <f t="shared" si="22"/>
        <v>-0.93190266214588446</v>
      </c>
      <c r="P123" s="2">
        <v>6.62</v>
      </c>
      <c r="Q123" s="2">
        <f t="shared" si="23"/>
        <v>0.34840184996785517</v>
      </c>
      <c r="R123" s="2">
        <v>4.08</v>
      </c>
      <c r="S123" s="2">
        <f t="shared" si="24"/>
        <v>0.35577430757540102</v>
      </c>
      <c r="T123" s="2"/>
      <c r="U123" s="2">
        <v>0.68400000000000005</v>
      </c>
      <c r="V123" s="2">
        <f t="shared" si="25"/>
        <v>-0.39307134601708327</v>
      </c>
      <c r="W123" s="2">
        <v>28.7</v>
      </c>
      <c r="X123" s="2">
        <f t="shared" si="26"/>
        <v>2.1268190426231151</v>
      </c>
      <c r="Y123" s="2">
        <v>1.41</v>
      </c>
      <c r="Z123" s="2">
        <f t="shared" si="27"/>
        <v>1.661742883207241</v>
      </c>
      <c r="AA123" s="2">
        <v>0.55500000000000005</v>
      </c>
      <c r="AB123" s="2">
        <f t="shared" si="28"/>
        <v>1.9049924614197027</v>
      </c>
      <c r="AC123" s="2">
        <v>7.7</v>
      </c>
      <c r="AD123" s="2">
        <f t="shared" si="29"/>
        <v>1.0965961221432923</v>
      </c>
      <c r="AE123" s="2">
        <v>1.1499999999999999</v>
      </c>
      <c r="AF123" s="2">
        <f t="shared" si="30"/>
        <v>0.47060118647208043</v>
      </c>
      <c r="AG123" s="2">
        <v>0.48</v>
      </c>
      <c r="AH123" s="2">
        <f t="shared" si="31"/>
        <v>-0.24296827428177267</v>
      </c>
      <c r="AI123" s="5"/>
      <c r="AJ123" s="1">
        <v>0</v>
      </c>
      <c r="AK123" s="1">
        <v>0</v>
      </c>
      <c r="AL123" s="1">
        <v>0</v>
      </c>
    </row>
    <row r="124" spans="1:38" x14ac:dyDescent="0.25">
      <c r="A124" s="5" t="s">
        <v>132</v>
      </c>
      <c r="B124" s="2">
        <v>0.44700000000000001</v>
      </c>
      <c r="C124" s="2">
        <f t="shared" si="16"/>
        <v>0.1744263583583619</v>
      </c>
      <c r="D124" s="2">
        <v>0.34399999999999997</v>
      </c>
      <c r="E124" s="2">
        <f t="shared" si="17"/>
        <v>-4.4915642568433861E-2</v>
      </c>
      <c r="F124" s="2">
        <v>12.6</v>
      </c>
      <c r="G124" s="2">
        <f t="shared" si="18"/>
        <v>0.95070556274379614</v>
      </c>
      <c r="H124" s="2">
        <v>39.4</v>
      </c>
      <c r="I124" s="2">
        <f t="shared" si="19"/>
        <v>1.6224834239461847</v>
      </c>
      <c r="J124" s="2">
        <v>18.3</v>
      </c>
      <c r="K124" s="2">
        <f t="shared" si="20"/>
        <v>1.2021028439626105</v>
      </c>
      <c r="L124" s="2">
        <v>11.2</v>
      </c>
      <c r="M124" s="2">
        <f t="shared" si="21"/>
        <v>-0.8983803575110354</v>
      </c>
      <c r="N124" s="2">
        <v>15.03</v>
      </c>
      <c r="O124" s="2">
        <f t="shared" si="22"/>
        <v>-1.7918602454214281</v>
      </c>
      <c r="P124" s="2">
        <v>6.13</v>
      </c>
      <c r="Q124" s="2">
        <f t="shared" si="23"/>
        <v>-7.0396264205836584E-2</v>
      </c>
      <c r="R124" s="2">
        <v>4.37</v>
      </c>
      <c r="S124" s="2">
        <f t="shared" si="24"/>
        <v>0.60594194206075558</v>
      </c>
      <c r="T124" s="2"/>
      <c r="U124" s="2">
        <v>0.72499999999999998</v>
      </c>
      <c r="V124" s="2">
        <f t="shared" si="25"/>
        <v>0.78860605956720786</v>
      </c>
      <c r="W124" s="2">
        <v>24.4</v>
      </c>
      <c r="X124" s="2">
        <f t="shared" si="26"/>
        <v>-8.271288264606437E-2</v>
      </c>
      <c r="Y124" s="2">
        <v>1.33</v>
      </c>
      <c r="Z124" s="2">
        <f t="shared" si="27"/>
        <v>0.60890578572395249</v>
      </c>
      <c r="AA124" s="2">
        <v>0.496</v>
      </c>
      <c r="AB124" s="2">
        <f t="shared" si="28"/>
        <v>-0.12738551413748814</v>
      </c>
      <c r="AC124" s="2">
        <v>5.4</v>
      </c>
      <c r="AD124" s="2">
        <f t="shared" si="29"/>
        <v>-0.72684785191701873</v>
      </c>
      <c r="AE124" s="2">
        <v>0.75</v>
      </c>
      <c r="AF124" s="2">
        <f t="shared" si="30"/>
        <v>-1.4247633167029177</v>
      </c>
      <c r="AG124" s="2">
        <v>0.41</v>
      </c>
      <c r="AH124" s="2">
        <f t="shared" si="31"/>
        <v>-0.86481520127169198</v>
      </c>
      <c r="AI124" s="5"/>
      <c r="AJ124" s="1">
        <v>0</v>
      </c>
      <c r="AK124" s="1">
        <v>1</v>
      </c>
      <c r="AL124" s="1">
        <v>0</v>
      </c>
    </row>
    <row r="125" spans="1:38" x14ac:dyDescent="0.25">
      <c r="A125" s="5" t="s">
        <v>181</v>
      </c>
      <c r="B125" s="2">
        <v>0.45600000000000002</v>
      </c>
      <c r="C125" s="2">
        <f t="shared" si="16"/>
        <v>0.53717347228464651</v>
      </c>
      <c r="D125" s="2">
        <v>0.34899999999999998</v>
      </c>
      <c r="E125" s="2">
        <f t="shared" si="17"/>
        <v>0.12795048179037535</v>
      </c>
      <c r="F125" s="2">
        <v>8.9</v>
      </c>
      <c r="G125" s="2">
        <f t="shared" si="18"/>
        <v>-1.2051898700052386</v>
      </c>
      <c r="H125" s="2">
        <v>33.299999999999997</v>
      </c>
      <c r="I125" s="2">
        <f t="shared" si="19"/>
        <v>-0.56745496035136112</v>
      </c>
      <c r="J125" s="2">
        <v>16.8</v>
      </c>
      <c r="K125" s="2">
        <f t="shared" si="20"/>
        <v>0.49746340135927808</v>
      </c>
      <c r="L125" s="2">
        <v>13.3</v>
      </c>
      <c r="M125" s="2">
        <f t="shared" si="21"/>
        <v>0.26951410725331687</v>
      </c>
      <c r="N125" s="2">
        <v>11.42</v>
      </c>
      <c r="O125" s="2">
        <f t="shared" si="22"/>
        <v>0.67198648126485161</v>
      </c>
      <c r="P125" s="2">
        <v>5.87</v>
      </c>
      <c r="Q125" s="2">
        <f t="shared" si="23"/>
        <v>-0.29261567172657071</v>
      </c>
      <c r="R125" s="2">
        <v>3.65</v>
      </c>
      <c r="S125" s="2">
        <f t="shared" si="24"/>
        <v>-1.5163909075297147E-2</v>
      </c>
      <c r="T125" s="2"/>
      <c r="U125" s="2">
        <v>0.72199999999999998</v>
      </c>
      <c r="V125" s="2">
        <f t="shared" si="25"/>
        <v>0.70214185915860095</v>
      </c>
      <c r="W125" s="2">
        <v>24.1</v>
      </c>
      <c r="X125" s="2">
        <f t="shared" si="26"/>
        <v>-0.23686627278112191</v>
      </c>
      <c r="Y125" s="2">
        <v>1.35</v>
      </c>
      <c r="Z125" s="2">
        <f t="shared" si="27"/>
        <v>0.87211506009477535</v>
      </c>
      <c r="AA125" s="2">
        <v>0.51700000000000002</v>
      </c>
      <c r="AB125" s="2">
        <f t="shared" si="28"/>
        <v>0.59600325682354582</v>
      </c>
      <c r="AC125" s="2">
        <v>6.5</v>
      </c>
      <c r="AD125" s="2">
        <f t="shared" si="29"/>
        <v>0.14523404872052104</v>
      </c>
      <c r="AE125" s="2">
        <v>1.1599999999999999</v>
      </c>
      <c r="AF125" s="2">
        <f t="shared" si="30"/>
        <v>0.51798529905145541</v>
      </c>
      <c r="AG125" s="2">
        <v>0.51</v>
      </c>
      <c r="AH125" s="2">
        <f t="shared" si="31"/>
        <v>2.3537551571050076E-2</v>
      </c>
      <c r="AI125" s="5"/>
      <c r="AJ125" s="1">
        <v>0</v>
      </c>
      <c r="AK125" s="1">
        <v>0</v>
      </c>
      <c r="AL125" s="1">
        <v>0</v>
      </c>
    </row>
    <row r="126" spans="1:38" x14ac:dyDescent="0.25">
      <c r="A126" s="5" t="s">
        <v>3</v>
      </c>
      <c r="B126" s="2">
        <v>0.48399999999999999</v>
      </c>
      <c r="C126" s="2">
        <f t="shared" si="16"/>
        <v>1.6657200489441963</v>
      </c>
      <c r="D126" s="2">
        <v>0.39900000000000002</v>
      </c>
      <c r="E126" s="2">
        <f t="shared" si="17"/>
        <v>1.8566117253784675</v>
      </c>
      <c r="F126" s="2">
        <v>8.8000000000000007</v>
      </c>
      <c r="G126" s="2">
        <f t="shared" si="18"/>
        <v>-1.2634573141335907</v>
      </c>
      <c r="H126" s="2">
        <v>33.4</v>
      </c>
      <c r="I126" s="2">
        <f t="shared" si="19"/>
        <v>-0.53155433110058115</v>
      </c>
      <c r="J126" s="2">
        <v>16.100000000000001</v>
      </c>
      <c r="K126" s="2">
        <f t="shared" si="20"/>
        <v>0.16863166147772329</v>
      </c>
      <c r="L126" s="2">
        <v>17.5</v>
      </c>
      <c r="M126" s="2">
        <f t="shared" si="21"/>
        <v>2.6053030367820194</v>
      </c>
      <c r="N126" s="2">
        <v>10.76</v>
      </c>
      <c r="O126" s="2">
        <f t="shared" si="22"/>
        <v>1.1224404534568031</v>
      </c>
      <c r="P126" s="2">
        <v>6.76</v>
      </c>
      <c r="Q126" s="2">
        <f t="shared" si="23"/>
        <v>0.46805845401748108</v>
      </c>
      <c r="R126" s="2">
        <v>3.79</v>
      </c>
      <c r="S126" s="2">
        <f t="shared" si="24"/>
        <v>0.10560667309004651</v>
      </c>
      <c r="T126" s="2"/>
      <c r="U126" s="2">
        <v>0.70799999999999996</v>
      </c>
      <c r="V126" s="2">
        <f t="shared" si="25"/>
        <v>0.29864225725176874</v>
      </c>
      <c r="W126" s="2">
        <v>28.7</v>
      </c>
      <c r="X126" s="2">
        <f t="shared" si="26"/>
        <v>2.1268190426231151</v>
      </c>
      <c r="Y126" s="2">
        <v>1.42</v>
      </c>
      <c r="Z126" s="2">
        <f t="shared" si="27"/>
        <v>1.7933475203926523</v>
      </c>
      <c r="AA126" s="2">
        <v>0.57199999999999995</v>
      </c>
      <c r="AB126" s="2">
        <f t="shared" si="28"/>
        <v>2.4905928950548217</v>
      </c>
      <c r="AC126" s="2">
        <v>10.4</v>
      </c>
      <c r="AD126" s="2">
        <f t="shared" si="29"/>
        <v>3.2371607873445272</v>
      </c>
      <c r="AE126" s="2">
        <v>1.63</v>
      </c>
      <c r="AF126" s="2">
        <f t="shared" si="30"/>
        <v>2.7450385902820784</v>
      </c>
      <c r="AG126" s="2">
        <v>0.63</v>
      </c>
      <c r="AH126" s="2">
        <f t="shared" si="31"/>
        <v>1.0895608549823401</v>
      </c>
      <c r="AI126" s="5"/>
      <c r="AJ126" s="1">
        <v>0</v>
      </c>
      <c r="AK126" s="1">
        <v>0</v>
      </c>
      <c r="AL126" s="1">
        <v>0</v>
      </c>
    </row>
    <row r="127" spans="1:38" x14ac:dyDescent="0.25">
      <c r="A127" s="5" t="s">
        <v>4</v>
      </c>
      <c r="B127" s="2">
        <v>0.47</v>
      </c>
      <c r="C127" s="2">
        <f t="shared" si="16"/>
        <v>1.1014467606144203</v>
      </c>
      <c r="D127" s="2">
        <v>0.35799999999999998</v>
      </c>
      <c r="E127" s="2">
        <f t="shared" si="17"/>
        <v>0.43910950563623197</v>
      </c>
      <c r="F127" s="2">
        <v>13.7</v>
      </c>
      <c r="G127" s="2">
        <f t="shared" si="18"/>
        <v>1.5916474481556713</v>
      </c>
      <c r="H127" s="2">
        <v>41.2</v>
      </c>
      <c r="I127" s="2">
        <f t="shared" si="19"/>
        <v>2.2686947504602157</v>
      </c>
      <c r="J127" s="2">
        <v>20.7</v>
      </c>
      <c r="K127" s="2">
        <f t="shared" si="20"/>
        <v>2.3295259521279417</v>
      </c>
      <c r="L127" s="2">
        <v>16.3</v>
      </c>
      <c r="M127" s="2">
        <f t="shared" si="21"/>
        <v>1.9379347712023904</v>
      </c>
      <c r="N127" s="2">
        <v>11.6</v>
      </c>
      <c r="O127" s="2">
        <f t="shared" si="22"/>
        <v>0.54913539793977406</v>
      </c>
      <c r="P127" s="2">
        <v>7.27</v>
      </c>
      <c r="Q127" s="2">
        <f t="shared" si="23"/>
        <v>0.90395036876969048</v>
      </c>
      <c r="R127" s="2">
        <v>5.03</v>
      </c>
      <c r="S127" s="2">
        <f t="shared" si="24"/>
        <v>1.1752889722688038</v>
      </c>
      <c r="T127" s="2"/>
      <c r="U127" s="2">
        <v>0.73099999999999998</v>
      </c>
      <c r="V127" s="2">
        <f t="shared" si="25"/>
        <v>0.9615344603844217</v>
      </c>
      <c r="W127" s="2">
        <v>28.4</v>
      </c>
      <c r="X127" s="2">
        <f t="shared" si="26"/>
        <v>1.9726656524880557</v>
      </c>
      <c r="Y127" s="2">
        <v>1.38</v>
      </c>
      <c r="Z127" s="2">
        <f t="shared" si="27"/>
        <v>1.2669289716510066</v>
      </c>
      <c r="AA127" s="2">
        <v>0.51900000000000002</v>
      </c>
      <c r="AB127" s="2">
        <f t="shared" si="28"/>
        <v>0.66489742548650144</v>
      </c>
      <c r="AC127" s="2">
        <v>5.8</v>
      </c>
      <c r="AD127" s="2">
        <f t="shared" si="29"/>
        <v>-0.4097271607760955</v>
      </c>
      <c r="AE127" s="2">
        <v>1.41</v>
      </c>
      <c r="AF127" s="2">
        <f t="shared" si="30"/>
        <v>1.7025881135358296</v>
      </c>
      <c r="AG127" s="2">
        <v>0.63</v>
      </c>
      <c r="AH127" s="2">
        <f t="shared" si="31"/>
        <v>1.0895608549823401</v>
      </c>
      <c r="AI127" s="5"/>
      <c r="AJ127" s="1">
        <v>0</v>
      </c>
      <c r="AK127" s="1">
        <v>0</v>
      </c>
      <c r="AL127" s="1">
        <v>0</v>
      </c>
    </row>
    <row r="128" spans="1:38" x14ac:dyDescent="0.25">
      <c r="A128" s="5" t="s">
        <v>9</v>
      </c>
      <c r="B128" s="2">
        <v>0.46800000000000003</v>
      </c>
      <c r="C128" s="2">
        <f t="shared" si="16"/>
        <v>1.020836290853026</v>
      </c>
      <c r="D128" s="2">
        <v>0.34</v>
      </c>
      <c r="E128" s="2">
        <f t="shared" si="17"/>
        <v>-0.18320854205547932</v>
      </c>
      <c r="F128" s="2">
        <v>10.3</v>
      </c>
      <c r="G128" s="2">
        <f t="shared" si="18"/>
        <v>-0.38944565220830618</v>
      </c>
      <c r="H128" s="2">
        <v>39</v>
      </c>
      <c r="I128" s="2">
        <f t="shared" si="19"/>
        <v>1.4788809069430675</v>
      </c>
      <c r="J128" s="2">
        <v>15.8</v>
      </c>
      <c r="K128" s="2">
        <f t="shared" si="20"/>
        <v>2.7703772957056498E-2</v>
      </c>
      <c r="L128" s="2">
        <v>18.600000000000001</v>
      </c>
      <c r="M128" s="2">
        <f t="shared" si="21"/>
        <v>3.2170572802300139</v>
      </c>
      <c r="N128" s="2">
        <v>10.41</v>
      </c>
      <c r="O128" s="2">
        <f t="shared" si="22"/>
        <v>1.3613175599222316</v>
      </c>
      <c r="P128" s="2">
        <v>6.07</v>
      </c>
      <c r="Q128" s="2">
        <f t="shared" si="23"/>
        <v>-0.12167766594139032</v>
      </c>
      <c r="R128" s="2">
        <v>2.93</v>
      </c>
      <c r="S128" s="2">
        <f t="shared" si="24"/>
        <v>-0.63626976021134951</v>
      </c>
      <c r="T128" s="2"/>
      <c r="U128" s="2">
        <v>0.68899999999999995</v>
      </c>
      <c r="V128" s="2">
        <f t="shared" si="25"/>
        <v>-0.24896434533607495</v>
      </c>
      <c r="W128" s="2">
        <v>29.2</v>
      </c>
      <c r="X128" s="2">
        <f t="shared" si="26"/>
        <v>2.3837413595148798</v>
      </c>
      <c r="Y128" s="2">
        <v>1.32</v>
      </c>
      <c r="Z128" s="2">
        <f t="shared" si="27"/>
        <v>0.47730114853854105</v>
      </c>
      <c r="AA128" s="2">
        <v>0.53400000000000003</v>
      </c>
      <c r="AB128" s="2">
        <f t="shared" si="28"/>
        <v>1.1816036904586686</v>
      </c>
      <c r="AC128" s="2">
        <v>8.3000000000000007</v>
      </c>
      <c r="AD128" s="2">
        <f t="shared" si="29"/>
        <v>1.572277158854678</v>
      </c>
      <c r="AE128" s="2">
        <v>1.78</v>
      </c>
      <c r="AF128" s="2">
        <f t="shared" si="30"/>
        <v>3.4558002789727036</v>
      </c>
      <c r="AG128" s="2">
        <v>0.57999999999999996</v>
      </c>
      <c r="AH128" s="2">
        <f t="shared" si="31"/>
        <v>0.64538447856096881</v>
      </c>
      <c r="AI128" s="5"/>
      <c r="AJ128" s="1">
        <v>0</v>
      </c>
      <c r="AK128" s="1">
        <v>0</v>
      </c>
      <c r="AL128" s="1">
        <v>0</v>
      </c>
    </row>
    <row r="129" spans="1:38" x14ac:dyDescent="0.25">
      <c r="A129" s="5" t="s">
        <v>54</v>
      </c>
      <c r="B129" s="2">
        <v>0.49099999999999999</v>
      </c>
      <c r="C129" s="2">
        <f t="shared" si="16"/>
        <v>1.9478566931090842</v>
      </c>
      <c r="D129" s="2">
        <v>0.39500000000000002</v>
      </c>
      <c r="E129" s="2">
        <f t="shared" si="17"/>
        <v>1.7183188258914202</v>
      </c>
      <c r="F129" s="2">
        <v>10.4</v>
      </c>
      <c r="G129" s="2">
        <f t="shared" si="18"/>
        <v>-0.33117820807995407</v>
      </c>
      <c r="H129" s="2">
        <v>33.799999999999997</v>
      </c>
      <c r="I129" s="2">
        <f t="shared" si="19"/>
        <v>-0.38795181409746393</v>
      </c>
      <c r="J129" s="2">
        <v>15.5</v>
      </c>
      <c r="K129" s="2">
        <f t="shared" si="20"/>
        <v>-0.11322411556361031</v>
      </c>
      <c r="L129" s="2">
        <v>14.5</v>
      </c>
      <c r="M129" s="2">
        <f t="shared" si="21"/>
        <v>0.93688237283294584</v>
      </c>
      <c r="N129" s="2">
        <v>12.65</v>
      </c>
      <c r="O129" s="2">
        <f t="shared" si="22"/>
        <v>-0.16749592145651282</v>
      </c>
      <c r="P129" s="2">
        <v>6.71</v>
      </c>
      <c r="Q129" s="2">
        <f t="shared" si="23"/>
        <v>0.42532395257118616</v>
      </c>
      <c r="R129" s="2">
        <v>2.61</v>
      </c>
      <c r="S129" s="2">
        <f t="shared" si="24"/>
        <v>-0.91231680516070646</v>
      </c>
      <c r="T129" s="2"/>
      <c r="U129" s="2">
        <v>0.66500000000000004</v>
      </c>
      <c r="V129" s="2">
        <f t="shared" si="25"/>
        <v>-0.94067794860492693</v>
      </c>
      <c r="W129" s="2">
        <v>26.5</v>
      </c>
      <c r="X129" s="2">
        <f t="shared" si="26"/>
        <v>0.99636084829934934</v>
      </c>
      <c r="Y129" s="2">
        <v>1.42</v>
      </c>
      <c r="Z129" s="2">
        <f t="shared" si="27"/>
        <v>1.7933475203926523</v>
      </c>
      <c r="AA129" s="2">
        <v>0.56499999999999995</v>
      </c>
      <c r="AB129" s="2">
        <f t="shared" si="28"/>
        <v>2.2494633047344768</v>
      </c>
      <c r="AC129" s="2">
        <v>8</v>
      </c>
      <c r="AD129" s="2">
        <f t="shared" si="29"/>
        <v>1.3344366404989847</v>
      </c>
      <c r="AE129" s="2">
        <v>1.1399999999999999</v>
      </c>
      <c r="AF129" s="2">
        <f t="shared" si="30"/>
        <v>0.42321707389270546</v>
      </c>
      <c r="AG129" s="2">
        <v>0.53</v>
      </c>
      <c r="AH129" s="2">
        <f t="shared" si="31"/>
        <v>0.20120810213959858</v>
      </c>
      <c r="AI129" s="5"/>
      <c r="AJ129" s="1">
        <v>0</v>
      </c>
      <c r="AK129" s="1">
        <v>0</v>
      </c>
      <c r="AL129" s="1">
        <v>0</v>
      </c>
    </row>
    <row r="130" spans="1:38" x14ac:dyDescent="0.25">
      <c r="A130" s="5" t="s">
        <v>280</v>
      </c>
      <c r="B130" s="2">
        <v>0.439</v>
      </c>
      <c r="C130" s="2">
        <f t="shared" si="16"/>
        <v>-0.1480155206872244</v>
      </c>
      <c r="D130" s="2">
        <v>0.314</v>
      </c>
      <c r="E130" s="2">
        <f t="shared" si="17"/>
        <v>-1.0821123887212873</v>
      </c>
      <c r="F130" s="2">
        <v>8.3000000000000007</v>
      </c>
      <c r="G130" s="2">
        <f t="shared" si="18"/>
        <v>-1.5547945347753522</v>
      </c>
      <c r="H130" s="2">
        <v>31.4</v>
      </c>
      <c r="I130" s="2">
        <f t="shared" si="19"/>
        <v>-1.2495669161161698</v>
      </c>
      <c r="J130" s="2">
        <v>13.5</v>
      </c>
      <c r="K130" s="2">
        <f t="shared" si="20"/>
        <v>-1.0527433723680535</v>
      </c>
      <c r="L130" s="2">
        <v>10.5</v>
      </c>
      <c r="M130" s="2">
        <f t="shared" si="21"/>
        <v>-1.2876785124324854</v>
      </c>
      <c r="N130" s="2">
        <v>10.9</v>
      </c>
      <c r="O130" s="2">
        <f t="shared" si="22"/>
        <v>1.0268896108706311</v>
      </c>
      <c r="P130" s="2">
        <v>4.97</v>
      </c>
      <c r="Q130" s="2">
        <f t="shared" si="23"/>
        <v>-1.0618366977598821</v>
      </c>
      <c r="R130" s="2">
        <v>3.06</v>
      </c>
      <c r="S130" s="2">
        <f t="shared" si="24"/>
        <v>-0.52412564820067342</v>
      </c>
      <c r="T130" s="2"/>
      <c r="U130" s="2">
        <v>0.746</v>
      </c>
      <c r="V130" s="2">
        <f t="shared" si="25"/>
        <v>1.3938554624274562</v>
      </c>
      <c r="W130" s="2">
        <v>24.5</v>
      </c>
      <c r="X130" s="2">
        <f t="shared" si="26"/>
        <v>-3.1328419267710642E-2</v>
      </c>
      <c r="Y130" s="2">
        <v>1.2</v>
      </c>
      <c r="Z130" s="2">
        <f t="shared" si="27"/>
        <v>-1.101954497686396</v>
      </c>
      <c r="AA130" s="2">
        <v>0.47899999999999998</v>
      </c>
      <c r="AB130" s="2">
        <f t="shared" si="28"/>
        <v>-0.71298594777261093</v>
      </c>
      <c r="AC130" s="2">
        <v>4.4000000000000004</v>
      </c>
      <c r="AD130" s="2">
        <f t="shared" si="29"/>
        <v>-1.5196495797693279</v>
      </c>
      <c r="AE130" s="2">
        <v>0.96</v>
      </c>
      <c r="AF130" s="2">
        <f t="shared" si="30"/>
        <v>-0.42969695253604356</v>
      </c>
      <c r="AG130" s="2">
        <v>0.46</v>
      </c>
      <c r="AH130" s="2">
        <f t="shared" si="31"/>
        <v>-0.42063882485032067</v>
      </c>
      <c r="AI130" s="5"/>
      <c r="AJ130" s="1">
        <v>0</v>
      </c>
      <c r="AK130" s="1">
        <v>0</v>
      </c>
      <c r="AL130" s="1">
        <v>0</v>
      </c>
    </row>
    <row r="131" spans="1:38" x14ac:dyDescent="0.25">
      <c r="A131" s="5" t="s">
        <v>299</v>
      </c>
      <c r="B131" s="2">
        <v>0.41399999999999998</v>
      </c>
      <c r="C131" s="2">
        <f t="shared" ref="C131:C194" si="32">(B131-$B$354)/$B$355</f>
        <v>-1.1556463927046816</v>
      </c>
      <c r="D131" s="2">
        <v>0.28599999999999998</v>
      </c>
      <c r="E131" s="2">
        <f t="shared" ref="E131:E194" si="33">(D131-$D$354)/$D$355</f>
        <v>-2.0501626851306187</v>
      </c>
      <c r="F131" s="2">
        <v>12</v>
      </c>
      <c r="G131" s="2">
        <f t="shared" ref="G131:G194" si="34">(F131-$F$354)/$F$355</f>
        <v>0.6011008979736826</v>
      </c>
      <c r="H131" s="2">
        <v>35.4</v>
      </c>
      <c r="I131" s="2">
        <f t="shared" ref="I131:I194" si="35">(H131-$H$354)/$H$355</f>
        <v>0.18645825391500742</v>
      </c>
      <c r="J131" s="2">
        <v>16.399999999999999</v>
      </c>
      <c r="K131" s="2">
        <f t="shared" ref="K131:K194" si="36">(J131-$J$354)/$J$355</f>
        <v>0.30955954999838842</v>
      </c>
      <c r="L131" s="2">
        <v>9.4</v>
      </c>
      <c r="M131" s="2">
        <f t="shared" ref="M131:M194" si="37">(L131-$L$354)/$L$355</f>
        <v>-1.8994327558804789</v>
      </c>
      <c r="N131" s="2">
        <v>15.07</v>
      </c>
      <c r="O131" s="2">
        <f t="shared" ref="O131:O194" si="38">-1*(N131-$N$354)/$N$355</f>
        <v>-1.8191604861603348</v>
      </c>
      <c r="P131" s="2">
        <v>6.1</v>
      </c>
      <c r="Q131" s="2">
        <f t="shared" ref="Q131:Q194" si="39">(P131-$P$354)/$P$355</f>
        <v>-9.6036965073613825E-2</v>
      </c>
      <c r="R131" s="2">
        <v>3.07</v>
      </c>
      <c r="S131" s="2">
        <f t="shared" ref="S131:S194" si="40">(R131-$R$354)/$R$355</f>
        <v>-0.5154991780460062</v>
      </c>
      <c r="T131" s="2"/>
      <c r="U131" s="2">
        <v>0.72599999999999998</v>
      </c>
      <c r="V131" s="2">
        <f t="shared" ref="V131:V194" si="41">(U131-$U$354)/$U$355</f>
        <v>0.81742745970341013</v>
      </c>
      <c r="W131" s="2">
        <v>22.7</v>
      </c>
      <c r="X131" s="2">
        <f t="shared" ref="X131:X194" si="42">(W131-$W$354)/$W$355</f>
        <v>-0.95624876007806503</v>
      </c>
      <c r="Y131" s="2">
        <v>1.2</v>
      </c>
      <c r="Z131" s="2">
        <f t="shared" ref="Z131:Z194" si="43">(Y131-$Y$354)/$Y$355</f>
        <v>-1.101954497686396</v>
      </c>
      <c r="AA131" s="2">
        <v>0.44800000000000001</v>
      </c>
      <c r="AB131" s="2">
        <f t="shared" ref="AB131:AB194" si="44">(AA131-$AA$354)/$AA$355</f>
        <v>-1.7808455620484211</v>
      </c>
      <c r="AC131" s="2">
        <v>3.7</v>
      </c>
      <c r="AD131" s="2">
        <f t="shared" ref="AD131:AD194" si="45">(AC131-$AC$354)/$AC$355</f>
        <v>-2.0746107892659444</v>
      </c>
      <c r="AE131" s="2">
        <v>0.62</v>
      </c>
      <c r="AF131" s="2">
        <f t="shared" ref="AF131:AF194" si="46">(AE131-$AE$354)/$AE$355</f>
        <v>-2.0407567802347923</v>
      </c>
      <c r="AG131" s="2">
        <v>0.41</v>
      </c>
      <c r="AH131" s="2">
        <f t="shared" ref="AH131:AH194" si="47">(AG131-$AG$354)/$AG$355</f>
        <v>-0.86481520127169198</v>
      </c>
      <c r="AI131" s="5"/>
      <c r="AJ131" s="1">
        <v>0</v>
      </c>
      <c r="AK131" s="1">
        <v>0</v>
      </c>
      <c r="AL131" s="1">
        <v>0</v>
      </c>
    </row>
    <row r="132" spans="1:38" x14ac:dyDescent="0.25">
      <c r="A132" s="5" t="s">
        <v>86</v>
      </c>
      <c r="B132" s="2">
        <v>0.437</v>
      </c>
      <c r="C132" s="2">
        <f t="shared" si="32"/>
        <v>-0.22862599044862097</v>
      </c>
      <c r="D132" s="2">
        <v>0.34</v>
      </c>
      <c r="E132" s="2">
        <f t="shared" si="33"/>
        <v>-0.18320854205547932</v>
      </c>
      <c r="F132" s="2">
        <v>12.1</v>
      </c>
      <c r="G132" s="2">
        <f t="shared" si="34"/>
        <v>0.65936834210203465</v>
      </c>
      <c r="H132" s="2">
        <v>34.200000000000003</v>
      </c>
      <c r="I132" s="2">
        <f t="shared" si="35"/>
        <v>-0.24434929709434419</v>
      </c>
      <c r="J132" s="2">
        <v>17.7</v>
      </c>
      <c r="K132" s="2">
        <f t="shared" si="36"/>
        <v>0.92024706692127678</v>
      </c>
      <c r="L132" s="2">
        <v>13.1</v>
      </c>
      <c r="M132" s="2">
        <f t="shared" si="37"/>
        <v>0.15828606299004469</v>
      </c>
      <c r="N132" s="2">
        <v>13.63</v>
      </c>
      <c r="O132" s="2">
        <f t="shared" si="38"/>
        <v>-0.83635181955971372</v>
      </c>
      <c r="P132" s="2">
        <v>7.33</v>
      </c>
      <c r="Q132" s="2">
        <f t="shared" si="39"/>
        <v>0.95523177050524499</v>
      </c>
      <c r="R132" s="2">
        <v>3.5</v>
      </c>
      <c r="S132" s="2">
        <f t="shared" si="40"/>
        <v>-0.14456096139530802</v>
      </c>
      <c r="T132" s="2"/>
      <c r="U132" s="2">
        <v>0.70899999999999996</v>
      </c>
      <c r="V132" s="2">
        <f t="shared" si="41"/>
        <v>0.32746365738797106</v>
      </c>
      <c r="W132" s="2">
        <v>25.2</v>
      </c>
      <c r="X132" s="2">
        <f t="shared" si="42"/>
        <v>0.32836282438075998</v>
      </c>
      <c r="Y132" s="2">
        <v>1.29</v>
      </c>
      <c r="Z132" s="2">
        <f t="shared" si="43"/>
        <v>8.2487236982306839E-2</v>
      </c>
      <c r="AA132" s="2">
        <v>0.49199999999999999</v>
      </c>
      <c r="AB132" s="2">
        <f t="shared" si="44"/>
        <v>-0.26517385146339939</v>
      </c>
      <c r="AC132" s="2">
        <v>6.3</v>
      </c>
      <c r="AD132" s="2">
        <f t="shared" si="45"/>
        <v>-1.332629684994093E-2</v>
      </c>
      <c r="AE132" s="2">
        <v>0.96</v>
      </c>
      <c r="AF132" s="2">
        <f t="shared" si="46"/>
        <v>-0.42969695253604356</v>
      </c>
      <c r="AG132" s="2">
        <v>0.54</v>
      </c>
      <c r="AH132" s="2">
        <f t="shared" si="47"/>
        <v>0.29004337742387282</v>
      </c>
      <c r="AI132" s="5"/>
      <c r="AJ132" s="1">
        <v>0</v>
      </c>
      <c r="AK132" s="1">
        <v>0</v>
      </c>
      <c r="AL132" s="1">
        <v>0</v>
      </c>
    </row>
    <row r="133" spans="1:38" x14ac:dyDescent="0.25">
      <c r="A133" s="5" t="s">
        <v>310</v>
      </c>
      <c r="B133" s="2">
        <v>0.41899999999999998</v>
      </c>
      <c r="C133" s="2">
        <f t="shared" si="32"/>
        <v>-0.95412021830119009</v>
      </c>
      <c r="D133" s="2">
        <v>0.32300000000000001</v>
      </c>
      <c r="E133" s="2">
        <f t="shared" si="33"/>
        <v>-0.77095336487543065</v>
      </c>
      <c r="F133" s="2">
        <v>10.8</v>
      </c>
      <c r="G133" s="2">
        <f t="shared" si="34"/>
        <v>-9.8108431566544668E-2</v>
      </c>
      <c r="H133" s="2">
        <v>30.6</v>
      </c>
      <c r="I133" s="2">
        <f t="shared" si="35"/>
        <v>-1.5367719501224042</v>
      </c>
      <c r="J133" s="2">
        <v>15.1</v>
      </c>
      <c r="K133" s="2">
        <f t="shared" si="36"/>
        <v>-0.30112796692449911</v>
      </c>
      <c r="L133" s="2">
        <v>11.8</v>
      </c>
      <c r="M133" s="2">
        <f t="shared" si="37"/>
        <v>-0.56469622472121994</v>
      </c>
      <c r="N133" s="2">
        <v>11.32</v>
      </c>
      <c r="O133" s="2">
        <f t="shared" si="38"/>
        <v>0.74023708311211667</v>
      </c>
      <c r="P133" s="2">
        <v>6.29</v>
      </c>
      <c r="Q133" s="2">
        <f t="shared" si="39"/>
        <v>6.6354140422307736E-2</v>
      </c>
      <c r="R133" s="2">
        <v>3.55</v>
      </c>
      <c r="S133" s="2">
        <f t="shared" si="40"/>
        <v>-0.10142861062197119</v>
      </c>
      <c r="T133" s="2"/>
      <c r="U133" s="2">
        <v>0.67500000000000004</v>
      </c>
      <c r="V133" s="2">
        <f t="shared" si="41"/>
        <v>-0.65246394724290391</v>
      </c>
      <c r="W133" s="2">
        <v>22.1</v>
      </c>
      <c r="X133" s="2">
        <f t="shared" si="42"/>
        <v>-1.2645555403481819</v>
      </c>
      <c r="Y133" s="2">
        <v>1.23</v>
      </c>
      <c r="Z133" s="2">
        <f t="shared" si="43"/>
        <v>-0.70714058613016162</v>
      </c>
      <c r="AA133" s="2">
        <v>0.47299999999999998</v>
      </c>
      <c r="AB133" s="2">
        <f t="shared" si="44"/>
        <v>-0.91966845376147777</v>
      </c>
      <c r="AC133" s="2">
        <v>5.6</v>
      </c>
      <c r="AD133" s="2">
        <f t="shared" si="45"/>
        <v>-0.56828750634655745</v>
      </c>
      <c r="AE133" s="2">
        <v>1.04</v>
      </c>
      <c r="AF133" s="2">
        <f t="shared" si="46"/>
        <v>-5.0624051901043549E-2</v>
      </c>
      <c r="AG133" s="2">
        <v>0.56000000000000005</v>
      </c>
      <c r="AH133" s="2">
        <f t="shared" si="47"/>
        <v>0.46771392799242134</v>
      </c>
      <c r="AI133" s="5"/>
      <c r="AJ133" s="1">
        <v>0</v>
      </c>
      <c r="AK133" s="1">
        <v>0</v>
      </c>
      <c r="AL133" s="1">
        <v>0</v>
      </c>
    </row>
    <row r="134" spans="1:38" x14ac:dyDescent="0.25">
      <c r="A134" s="5" t="s">
        <v>335</v>
      </c>
      <c r="B134" s="2">
        <v>0.41</v>
      </c>
      <c r="C134" s="2">
        <f t="shared" si="32"/>
        <v>-1.3168673322274747</v>
      </c>
      <c r="D134" s="2">
        <v>0.27800000000000002</v>
      </c>
      <c r="E134" s="2">
        <f t="shared" si="33"/>
        <v>-2.3267484841047117</v>
      </c>
      <c r="F134" s="2">
        <v>9.9</v>
      </c>
      <c r="G134" s="2">
        <f t="shared" si="34"/>
        <v>-0.62251542872171561</v>
      </c>
      <c r="H134" s="2">
        <v>33.5</v>
      </c>
      <c r="I134" s="2">
        <f t="shared" si="35"/>
        <v>-0.49565370184980123</v>
      </c>
      <c r="J134" s="2">
        <v>16.2</v>
      </c>
      <c r="K134" s="2">
        <f t="shared" si="36"/>
        <v>0.21560762431794445</v>
      </c>
      <c r="L134" s="2">
        <v>8.8000000000000007</v>
      </c>
      <c r="M134" s="2">
        <f t="shared" si="37"/>
        <v>-2.2331168886702932</v>
      </c>
      <c r="N134" s="2">
        <v>12.3</v>
      </c>
      <c r="O134" s="2">
        <f t="shared" si="38"/>
        <v>7.1381185008915743E-2</v>
      </c>
      <c r="P134" s="2">
        <v>6</v>
      </c>
      <c r="Q134" s="2">
        <f t="shared" si="39"/>
        <v>-0.18150596796620364</v>
      </c>
      <c r="R134" s="2">
        <v>3.07</v>
      </c>
      <c r="S134" s="2">
        <f t="shared" si="40"/>
        <v>-0.5154991780460062</v>
      </c>
      <c r="T134" s="2"/>
      <c r="U134" s="2">
        <v>0.68100000000000005</v>
      </c>
      <c r="V134" s="2">
        <f t="shared" si="41"/>
        <v>-0.47953554642569013</v>
      </c>
      <c r="W134" s="2">
        <v>20.9</v>
      </c>
      <c r="X134" s="2">
        <f t="shared" si="42"/>
        <v>-1.8811691008884193</v>
      </c>
      <c r="Y134" s="2">
        <v>1.24</v>
      </c>
      <c r="Z134" s="2">
        <f t="shared" si="43"/>
        <v>-0.57553594894475024</v>
      </c>
      <c r="AA134" s="2">
        <v>0.45900000000000002</v>
      </c>
      <c r="AB134" s="2">
        <f t="shared" si="44"/>
        <v>-1.4019276344021652</v>
      </c>
      <c r="AC134" s="2">
        <v>4.9000000000000004</v>
      </c>
      <c r="AD134" s="2">
        <f t="shared" si="45"/>
        <v>-1.1232487158431734</v>
      </c>
      <c r="AE134" s="2">
        <v>0.72</v>
      </c>
      <c r="AF134" s="2">
        <f t="shared" si="46"/>
        <v>-1.5669156544410427</v>
      </c>
      <c r="AG134" s="2">
        <v>0.49</v>
      </c>
      <c r="AH134" s="2">
        <f t="shared" si="47"/>
        <v>-0.15413299899749844</v>
      </c>
      <c r="AI134" s="5"/>
      <c r="AJ134" s="1">
        <v>0</v>
      </c>
      <c r="AK134" s="1">
        <v>0</v>
      </c>
      <c r="AL134" s="1">
        <v>0</v>
      </c>
    </row>
    <row r="135" spans="1:38" x14ac:dyDescent="0.25">
      <c r="A135" s="5" t="s">
        <v>27</v>
      </c>
      <c r="B135" s="2">
        <v>0.498</v>
      </c>
      <c r="C135" s="2">
        <f t="shared" si="32"/>
        <v>2.2299933372739722</v>
      </c>
      <c r="D135" s="2">
        <v>0.34899999999999998</v>
      </c>
      <c r="E135" s="2">
        <f t="shared" si="33"/>
        <v>0.12795048179037535</v>
      </c>
      <c r="F135" s="2">
        <v>11.8</v>
      </c>
      <c r="G135" s="2">
        <f t="shared" si="34"/>
        <v>0.48456600971697839</v>
      </c>
      <c r="H135" s="2">
        <v>38.200000000000003</v>
      </c>
      <c r="I135" s="2">
        <f t="shared" si="35"/>
        <v>1.1916758729368331</v>
      </c>
      <c r="J135" s="2">
        <v>19</v>
      </c>
      <c r="K135" s="2">
        <f t="shared" si="36"/>
        <v>1.5309345838441653</v>
      </c>
      <c r="L135" s="2">
        <v>15.5</v>
      </c>
      <c r="M135" s="2">
        <f t="shared" si="37"/>
        <v>1.4930225941493036</v>
      </c>
      <c r="N135" s="2">
        <v>13.27</v>
      </c>
      <c r="O135" s="2">
        <f t="shared" si="38"/>
        <v>-0.59064965290955762</v>
      </c>
      <c r="P135" s="2">
        <v>5.87</v>
      </c>
      <c r="Q135" s="2">
        <f t="shared" si="39"/>
        <v>-0.29261567172657071</v>
      </c>
      <c r="R135" s="2">
        <v>5.73</v>
      </c>
      <c r="S135" s="2">
        <f t="shared" si="40"/>
        <v>1.7791418830955217</v>
      </c>
      <c r="T135" s="2"/>
      <c r="U135" s="2">
        <v>0.70699999999999996</v>
      </c>
      <c r="V135" s="2">
        <f t="shared" si="41"/>
        <v>0.26982085711556647</v>
      </c>
      <c r="W135" s="2">
        <v>27.4</v>
      </c>
      <c r="X135" s="2">
        <f t="shared" si="42"/>
        <v>1.4588210187045256</v>
      </c>
      <c r="Y135" s="2">
        <v>1.44</v>
      </c>
      <c r="Z135" s="2">
        <f t="shared" si="43"/>
        <v>2.0565567947634751</v>
      </c>
      <c r="AA135" s="2">
        <v>0.54900000000000004</v>
      </c>
      <c r="AB135" s="2">
        <f t="shared" si="44"/>
        <v>1.6983099554308358</v>
      </c>
      <c r="AC135" s="2">
        <v>5.6</v>
      </c>
      <c r="AD135" s="2">
        <f t="shared" si="45"/>
        <v>-0.56828750634655745</v>
      </c>
      <c r="AE135" s="2">
        <v>1.17</v>
      </c>
      <c r="AF135" s="2">
        <f t="shared" si="46"/>
        <v>0.56536941163083043</v>
      </c>
      <c r="AG135" s="2">
        <v>0.44</v>
      </c>
      <c r="AH135" s="2">
        <f t="shared" si="47"/>
        <v>-0.59830937541886919</v>
      </c>
      <c r="AI135" s="5"/>
      <c r="AJ135" s="1">
        <v>0</v>
      </c>
      <c r="AK135" s="1">
        <v>3</v>
      </c>
      <c r="AL135" s="1">
        <v>0</v>
      </c>
    </row>
    <row r="136" spans="1:38" x14ac:dyDescent="0.25">
      <c r="A136" s="5" t="s">
        <v>237</v>
      </c>
      <c r="B136" s="2">
        <v>0.433</v>
      </c>
      <c r="C136" s="2">
        <f t="shared" si="32"/>
        <v>-0.38984692997141412</v>
      </c>
      <c r="D136" s="2">
        <v>0.32800000000000001</v>
      </c>
      <c r="E136" s="2">
        <f t="shared" si="33"/>
        <v>-0.59808724051662143</v>
      </c>
      <c r="F136" s="2">
        <v>12.6</v>
      </c>
      <c r="G136" s="2">
        <f t="shared" si="34"/>
        <v>0.95070556274379614</v>
      </c>
      <c r="H136" s="2">
        <v>36.299999999999997</v>
      </c>
      <c r="I136" s="2">
        <f t="shared" si="35"/>
        <v>0.50956391717202176</v>
      </c>
      <c r="J136" s="2">
        <v>14.8</v>
      </c>
      <c r="K136" s="2">
        <f t="shared" si="36"/>
        <v>-0.44205585544516507</v>
      </c>
      <c r="L136" s="2">
        <v>15.4</v>
      </c>
      <c r="M136" s="2">
        <f t="shared" si="37"/>
        <v>1.4374085720176681</v>
      </c>
      <c r="N136" s="2">
        <v>12.33</v>
      </c>
      <c r="O136" s="2">
        <f t="shared" si="38"/>
        <v>5.0906004454736573E-2</v>
      </c>
      <c r="P136" s="2">
        <v>6.17</v>
      </c>
      <c r="Q136" s="2">
        <f t="shared" si="39"/>
        <v>-3.62086630488005E-2</v>
      </c>
      <c r="R136" s="2">
        <v>3.03</v>
      </c>
      <c r="S136" s="2">
        <f t="shared" si="40"/>
        <v>-0.55000505866467586</v>
      </c>
      <c r="T136" s="2"/>
      <c r="U136" s="2">
        <v>0.65400000000000003</v>
      </c>
      <c r="V136" s="2">
        <f t="shared" si="41"/>
        <v>-1.2577133501031523</v>
      </c>
      <c r="W136" s="2">
        <v>24.2</v>
      </c>
      <c r="X136" s="2">
        <f t="shared" si="42"/>
        <v>-0.18548180940277001</v>
      </c>
      <c r="Y136" s="2">
        <v>1.24</v>
      </c>
      <c r="Z136" s="2">
        <f t="shared" si="43"/>
        <v>-0.57553594894475024</v>
      </c>
      <c r="AA136" s="2">
        <v>0.48599999999999999</v>
      </c>
      <c r="AB136" s="2">
        <f t="shared" si="44"/>
        <v>-0.47185635745226623</v>
      </c>
      <c r="AC136" s="2">
        <v>5.9</v>
      </c>
      <c r="AD136" s="2">
        <f t="shared" si="45"/>
        <v>-0.33044698799086419</v>
      </c>
      <c r="AE136" s="2">
        <v>1.25</v>
      </c>
      <c r="AF136" s="2">
        <f t="shared" si="46"/>
        <v>0.94444231226583053</v>
      </c>
      <c r="AG136" s="2">
        <v>0.5</v>
      </c>
      <c r="AH136" s="2">
        <f t="shared" si="47"/>
        <v>-6.5297723713224176E-2</v>
      </c>
      <c r="AI136" s="5"/>
      <c r="AJ136" s="1">
        <v>0</v>
      </c>
      <c r="AK136" s="1">
        <v>0</v>
      </c>
      <c r="AL136" s="1">
        <v>0</v>
      </c>
    </row>
    <row r="137" spans="1:38" x14ac:dyDescent="0.25">
      <c r="A137" s="5" t="s">
        <v>309</v>
      </c>
      <c r="B137" s="2">
        <v>0.42199999999999999</v>
      </c>
      <c r="C137" s="2">
        <f t="shared" si="32"/>
        <v>-0.83320451365909531</v>
      </c>
      <c r="D137" s="2">
        <v>0.34300000000000003</v>
      </c>
      <c r="E137" s="2">
        <f t="shared" si="33"/>
        <v>-7.9488867440193789E-2</v>
      </c>
      <c r="F137" s="2">
        <v>11.2</v>
      </c>
      <c r="G137" s="2">
        <f t="shared" si="34"/>
        <v>0.13496134494686371</v>
      </c>
      <c r="H137" s="2">
        <v>32.9</v>
      </c>
      <c r="I137" s="2">
        <f t="shared" si="35"/>
        <v>-0.71105747735447833</v>
      </c>
      <c r="J137" s="2">
        <v>13.2</v>
      </c>
      <c r="K137" s="2">
        <f t="shared" si="36"/>
        <v>-1.1936712608887203</v>
      </c>
      <c r="L137" s="2">
        <v>11.1</v>
      </c>
      <c r="M137" s="2">
        <f t="shared" si="37"/>
        <v>-0.95399437964267098</v>
      </c>
      <c r="N137" s="2">
        <v>15.94</v>
      </c>
      <c r="O137" s="2">
        <f t="shared" si="38"/>
        <v>-2.4129407222315429</v>
      </c>
      <c r="P137" s="2">
        <v>5.87</v>
      </c>
      <c r="Q137" s="2">
        <f t="shared" si="39"/>
        <v>-0.29261567172657071</v>
      </c>
      <c r="R137" s="2">
        <v>3.06</v>
      </c>
      <c r="S137" s="2">
        <f t="shared" si="40"/>
        <v>-0.52412564820067342</v>
      </c>
      <c r="T137" s="2"/>
      <c r="U137" s="2">
        <v>0.65</v>
      </c>
      <c r="V137" s="2">
        <f t="shared" si="41"/>
        <v>-1.3729989506479614</v>
      </c>
      <c r="W137" s="2">
        <v>22.8</v>
      </c>
      <c r="X137" s="2">
        <f t="shared" si="42"/>
        <v>-0.90486429669971125</v>
      </c>
      <c r="Y137" s="2">
        <v>1.2</v>
      </c>
      <c r="Z137" s="2">
        <f t="shared" si="43"/>
        <v>-1.101954497686396</v>
      </c>
      <c r="AA137" s="2">
        <v>0.48</v>
      </c>
      <c r="AB137" s="2">
        <f t="shared" si="44"/>
        <v>-0.67853886344113312</v>
      </c>
      <c r="AC137" s="2">
        <v>6.2</v>
      </c>
      <c r="AD137" s="2">
        <f t="shared" si="45"/>
        <v>-9.2606469635171565E-2</v>
      </c>
      <c r="AE137" s="2">
        <v>0.7</v>
      </c>
      <c r="AF137" s="2">
        <f t="shared" si="46"/>
        <v>-1.6616838795997926</v>
      </c>
      <c r="AG137" s="2">
        <v>0.37</v>
      </c>
      <c r="AH137" s="2">
        <f t="shared" si="47"/>
        <v>-1.2201563024087885</v>
      </c>
      <c r="AI137" s="5"/>
      <c r="AJ137" s="1">
        <v>0</v>
      </c>
      <c r="AK137" s="1">
        <v>0</v>
      </c>
      <c r="AL137" s="1">
        <v>0</v>
      </c>
    </row>
    <row r="138" spans="1:38" x14ac:dyDescent="0.25">
      <c r="A138" s="5" t="s">
        <v>218</v>
      </c>
      <c r="B138" s="2">
        <v>0.42799999999999999</v>
      </c>
      <c r="C138" s="2">
        <f t="shared" si="32"/>
        <v>-0.59137310437490553</v>
      </c>
      <c r="D138" s="2">
        <v>0.34699999999999998</v>
      </c>
      <c r="E138" s="2">
        <f t="shared" si="33"/>
        <v>5.8804032046851668E-2</v>
      </c>
      <c r="F138" s="2">
        <v>10.7</v>
      </c>
      <c r="G138" s="2">
        <f t="shared" si="34"/>
        <v>-0.1563758756948978</v>
      </c>
      <c r="H138" s="2">
        <v>33.799999999999997</v>
      </c>
      <c r="I138" s="2">
        <f t="shared" si="35"/>
        <v>-0.38795181409746393</v>
      </c>
      <c r="J138" s="2">
        <v>14.5</v>
      </c>
      <c r="K138" s="2">
        <f t="shared" si="36"/>
        <v>-0.58298374396583186</v>
      </c>
      <c r="L138" s="2">
        <v>11.4</v>
      </c>
      <c r="M138" s="2">
        <f t="shared" si="37"/>
        <v>-0.78715231324776325</v>
      </c>
      <c r="N138" s="2">
        <v>12.06</v>
      </c>
      <c r="O138" s="2">
        <f t="shared" si="38"/>
        <v>0.2351826294423528</v>
      </c>
      <c r="P138" s="2">
        <v>6.19</v>
      </c>
      <c r="Q138" s="2">
        <f t="shared" si="39"/>
        <v>-1.9114862470282084E-2</v>
      </c>
      <c r="R138" s="2">
        <v>3.32</v>
      </c>
      <c r="S138" s="2">
        <f t="shared" si="40"/>
        <v>-0.2998374241793213</v>
      </c>
      <c r="T138" s="2"/>
      <c r="U138" s="2">
        <v>0.7</v>
      </c>
      <c r="V138" s="2">
        <f t="shared" si="41"/>
        <v>6.8071056162150353E-2</v>
      </c>
      <c r="W138" s="2">
        <v>24</v>
      </c>
      <c r="X138" s="2">
        <f t="shared" si="42"/>
        <v>-0.28825073615947566</v>
      </c>
      <c r="Y138" s="2">
        <v>1.25</v>
      </c>
      <c r="Z138" s="2">
        <f t="shared" si="43"/>
        <v>-0.44393131175933881</v>
      </c>
      <c r="AA138" s="2">
        <v>0.49299999999999999</v>
      </c>
      <c r="AB138" s="2">
        <f t="shared" si="44"/>
        <v>-0.23072676713192156</v>
      </c>
      <c r="AC138" s="2">
        <v>7.3</v>
      </c>
      <c r="AD138" s="2">
        <f t="shared" si="45"/>
        <v>0.77947543100236827</v>
      </c>
      <c r="AE138" s="2">
        <v>0.94</v>
      </c>
      <c r="AF138" s="2">
        <f t="shared" si="46"/>
        <v>-0.52446517769479362</v>
      </c>
      <c r="AG138" s="2">
        <v>0.51</v>
      </c>
      <c r="AH138" s="2">
        <f t="shared" si="47"/>
        <v>2.3537551571050076E-2</v>
      </c>
      <c r="AI138" s="5"/>
      <c r="AJ138" s="1">
        <v>0</v>
      </c>
      <c r="AK138" s="1">
        <v>0</v>
      </c>
      <c r="AL138" s="1">
        <v>0</v>
      </c>
    </row>
    <row r="139" spans="1:38" x14ac:dyDescent="0.25">
      <c r="A139" s="5" t="s">
        <v>53</v>
      </c>
      <c r="B139" s="2">
        <v>0.45200000000000001</v>
      </c>
      <c r="C139" s="2">
        <f t="shared" si="32"/>
        <v>0.37595253276185331</v>
      </c>
      <c r="D139" s="2">
        <v>0.314</v>
      </c>
      <c r="E139" s="2">
        <f t="shared" si="33"/>
        <v>-1.0821123887212873</v>
      </c>
      <c r="F139" s="2">
        <v>15.1</v>
      </c>
      <c r="G139" s="2">
        <f t="shared" si="34"/>
        <v>2.4073916659526038</v>
      </c>
      <c r="H139" s="2">
        <v>41.7</v>
      </c>
      <c r="I139" s="2">
        <f t="shared" si="35"/>
        <v>2.4481978967141131</v>
      </c>
      <c r="J139" s="2">
        <v>20.8</v>
      </c>
      <c r="K139" s="2">
        <f t="shared" si="36"/>
        <v>2.3765019149681645</v>
      </c>
      <c r="L139" s="2">
        <v>11.5</v>
      </c>
      <c r="M139" s="2">
        <f t="shared" si="37"/>
        <v>-0.73153829111612767</v>
      </c>
      <c r="N139" s="2">
        <v>12.33</v>
      </c>
      <c r="O139" s="2">
        <f t="shared" si="38"/>
        <v>5.0906004454736573E-2</v>
      </c>
      <c r="P139" s="2">
        <v>4.7300000000000004</v>
      </c>
      <c r="Q139" s="2">
        <f t="shared" si="39"/>
        <v>-1.2669623047020977</v>
      </c>
      <c r="R139" s="2">
        <v>6.33</v>
      </c>
      <c r="S139" s="2">
        <f t="shared" si="40"/>
        <v>2.2967300923755651</v>
      </c>
      <c r="T139" s="2"/>
      <c r="U139" s="2">
        <v>0.68700000000000006</v>
      </c>
      <c r="V139" s="2">
        <f t="shared" si="41"/>
        <v>-0.30660714560847635</v>
      </c>
      <c r="W139" s="2">
        <v>25.4</v>
      </c>
      <c r="X139" s="2">
        <f t="shared" si="42"/>
        <v>0.4311317511374656</v>
      </c>
      <c r="Y139" s="2">
        <v>1.36</v>
      </c>
      <c r="Z139" s="2">
        <f t="shared" si="43"/>
        <v>1.0037196972801867</v>
      </c>
      <c r="AA139" s="2">
        <v>0.496</v>
      </c>
      <c r="AB139" s="2">
        <f t="shared" si="44"/>
        <v>-0.12738551413748814</v>
      </c>
      <c r="AC139" s="2">
        <v>5</v>
      </c>
      <c r="AD139" s="2">
        <f t="shared" si="45"/>
        <v>-1.0439685430579426</v>
      </c>
      <c r="AE139" s="2">
        <v>0.93</v>
      </c>
      <c r="AF139" s="2">
        <f t="shared" si="46"/>
        <v>-0.57184929027416809</v>
      </c>
      <c r="AG139" s="2">
        <v>0.38</v>
      </c>
      <c r="AH139" s="2">
        <f t="shared" si="47"/>
        <v>-1.1313210271245142</v>
      </c>
      <c r="AI139" s="5"/>
      <c r="AJ139" s="1">
        <v>0</v>
      </c>
      <c r="AK139" s="1">
        <v>1</v>
      </c>
      <c r="AL139" s="1">
        <v>0</v>
      </c>
    </row>
    <row r="140" spans="1:38" x14ac:dyDescent="0.25">
      <c r="A140" s="5" t="s">
        <v>272</v>
      </c>
      <c r="B140" s="2">
        <v>0.41</v>
      </c>
      <c r="C140" s="2">
        <f t="shared" si="32"/>
        <v>-1.3168673322274747</v>
      </c>
      <c r="D140" s="2">
        <v>0.32700000000000001</v>
      </c>
      <c r="E140" s="2">
        <f t="shared" si="33"/>
        <v>-0.63266046538838328</v>
      </c>
      <c r="F140" s="2">
        <v>12.2</v>
      </c>
      <c r="G140" s="2">
        <f t="shared" si="34"/>
        <v>0.71763578623038682</v>
      </c>
      <c r="H140" s="2">
        <v>36</v>
      </c>
      <c r="I140" s="2">
        <f t="shared" si="35"/>
        <v>0.40186202941968452</v>
      </c>
      <c r="J140" s="2">
        <v>15.3</v>
      </c>
      <c r="K140" s="2">
        <f t="shared" si="36"/>
        <v>-0.20717604124405428</v>
      </c>
      <c r="L140" s="2">
        <v>12.5</v>
      </c>
      <c r="M140" s="2">
        <f t="shared" si="37"/>
        <v>-0.17539806979976982</v>
      </c>
      <c r="N140" s="2">
        <v>11.9</v>
      </c>
      <c r="O140" s="2">
        <f t="shared" si="38"/>
        <v>0.3443835923979775</v>
      </c>
      <c r="P140" s="2">
        <v>5.52</v>
      </c>
      <c r="Q140" s="2">
        <f t="shared" si="39"/>
        <v>-0.59175718185063653</v>
      </c>
      <c r="R140" s="2">
        <v>3.52</v>
      </c>
      <c r="S140" s="2">
        <f t="shared" si="40"/>
        <v>-0.12730802108597322</v>
      </c>
      <c r="T140" s="2"/>
      <c r="U140" s="2">
        <v>0.70399999999999996</v>
      </c>
      <c r="V140" s="2">
        <f t="shared" si="41"/>
        <v>0.18335665670695955</v>
      </c>
      <c r="W140" s="2">
        <v>23.2</v>
      </c>
      <c r="X140" s="2">
        <f t="shared" si="42"/>
        <v>-0.6993264431863</v>
      </c>
      <c r="Y140" s="2">
        <v>1.19</v>
      </c>
      <c r="Z140" s="2">
        <f t="shared" si="43"/>
        <v>-1.2335591348718074</v>
      </c>
      <c r="AA140" s="2">
        <v>0.46100000000000002</v>
      </c>
      <c r="AB140" s="2">
        <f t="shared" si="44"/>
        <v>-1.3330334657392096</v>
      </c>
      <c r="AC140" s="2">
        <v>5.8</v>
      </c>
      <c r="AD140" s="2">
        <f t="shared" si="45"/>
        <v>-0.4097271607760955</v>
      </c>
      <c r="AE140" s="2">
        <v>1.05</v>
      </c>
      <c r="AF140" s="2">
        <f t="shared" si="46"/>
        <v>-3.2399393216685462E-3</v>
      </c>
      <c r="AG140" s="2">
        <v>0.46</v>
      </c>
      <c r="AH140" s="2">
        <f t="shared" si="47"/>
        <v>-0.42063882485032067</v>
      </c>
      <c r="AI140" s="5"/>
      <c r="AJ140" s="1">
        <v>0</v>
      </c>
      <c r="AK140" s="1">
        <v>0</v>
      </c>
      <c r="AL140" s="1">
        <v>0</v>
      </c>
    </row>
    <row r="141" spans="1:38" x14ac:dyDescent="0.25">
      <c r="A141" s="5" t="s">
        <v>189</v>
      </c>
      <c r="B141" s="2">
        <v>0.46800000000000003</v>
      </c>
      <c r="C141" s="2">
        <f t="shared" si="32"/>
        <v>1.020836290853026</v>
      </c>
      <c r="D141" s="2">
        <v>0.39700000000000002</v>
      </c>
      <c r="E141" s="2">
        <f t="shared" si="33"/>
        <v>1.7874652756349438</v>
      </c>
      <c r="F141" s="2">
        <v>8.4</v>
      </c>
      <c r="G141" s="2">
        <f t="shared" si="34"/>
        <v>-1.4965270906470003</v>
      </c>
      <c r="H141" s="2">
        <v>29.9</v>
      </c>
      <c r="I141" s="2">
        <f t="shared" si="35"/>
        <v>-1.7880763548778613</v>
      </c>
      <c r="J141" s="2">
        <v>13.5</v>
      </c>
      <c r="K141" s="2">
        <f t="shared" si="36"/>
        <v>-1.0527433723680535</v>
      </c>
      <c r="L141" s="2">
        <v>12.8</v>
      </c>
      <c r="M141" s="2">
        <f t="shared" si="37"/>
        <v>-8.5560034048620739E-3</v>
      </c>
      <c r="N141" s="2">
        <v>12.53</v>
      </c>
      <c r="O141" s="2">
        <f t="shared" si="38"/>
        <v>-8.5595199239793696E-2</v>
      </c>
      <c r="P141" s="2">
        <v>5.13</v>
      </c>
      <c r="Q141" s="2">
        <f t="shared" si="39"/>
        <v>-0.92508629313173774</v>
      </c>
      <c r="R141" s="2">
        <v>2.1</v>
      </c>
      <c r="S141" s="2">
        <f t="shared" si="40"/>
        <v>-1.3522667830487434</v>
      </c>
      <c r="T141" s="2"/>
      <c r="U141" s="2">
        <v>0.75600000000000001</v>
      </c>
      <c r="V141" s="2">
        <f t="shared" si="41"/>
        <v>1.6820694637894791</v>
      </c>
      <c r="W141" s="2">
        <v>25.1</v>
      </c>
      <c r="X141" s="2">
        <f t="shared" si="42"/>
        <v>0.27697836100240808</v>
      </c>
      <c r="Y141" s="2">
        <v>1.32</v>
      </c>
      <c r="Z141" s="2">
        <f t="shared" si="43"/>
        <v>0.47730114853854105</v>
      </c>
      <c r="AA141" s="2">
        <v>0.53700000000000003</v>
      </c>
      <c r="AB141" s="2">
        <f t="shared" si="44"/>
        <v>1.284944943453102</v>
      </c>
      <c r="AC141" s="2">
        <v>7.3</v>
      </c>
      <c r="AD141" s="2">
        <f t="shared" si="45"/>
        <v>0.77947543100236827</v>
      </c>
      <c r="AE141" s="2">
        <v>1.02</v>
      </c>
      <c r="AF141" s="2">
        <f t="shared" si="46"/>
        <v>-0.14539227705979357</v>
      </c>
      <c r="AG141" s="2">
        <v>0.41</v>
      </c>
      <c r="AH141" s="2">
        <f t="shared" si="47"/>
        <v>-0.86481520127169198</v>
      </c>
      <c r="AI141" s="5"/>
      <c r="AJ141" s="1">
        <v>0</v>
      </c>
      <c r="AK141" s="1">
        <v>0</v>
      </c>
      <c r="AL141" s="1">
        <v>0</v>
      </c>
    </row>
    <row r="142" spans="1:38" x14ac:dyDescent="0.25">
      <c r="A142" s="5" t="s">
        <v>282</v>
      </c>
      <c r="B142" s="2">
        <v>0.441</v>
      </c>
      <c r="C142" s="2">
        <f t="shared" si="32"/>
        <v>-6.7405050925827839E-2</v>
      </c>
      <c r="D142" s="2">
        <v>0.316</v>
      </c>
      <c r="E142" s="2">
        <f t="shared" si="33"/>
        <v>-1.0129659389777637</v>
      </c>
      <c r="F142" s="2">
        <v>9</v>
      </c>
      <c r="G142" s="2">
        <f t="shared" si="34"/>
        <v>-1.1469224258768866</v>
      </c>
      <c r="H142" s="2">
        <v>31.2</v>
      </c>
      <c r="I142" s="2">
        <f t="shared" si="35"/>
        <v>-1.3213681746177284</v>
      </c>
      <c r="J142" s="2">
        <v>15.9</v>
      </c>
      <c r="K142" s="2">
        <f t="shared" si="36"/>
        <v>7.467973579727849E-2</v>
      </c>
      <c r="L142" s="2">
        <v>12</v>
      </c>
      <c r="M142" s="2">
        <f t="shared" si="37"/>
        <v>-0.45346818045794873</v>
      </c>
      <c r="N142" s="2">
        <v>14.17</v>
      </c>
      <c r="O142" s="2">
        <f t="shared" si="38"/>
        <v>-1.2049050695349461</v>
      </c>
      <c r="P142" s="2">
        <v>5.38</v>
      </c>
      <c r="Q142" s="2">
        <f t="shared" si="39"/>
        <v>-0.7114137859002625</v>
      </c>
      <c r="R142" s="2">
        <v>2.86</v>
      </c>
      <c r="S142" s="2">
        <f t="shared" si="40"/>
        <v>-0.6966550512940215</v>
      </c>
      <c r="T142" s="2"/>
      <c r="U142" s="2">
        <v>0.74399999999999999</v>
      </c>
      <c r="V142" s="2">
        <f t="shared" si="41"/>
        <v>1.3362126621550516</v>
      </c>
      <c r="W142" s="2">
        <v>23.9</v>
      </c>
      <c r="X142" s="2">
        <f t="shared" si="42"/>
        <v>-0.33963519953782939</v>
      </c>
      <c r="Y142" s="2">
        <v>1.24</v>
      </c>
      <c r="Z142" s="2">
        <f t="shared" si="43"/>
        <v>-0.57553594894475024</v>
      </c>
      <c r="AA142" s="2">
        <v>0.47</v>
      </c>
      <c r="AB142" s="2">
        <f t="shared" si="44"/>
        <v>-1.0230097067559112</v>
      </c>
      <c r="AC142" s="2">
        <v>3.2</v>
      </c>
      <c r="AD142" s="2">
        <f t="shared" si="45"/>
        <v>-2.4710116531920989</v>
      </c>
      <c r="AE142" s="2">
        <v>0.85</v>
      </c>
      <c r="AF142" s="2">
        <f t="shared" si="46"/>
        <v>-0.95092219090916807</v>
      </c>
      <c r="AG142" s="2">
        <v>0.38</v>
      </c>
      <c r="AH142" s="2">
        <f t="shared" si="47"/>
        <v>-1.1313210271245142</v>
      </c>
      <c r="AI142" s="5"/>
      <c r="AJ142" s="1">
        <v>0</v>
      </c>
      <c r="AK142" s="1">
        <v>0</v>
      </c>
      <c r="AL142" s="1">
        <v>0</v>
      </c>
    </row>
    <row r="143" spans="1:38" x14ac:dyDescent="0.25">
      <c r="A143" s="5" t="s">
        <v>291</v>
      </c>
      <c r="B143" s="2">
        <v>0.432</v>
      </c>
      <c r="C143" s="2">
        <f t="shared" si="32"/>
        <v>-0.43015216485211238</v>
      </c>
      <c r="D143" s="2">
        <v>0.35899999999999999</v>
      </c>
      <c r="E143" s="2">
        <f t="shared" si="33"/>
        <v>0.47368273050799381</v>
      </c>
      <c r="F143" s="2">
        <v>8.8000000000000007</v>
      </c>
      <c r="G143" s="2">
        <f t="shared" si="34"/>
        <v>-1.2634573141335907</v>
      </c>
      <c r="H143" s="2">
        <v>33.299999999999997</v>
      </c>
      <c r="I143" s="2">
        <f t="shared" si="35"/>
        <v>-0.56745496035136112</v>
      </c>
      <c r="J143" s="2">
        <v>12.7</v>
      </c>
      <c r="K143" s="2">
        <f t="shared" si="36"/>
        <v>-1.4285510750898309</v>
      </c>
      <c r="L143" s="2">
        <v>13</v>
      </c>
      <c r="M143" s="2">
        <f t="shared" si="37"/>
        <v>0.1026720408584091</v>
      </c>
      <c r="N143" s="2">
        <v>12</v>
      </c>
      <c r="O143" s="2">
        <f t="shared" si="38"/>
        <v>0.27613299055071233</v>
      </c>
      <c r="P143" s="2">
        <v>4.97</v>
      </c>
      <c r="Q143" s="2">
        <f t="shared" si="39"/>
        <v>-1.0618366977598821</v>
      </c>
      <c r="R143" s="2">
        <v>3.5</v>
      </c>
      <c r="S143" s="2">
        <f t="shared" si="40"/>
        <v>-0.14456096139530802</v>
      </c>
      <c r="T143" s="2"/>
      <c r="U143" s="2">
        <v>0.70699999999999996</v>
      </c>
      <c r="V143" s="2">
        <f t="shared" si="41"/>
        <v>0.26982085711556647</v>
      </c>
      <c r="W143" s="2">
        <v>23.7</v>
      </c>
      <c r="X143" s="2">
        <f t="shared" si="42"/>
        <v>-0.44240412629453502</v>
      </c>
      <c r="Y143" s="2">
        <v>1.21</v>
      </c>
      <c r="Z143" s="2">
        <f t="shared" si="43"/>
        <v>-0.97034986050098448</v>
      </c>
      <c r="AA143" s="2">
        <v>0.48799999999999999</v>
      </c>
      <c r="AB143" s="2">
        <f t="shared" si="44"/>
        <v>-0.40296218878931062</v>
      </c>
      <c r="AC143" s="2">
        <v>6.2</v>
      </c>
      <c r="AD143" s="2">
        <f t="shared" si="45"/>
        <v>-9.2606469635171565E-2</v>
      </c>
      <c r="AE143" s="2">
        <v>1.08</v>
      </c>
      <c r="AF143" s="2">
        <f t="shared" si="46"/>
        <v>0.13891239841645647</v>
      </c>
      <c r="AG143" s="2">
        <v>0.41</v>
      </c>
      <c r="AH143" s="2">
        <f t="shared" si="47"/>
        <v>-0.86481520127169198</v>
      </c>
      <c r="AI143" s="5"/>
      <c r="AJ143" s="1">
        <v>0</v>
      </c>
      <c r="AK143" s="1">
        <v>0</v>
      </c>
      <c r="AL143" s="1">
        <v>0</v>
      </c>
    </row>
    <row r="144" spans="1:38" x14ac:dyDescent="0.25">
      <c r="A144" s="5" t="s">
        <v>205</v>
      </c>
      <c r="B144" s="2">
        <v>0.45800000000000002</v>
      </c>
      <c r="C144" s="2">
        <f t="shared" si="32"/>
        <v>0.61778394204604303</v>
      </c>
      <c r="D144" s="2">
        <v>0.35899999999999999</v>
      </c>
      <c r="E144" s="2">
        <f t="shared" si="33"/>
        <v>0.47368273050799381</v>
      </c>
      <c r="F144" s="2">
        <v>12.6</v>
      </c>
      <c r="G144" s="2">
        <f t="shared" si="34"/>
        <v>0.95070556274379614</v>
      </c>
      <c r="H144" s="2">
        <v>37.1</v>
      </c>
      <c r="I144" s="2">
        <f t="shared" si="35"/>
        <v>0.79676895117825874</v>
      </c>
      <c r="J144" s="2">
        <v>13.7</v>
      </c>
      <c r="K144" s="2">
        <f t="shared" si="36"/>
        <v>-0.95879144668760952</v>
      </c>
      <c r="L144" s="2">
        <v>13.2</v>
      </c>
      <c r="M144" s="2">
        <f t="shared" si="37"/>
        <v>0.21390008512168027</v>
      </c>
      <c r="N144" s="2">
        <v>13.25</v>
      </c>
      <c r="O144" s="2">
        <f t="shared" si="38"/>
        <v>-0.57699953254010483</v>
      </c>
      <c r="P144" s="2">
        <v>4.6900000000000004</v>
      </c>
      <c r="Q144" s="2">
        <f t="shared" si="39"/>
        <v>-1.3011499058591338</v>
      </c>
      <c r="R144" s="2">
        <v>3.44</v>
      </c>
      <c r="S144" s="2">
        <f t="shared" si="40"/>
        <v>-0.19631978232331243</v>
      </c>
      <c r="T144" s="2"/>
      <c r="U144" s="2">
        <v>0.70399999999999996</v>
      </c>
      <c r="V144" s="2">
        <f t="shared" si="41"/>
        <v>0.18335665670695955</v>
      </c>
      <c r="W144" s="2">
        <v>25.5</v>
      </c>
      <c r="X144" s="2">
        <f t="shared" si="42"/>
        <v>0.48251621451581933</v>
      </c>
      <c r="Y144" s="2">
        <v>1.26</v>
      </c>
      <c r="Z144" s="2">
        <f t="shared" si="43"/>
        <v>-0.31232667457392738</v>
      </c>
      <c r="AA144" s="2">
        <v>0.50900000000000001</v>
      </c>
      <c r="AB144" s="2">
        <f t="shared" si="44"/>
        <v>0.32042658217172337</v>
      </c>
      <c r="AC144" s="2">
        <v>5.6</v>
      </c>
      <c r="AD144" s="2">
        <f t="shared" si="45"/>
        <v>-0.56828750634655745</v>
      </c>
      <c r="AE144" s="2">
        <v>1</v>
      </c>
      <c r="AF144" s="2">
        <f t="shared" si="46"/>
        <v>-0.24016050221854357</v>
      </c>
      <c r="AG144" s="2">
        <v>0.35</v>
      </c>
      <c r="AH144" s="2">
        <f t="shared" si="47"/>
        <v>-1.397826852977337</v>
      </c>
      <c r="AI144" s="5"/>
      <c r="AJ144" s="1">
        <v>0</v>
      </c>
      <c r="AK144" s="1">
        <v>0</v>
      </c>
      <c r="AL144" s="1">
        <v>0</v>
      </c>
    </row>
    <row r="145" spans="1:38" x14ac:dyDescent="0.25">
      <c r="A145" s="5" t="s">
        <v>64</v>
      </c>
      <c r="B145" s="2">
        <v>0.432</v>
      </c>
      <c r="C145" s="2">
        <f t="shared" si="32"/>
        <v>-0.43015216485211238</v>
      </c>
      <c r="D145" s="2">
        <v>0.35299999999999998</v>
      </c>
      <c r="E145" s="2">
        <f t="shared" si="33"/>
        <v>0.26624338127742275</v>
      </c>
      <c r="F145" s="2">
        <v>9.8000000000000007</v>
      </c>
      <c r="G145" s="2">
        <f t="shared" si="34"/>
        <v>-0.68078287285006767</v>
      </c>
      <c r="H145" s="2">
        <v>33.1</v>
      </c>
      <c r="I145" s="2">
        <f t="shared" si="35"/>
        <v>-0.63925621885291839</v>
      </c>
      <c r="J145" s="2">
        <v>18.2</v>
      </c>
      <c r="K145" s="2">
        <f t="shared" si="36"/>
        <v>1.1551268811223876</v>
      </c>
      <c r="L145" s="2">
        <v>13.9</v>
      </c>
      <c r="M145" s="2">
        <f t="shared" si="37"/>
        <v>0.60319824004313138</v>
      </c>
      <c r="N145" s="2">
        <v>12.53</v>
      </c>
      <c r="O145" s="2">
        <f t="shared" si="38"/>
        <v>-8.5595199239793696E-2</v>
      </c>
      <c r="P145" s="2">
        <v>6.73</v>
      </c>
      <c r="Q145" s="2">
        <f t="shared" si="39"/>
        <v>0.44241775314970461</v>
      </c>
      <c r="R145" s="2">
        <v>1.9</v>
      </c>
      <c r="S145" s="2">
        <f t="shared" si="40"/>
        <v>-1.5247961861420916</v>
      </c>
      <c r="T145" s="2"/>
      <c r="U145" s="2">
        <v>0.68400000000000005</v>
      </c>
      <c r="V145" s="2">
        <f t="shared" si="41"/>
        <v>-0.39307134601708327</v>
      </c>
      <c r="W145" s="2">
        <v>24.2</v>
      </c>
      <c r="X145" s="2">
        <f t="shared" si="42"/>
        <v>-0.18548180940277001</v>
      </c>
      <c r="Y145" s="2">
        <v>1.35</v>
      </c>
      <c r="Z145" s="2">
        <f t="shared" si="43"/>
        <v>0.87211506009477535</v>
      </c>
      <c r="AA145" s="2">
        <v>0.51400000000000001</v>
      </c>
      <c r="AB145" s="2">
        <f t="shared" si="44"/>
        <v>0.4926620038291124</v>
      </c>
      <c r="AC145" s="2">
        <v>9.1999999999999993</v>
      </c>
      <c r="AD145" s="2">
        <f t="shared" si="45"/>
        <v>2.2857987139217553</v>
      </c>
      <c r="AE145" s="2">
        <v>1.1100000000000001</v>
      </c>
      <c r="AF145" s="2">
        <f t="shared" si="46"/>
        <v>0.2810647361545815</v>
      </c>
      <c r="AG145" s="2">
        <v>0.54</v>
      </c>
      <c r="AH145" s="2">
        <f t="shared" si="47"/>
        <v>0.29004337742387282</v>
      </c>
      <c r="AI145" s="5"/>
      <c r="AJ145" s="1">
        <v>0</v>
      </c>
      <c r="AK145" s="1">
        <v>0</v>
      </c>
      <c r="AL145" s="1">
        <v>0</v>
      </c>
    </row>
    <row r="146" spans="1:38" x14ac:dyDescent="0.25">
      <c r="A146" s="5" t="s">
        <v>170</v>
      </c>
      <c r="B146" s="2">
        <v>0.42799999999999999</v>
      </c>
      <c r="C146" s="2">
        <f t="shared" si="32"/>
        <v>-0.59137310437490553</v>
      </c>
      <c r="D146" s="2">
        <v>0.34499999999999997</v>
      </c>
      <c r="E146" s="2">
        <f t="shared" si="33"/>
        <v>-1.0342417696672018E-2</v>
      </c>
      <c r="F146" s="2">
        <v>11.2</v>
      </c>
      <c r="G146" s="2">
        <f t="shared" si="34"/>
        <v>0.13496134494686371</v>
      </c>
      <c r="H146" s="2">
        <v>34.5</v>
      </c>
      <c r="I146" s="2">
        <f t="shared" si="35"/>
        <v>-0.13664740934200692</v>
      </c>
      <c r="J146" s="2">
        <v>15.4</v>
      </c>
      <c r="K146" s="2">
        <f t="shared" si="36"/>
        <v>-0.1602000784038323</v>
      </c>
      <c r="L146" s="2">
        <v>14</v>
      </c>
      <c r="M146" s="2">
        <f t="shared" si="37"/>
        <v>0.65881226217476696</v>
      </c>
      <c r="N146" s="2">
        <v>12.79</v>
      </c>
      <c r="O146" s="2">
        <f t="shared" si="38"/>
        <v>-0.26304676404268351</v>
      </c>
      <c r="P146" s="2">
        <v>4.3099999999999996</v>
      </c>
      <c r="Q146" s="2">
        <f t="shared" si="39"/>
        <v>-1.625932116850977</v>
      </c>
      <c r="R146" s="2">
        <v>2.2799999999999998</v>
      </c>
      <c r="S146" s="2">
        <f t="shared" si="40"/>
        <v>-1.1969903202647305</v>
      </c>
      <c r="T146" s="2"/>
      <c r="U146" s="2">
        <v>0.71699999999999997</v>
      </c>
      <c r="V146" s="2">
        <f t="shared" si="41"/>
        <v>0.55803485847758949</v>
      </c>
      <c r="W146" s="2">
        <v>24.4</v>
      </c>
      <c r="X146" s="2">
        <f t="shared" si="42"/>
        <v>-8.271288264606437E-2</v>
      </c>
      <c r="Y146" s="2">
        <v>1.26</v>
      </c>
      <c r="Z146" s="2">
        <f t="shared" si="43"/>
        <v>-0.31232667457392738</v>
      </c>
      <c r="AA146" s="2">
        <v>0.49399999999999999</v>
      </c>
      <c r="AB146" s="2">
        <f t="shared" si="44"/>
        <v>-0.19627968280044375</v>
      </c>
      <c r="AC146" s="2">
        <v>7.5</v>
      </c>
      <c r="AD146" s="2">
        <f t="shared" si="45"/>
        <v>0.93803577657283022</v>
      </c>
      <c r="AE146" s="2">
        <v>1.1000000000000001</v>
      </c>
      <c r="AF146" s="2">
        <f t="shared" si="46"/>
        <v>0.23368062357520647</v>
      </c>
      <c r="AG146" s="2">
        <v>0.34</v>
      </c>
      <c r="AH146" s="2">
        <f t="shared" si="47"/>
        <v>-1.4866621282616108</v>
      </c>
      <c r="AI146" s="5"/>
      <c r="AJ146" s="1">
        <v>0</v>
      </c>
      <c r="AK146" s="1">
        <v>0</v>
      </c>
      <c r="AL146" s="1">
        <v>0</v>
      </c>
    </row>
    <row r="147" spans="1:38" x14ac:dyDescent="0.25">
      <c r="A147" s="5" t="s">
        <v>221</v>
      </c>
      <c r="B147" s="2">
        <v>0.42799999999999999</v>
      </c>
      <c r="C147" s="2">
        <f t="shared" si="32"/>
        <v>-0.59137310437490553</v>
      </c>
      <c r="D147" s="2">
        <v>0.309</v>
      </c>
      <c r="E147" s="2">
        <f t="shared" si="33"/>
        <v>-1.2549785130800966</v>
      </c>
      <c r="F147" s="2">
        <v>13.8</v>
      </c>
      <c r="G147" s="2">
        <f t="shared" si="34"/>
        <v>1.6499148922840245</v>
      </c>
      <c r="H147" s="2">
        <v>37</v>
      </c>
      <c r="I147" s="2">
        <f t="shared" si="35"/>
        <v>0.76086832192747877</v>
      </c>
      <c r="J147" s="2">
        <v>12.1</v>
      </c>
      <c r="K147" s="2">
        <f t="shared" si="36"/>
        <v>-1.7104068521311637</v>
      </c>
      <c r="L147" s="2">
        <v>12.4</v>
      </c>
      <c r="M147" s="2">
        <f t="shared" si="37"/>
        <v>-0.2310120919314054</v>
      </c>
      <c r="N147" s="2">
        <v>12.17</v>
      </c>
      <c r="O147" s="2">
        <f t="shared" si="38"/>
        <v>0.16010696741036126</v>
      </c>
      <c r="P147" s="2">
        <v>6.03</v>
      </c>
      <c r="Q147" s="2">
        <f t="shared" si="39"/>
        <v>-0.15586526709842638</v>
      </c>
      <c r="R147" s="2">
        <v>2.41</v>
      </c>
      <c r="S147" s="2">
        <f t="shared" si="40"/>
        <v>-1.0848462082540542</v>
      </c>
      <c r="T147" s="2"/>
      <c r="U147" s="2">
        <v>0.66200000000000003</v>
      </c>
      <c r="V147" s="2">
        <f t="shared" si="41"/>
        <v>-1.027142149013534</v>
      </c>
      <c r="W147" s="2">
        <v>25.7</v>
      </c>
      <c r="X147" s="2">
        <f t="shared" si="42"/>
        <v>0.58528514127252496</v>
      </c>
      <c r="Y147" s="2">
        <v>1.1599999999999999</v>
      </c>
      <c r="Z147" s="2">
        <f t="shared" si="43"/>
        <v>-1.6283730464280415</v>
      </c>
      <c r="AA147" s="2">
        <v>0.47799999999999998</v>
      </c>
      <c r="AB147" s="2">
        <f t="shared" si="44"/>
        <v>-0.74743303210408873</v>
      </c>
      <c r="AC147" s="2">
        <v>6</v>
      </c>
      <c r="AD147" s="2">
        <f t="shared" si="45"/>
        <v>-0.25116681520563355</v>
      </c>
      <c r="AE147" s="2">
        <v>1.02</v>
      </c>
      <c r="AF147" s="2">
        <f t="shared" si="46"/>
        <v>-0.14539227705979357</v>
      </c>
      <c r="AG147" s="2">
        <v>0.5</v>
      </c>
      <c r="AH147" s="2">
        <f t="shared" si="47"/>
        <v>-6.5297723713224176E-2</v>
      </c>
      <c r="AI147" s="5"/>
      <c r="AJ147" s="1">
        <v>0</v>
      </c>
      <c r="AK147" s="1">
        <v>0</v>
      </c>
      <c r="AL147" s="1">
        <v>0</v>
      </c>
    </row>
    <row r="148" spans="1:38" x14ac:dyDescent="0.25">
      <c r="A148" s="5" t="s">
        <v>217</v>
      </c>
      <c r="B148" s="2">
        <v>0.44</v>
      </c>
      <c r="C148" s="2">
        <f t="shared" si="32"/>
        <v>-0.10771028580652611</v>
      </c>
      <c r="D148" s="2">
        <v>0.35099999999999998</v>
      </c>
      <c r="E148" s="2">
        <f t="shared" si="33"/>
        <v>0.19709693153389904</v>
      </c>
      <c r="F148" s="2">
        <v>9.6999999999999993</v>
      </c>
      <c r="G148" s="2">
        <f t="shared" si="34"/>
        <v>-0.73905031697842083</v>
      </c>
      <c r="H148" s="2">
        <v>31.2</v>
      </c>
      <c r="I148" s="2">
        <f t="shared" si="35"/>
        <v>-1.3213681746177284</v>
      </c>
      <c r="J148" s="2">
        <v>13.5</v>
      </c>
      <c r="K148" s="2">
        <f t="shared" si="36"/>
        <v>-1.0527433723680535</v>
      </c>
      <c r="L148" s="2">
        <v>13.4</v>
      </c>
      <c r="M148" s="2">
        <f t="shared" si="37"/>
        <v>0.32512812938495245</v>
      </c>
      <c r="N148" s="2">
        <v>12.75</v>
      </c>
      <c r="O148" s="2">
        <f t="shared" si="38"/>
        <v>-0.23574652330377793</v>
      </c>
      <c r="P148" s="2">
        <v>6.75</v>
      </c>
      <c r="Q148" s="2">
        <f t="shared" si="39"/>
        <v>0.45951155372822222</v>
      </c>
      <c r="R148" s="2">
        <v>1.81</v>
      </c>
      <c r="S148" s="2">
        <f t="shared" si="40"/>
        <v>-1.6024344175340979</v>
      </c>
      <c r="T148" s="2"/>
      <c r="U148" s="2">
        <v>0.72899999999999998</v>
      </c>
      <c r="V148" s="2">
        <f t="shared" si="41"/>
        <v>0.90389166011201705</v>
      </c>
      <c r="W148" s="2">
        <v>25.4</v>
      </c>
      <c r="X148" s="2">
        <f t="shared" si="42"/>
        <v>0.4311317511374656</v>
      </c>
      <c r="Y148" s="2">
        <v>1.21</v>
      </c>
      <c r="Z148" s="2">
        <f t="shared" si="43"/>
        <v>-0.97034986050098448</v>
      </c>
      <c r="AA148" s="2">
        <v>0.48899999999999999</v>
      </c>
      <c r="AB148" s="2">
        <f t="shared" si="44"/>
        <v>-0.36851510445783281</v>
      </c>
      <c r="AC148" s="2">
        <v>5.6</v>
      </c>
      <c r="AD148" s="2">
        <f t="shared" si="45"/>
        <v>-0.56828750634655745</v>
      </c>
      <c r="AE148" s="2">
        <v>1.05</v>
      </c>
      <c r="AF148" s="2">
        <f t="shared" si="46"/>
        <v>-3.2399393216685462E-3</v>
      </c>
      <c r="AG148" s="2">
        <v>0.53</v>
      </c>
      <c r="AH148" s="2">
        <f t="shared" si="47"/>
        <v>0.20120810213959858</v>
      </c>
      <c r="AI148" s="5"/>
      <c r="AJ148" s="1">
        <v>0</v>
      </c>
      <c r="AK148" s="1">
        <v>0</v>
      </c>
      <c r="AL148" s="1">
        <v>0</v>
      </c>
    </row>
    <row r="149" spans="1:38" x14ac:dyDescent="0.25">
      <c r="A149" s="5" t="s">
        <v>19</v>
      </c>
      <c r="B149" s="2">
        <v>0.45800000000000002</v>
      </c>
      <c r="C149" s="2">
        <f t="shared" si="32"/>
        <v>0.61778394204604303</v>
      </c>
      <c r="D149" s="2">
        <v>0.32100000000000001</v>
      </c>
      <c r="E149" s="2">
        <f t="shared" si="33"/>
        <v>-0.84009981461895433</v>
      </c>
      <c r="F149" s="2">
        <v>12.8</v>
      </c>
      <c r="G149" s="2">
        <f t="shared" si="34"/>
        <v>1.0672404510005014</v>
      </c>
      <c r="H149" s="2">
        <v>39.5</v>
      </c>
      <c r="I149" s="2">
        <f t="shared" si="35"/>
        <v>1.6583840531969645</v>
      </c>
      <c r="J149" s="2">
        <v>17.600000000000001</v>
      </c>
      <c r="K149" s="2">
        <f t="shared" si="36"/>
        <v>0.87327110408105568</v>
      </c>
      <c r="L149" s="2">
        <v>16.100000000000001</v>
      </c>
      <c r="M149" s="2">
        <f t="shared" si="37"/>
        <v>1.8267067269391193</v>
      </c>
      <c r="N149" s="2">
        <v>11.55</v>
      </c>
      <c r="O149" s="2">
        <f t="shared" si="38"/>
        <v>0.58326069886340604</v>
      </c>
      <c r="P149" s="2">
        <v>9.48</v>
      </c>
      <c r="Q149" s="2">
        <f t="shared" si="39"/>
        <v>2.7928153326959326</v>
      </c>
      <c r="R149" s="2">
        <v>5.26</v>
      </c>
      <c r="S149" s="2">
        <f t="shared" si="40"/>
        <v>1.3736977858261537</v>
      </c>
      <c r="T149" s="2"/>
      <c r="U149" s="2">
        <v>0.68100000000000005</v>
      </c>
      <c r="V149" s="2">
        <f t="shared" si="41"/>
        <v>-0.47953554642569013</v>
      </c>
      <c r="W149" s="2">
        <v>28.1</v>
      </c>
      <c r="X149" s="2">
        <f t="shared" si="42"/>
        <v>1.8185122623529981</v>
      </c>
      <c r="Y149" s="2">
        <v>1.32</v>
      </c>
      <c r="Z149" s="2">
        <f t="shared" si="43"/>
        <v>0.47730114853854105</v>
      </c>
      <c r="AA149" s="2">
        <v>0.51800000000000002</v>
      </c>
      <c r="AB149" s="2">
        <f t="shared" si="44"/>
        <v>0.63045034115502363</v>
      </c>
      <c r="AC149" s="2">
        <v>7.5</v>
      </c>
      <c r="AD149" s="2">
        <f t="shared" si="45"/>
        <v>0.93803577657283022</v>
      </c>
      <c r="AE149" s="2">
        <v>1.39</v>
      </c>
      <c r="AF149" s="2">
        <f t="shared" si="46"/>
        <v>1.6078198883770796</v>
      </c>
      <c r="AG149" s="2">
        <v>0.82</v>
      </c>
      <c r="AH149" s="2">
        <f t="shared" si="47"/>
        <v>2.7774310853835491</v>
      </c>
      <c r="AI149" s="5"/>
      <c r="AJ149" s="1">
        <v>0</v>
      </c>
      <c r="AK149" s="1">
        <v>0</v>
      </c>
      <c r="AL149" s="1">
        <v>0</v>
      </c>
    </row>
    <row r="150" spans="1:38" x14ac:dyDescent="0.25">
      <c r="A150" s="5" t="s">
        <v>16</v>
      </c>
      <c r="B150" s="2">
        <v>0.46700000000000003</v>
      </c>
      <c r="C150" s="2">
        <f t="shared" si="32"/>
        <v>0.98053105597232759</v>
      </c>
      <c r="D150" s="2">
        <v>0.36199999999999999</v>
      </c>
      <c r="E150" s="2">
        <f t="shared" si="33"/>
        <v>0.57740240512327934</v>
      </c>
      <c r="F150" s="2">
        <v>13.6</v>
      </c>
      <c r="G150" s="2">
        <f t="shared" si="34"/>
        <v>1.5333800040273193</v>
      </c>
      <c r="H150" s="2">
        <v>37.9</v>
      </c>
      <c r="I150" s="2">
        <f t="shared" si="35"/>
        <v>1.0839739851844932</v>
      </c>
      <c r="J150" s="2">
        <v>18.399999999999999</v>
      </c>
      <c r="K150" s="2">
        <f t="shared" si="36"/>
        <v>1.2490788068028316</v>
      </c>
      <c r="L150" s="2">
        <v>13.6</v>
      </c>
      <c r="M150" s="2">
        <f t="shared" si="37"/>
        <v>0.4363561736482236</v>
      </c>
      <c r="N150" s="2">
        <v>13.87</v>
      </c>
      <c r="O150" s="2">
        <f t="shared" si="38"/>
        <v>-1.0001532639931496</v>
      </c>
      <c r="P150" s="2">
        <v>7.47</v>
      </c>
      <c r="Q150" s="2">
        <f t="shared" si="39"/>
        <v>1.074888374554871</v>
      </c>
      <c r="R150" s="2">
        <v>4.07</v>
      </c>
      <c r="S150" s="2">
        <f t="shared" si="40"/>
        <v>0.34714783742073385</v>
      </c>
      <c r="T150" s="2"/>
      <c r="U150" s="2">
        <v>0.67900000000000005</v>
      </c>
      <c r="V150" s="2">
        <f t="shared" si="41"/>
        <v>-0.53717834669809472</v>
      </c>
      <c r="W150" s="2">
        <v>28.1</v>
      </c>
      <c r="X150" s="2">
        <f t="shared" si="42"/>
        <v>1.8185122623529981</v>
      </c>
      <c r="Y150" s="2">
        <v>1.35</v>
      </c>
      <c r="Z150" s="2">
        <f t="shared" si="43"/>
        <v>0.87211506009477535</v>
      </c>
      <c r="AA150" s="2">
        <v>0.52500000000000002</v>
      </c>
      <c r="AB150" s="2">
        <f t="shared" si="44"/>
        <v>0.87157993147536827</v>
      </c>
      <c r="AC150" s="2">
        <v>6.9</v>
      </c>
      <c r="AD150" s="2">
        <f t="shared" si="45"/>
        <v>0.46235473986144499</v>
      </c>
      <c r="AE150" s="2">
        <v>0.98</v>
      </c>
      <c r="AF150" s="2">
        <f t="shared" si="46"/>
        <v>-0.33492872737729357</v>
      </c>
      <c r="AG150" s="2">
        <v>0.54</v>
      </c>
      <c r="AH150" s="2">
        <f t="shared" si="47"/>
        <v>0.29004337742387282</v>
      </c>
      <c r="AI150" s="5"/>
      <c r="AJ150" s="1">
        <v>0</v>
      </c>
      <c r="AK150" s="1">
        <v>1</v>
      </c>
      <c r="AL150" s="1">
        <v>0</v>
      </c>
    </row>
    <row r="151" spans="1:38" x14ac:dyDescent="0.25">
      <c r="A151" s="5" t="s">
        <v>325</v>
      </c>
      <c r="B151" s="2">
        <v>0.42099999999999999</v>
      </c>
      <c r="C151" s="2">
        <f t="shared" si="32"/>
        <v>-0.87350974853979357</v>
      </c>
      <c r="D151" s="2">
        <v>0.316</v>
      </c>
      <c r="E151" s="2">
        <f t="shared" si="33"/>
        <v>-1.0129659389777637</v>
      </c>
      <c r="F151" s="2">
        <v>10.5</v>
      </c>
      <c r="G151" s="2">
        <f t="shared" si="34"/>
        <v>-0.27291076395160202</v>
      </c>
      <c r="H151" s="2">
        <v>34.5</v>
      </c>
      <c r="I151" s="2">
        <f t="shared" si="35"/>
        <v>-0.13664740934200692</v>
      </c>
      <c r="J151" s="2">
        <v>12</v>
      </c>
      <c r="K151" s="2">
        <f t="shared" si="36"/>
        <v>-1.7573828149713857</v>
      </c>
      <c r="L151" s="2">
        <v>12.4</v>
      </c>
      <c r="M151" s="2">
        <f t="shared" si="37"/>
        <v>-0.2310120919314054</v>
      </c>
      <c r="N151" s="2">
        <v>13.17</v>
      </c>
      <c r="O151" s="2">
        <f t="shared" si="38"/>
        <v>-0.52239905106229245</v>
      </c>
      <c r="P151" s="2">
        <v>5.79</v>
      </c>
      <c r="Q151" s="2">
        <f t="shared" si="39"/>
        <v>-0.36099087404064284</v>
      </c>
      <c r="R151" s="2">
        <v>3.54</v>
      </c>
      <c r="S151" s="2">
        <f t="shared" si="40"/>
        <v>-0.11005508077663841</v>
      </c>
      <c r="T151" s="2"/>
      <c r="U151" s="2">
        <v>0.623</v>
      </c>
      <c r="V151" s="2">
        <f t="shared" si="41"/>
        <v>-2.1511767543254234</v>
      </c>
      <c r="W151" s="2">
        <v>23.1</v>
      </c>
      <c r="X151" s="2">
        <f t="shared" si="42"/>
        <v>-0.75071090656465189</v>
      </c>
      <c r="Y151" s="2">
        <v>1.1599999999999999</v>
      </c>
      <c r="Z151" s="2">
        <f t="shared" si="43"/>
        <v>-1.6283730464280415</v>
      </c>
      <c r="AA151" s="2">
        <v>0.46899999999999997</v>
      </c>
      <c r="AB151" s="2">
        <f t="shared" si="44"/>
        <v>-1.0574567910873889</v>
      </c>
      <c r="AC151" s="2">
        <v>5.3</v>
      </c>
      <c r="AD151" s="2">
        <f t="shared" si="45"/>
        <v>-0.80612802470225009</v>
      </c>
      <c r="AE151" s="2">
        <v>0.94</v>
      </c>
      <c r="AF151" s="2">
        <f t="shared" si="46"/>
        <v>-0.52446517769479362</v>
      </c>
      <c r="AG151" s="2">
        <v>0.44</v>
      </c>
      <c r="AH151" s="2">
        <f t="shared" si="47"/>
        <v>-0.59830937541886919</v>
      </c>
      <c r="AI151" s="5"/>
      <c r="AJ151" s="1">
        <v>0</v>
      </c>
      <c r="AK151" s="1">
        <v>0</v>
      </c>
      <c r="AL151" s="1">
        <v>0</v>
      </c>
    </row>
    <row r="152" spans="1:38" x14ac:dyDescent="0.25">
      <c r="A152" s="5" t="s">
        <v>15</v>
      </c>
      <c r="B152" s="2">
        <v>0.47599999999999998</v>
      </c>
      <c r="C152" s="2">
        <f t="shared" si="32"/>
        <v>1.34327816989861</v>
      </c>
      <c r="D152" s="2">
        <v>0.371</v>
      </c>
      <c r="E152" s="2">
        <f t="shared" si="33"/>
        <v>0.88856142896913592</v>
      </c>
      <c r="F152" s="2">
        <v>13.4</v>
      </c>
      <c r="G152" s="2">
        <f t="shared" si="34"/>
        <v>1.416845115770615</v>
      </c>
      <c r="H152" s="2">
        <v>37.4</v>
      </c>
      <c r="I152" s="2">
        <f t="shared" si="35"/>
        <v>0.90447083893059599</v>
      </c>
      <c r="J152" s="2">
        <v>16</v>
      </c>
      <c r="K152" s="2">
        <f t="shared" si="36"/>
        <v>0.12165569863750048</v>
      </c>
      <c r="L152" s="2">
        <v>15.5</v>
      </c>
      <c r="M152" s="2">
        <f t="shared" si="37"/>
        <v>1.4930225941493036</v>
      </c>
      <c r="N152" s="2">
        <v>10.43</v>
      </c>
      <c r="O152" s="2">
        <f t="shared" si="38"/>
        <v>1.3476674395527788</v>
      </c>
      <c r="P152" s="2">
        <v>9.9</v>
      </c>
      <c r="Q152" s="2">
        <f t="shared" si="39"/>
        <v>3.1517851448448111</v>
      </c>
      <c r="R152" s="2">
        <v>4.83</v>
      </c>
      <c r="S152" s="2">
        <f t="shared" si="40"/>
        <v>1.0027595691754558</v>
      </c>
      <c r="T152" s="2"/>
      <c r="U152" s="2">
        <v>0.65500000000000003</v>
      </c>
      <c r="V152" s="2">
        <f t="shared" si="41"/>
        <v>-1.2288919499669499</v>
      </c>
      <c r="W152" s="2">
        <v>28.9</v>
      </c>
      <c r="X152" s="2">
        <f t="shared" si="42"/>
        <v>2.2295879693798204</v>
      </c>
      <c r="Y152" s="2">
        <v>1.35</v>
      </c>
      <c r="Z152" s="2">
        <f t="shared" si="43"/>
        <v>0.87211506009477535</v>
      </c>
      <c r="AA152" s="2">
        <v>0.54300000000000004</v>
      </c>
      <c r="AB152" s="2">
        <f t="shared" si="44"/>
        <v>1.4916274494419688</v>
      </c>
      <c r="AC152" s="2">
        <v>8</v>
      </c>
      <c r="AD152" s="2">
        <f t="shared" si="45"/>
        <v>1.3344366404989847</v>
      </c>
      <c r="AE152" s="2">
        <v>1.48</v>
      </c>
      <c r="AF152" s="2">
        <f t="shared" si="46"/>
        <v>2.0342769015914546</v>
      </c>
      <c r="AG152" s="2">
        <v>0.95</v>
      </c>
      <c r="AH152" s="2">
        <f t="shared" si="47"/>
        <v>3.9322896640791134</v>
      </c>
      <c r="AI152" s="5"/>
      <c r="AJ152" s="1">
        <v>0</v>
      </c>
      <c r="AK152" s="1">
        <v>0</v>
      </c>
      <c r="AL152" s="1">
        <v>0</v>
      </c>
    </row>
    <row r="153" spans="1:38" x14ac:dyDescent="0.25">
      <c r="A153" s="5" t="s">
        <v>298</v>
      </c>
      <c r="B153" s="2">
        <v>0.46200000000000002</v>
      </c>
      <c r="C153" s="2">
        <f t="shared" si="32"/>
        <v>0.77900488156883618</v>
      </c>
      <c r="D153" s="2">
        <v>0.35</v>
      </c>
      <c r="E153" s="2">
        <f t="shared" si="33"/>
        <v>0.1625237066621372</v>
      </c>
      <c r="F153" s="2">
        <v>8.3000000000000007</v>
      </c>
      <c r="G153" s="2">
        <f t="shared" si="34"/>
        <v>-1.5547945347753522</v>
      </c>
      <c r="H153" s="2">
        <v>30.4</v>
      </c>
      <c r="I153" s="2">
        <f t="shared" si="35"/>
        <v>-1.6085732086239641</v>
      </c>
      <c r="J153" s="2">
        <v>13.3</v>
      </c>
      <c r="K153" s="2">
        <f t="shared" si="36"/>
        <v>-1.1466952980484975</v>
      </c>
      <c r="L153" s="2">
        <v>13.1</v>
      </c>
      <c r="M153" s="2">
        <f t="shared" si="37"/>
        <v>0.15828606299004469</v>
      </c>
      <c r="N153" s="2">
        <v>13.34</v>
      </c>
      <c r="O153" s="2">
        <f t="shared" si="38"/>
        <v>-0.63842507420264349</v>
      </c>
      <c r="P153" s="2">
        <v>5.47</v>
      </c>
      <c r="Q153" s="2">
        <f t="shared" si="39"/>
        <v>-0.63449168329693151</v>
      </c>
      <c r="R153" s="2">
        <v>2.56</v>
      </c>
      <c r="S153" s="2">
        <f t="shared" si="40"/>
        <v>-0.95544915593404323</v>
      </c>
      <c r="T153" s="2"/>
      <c r="U153" s="2">
        <v>0.70299999999999996</v>
      </c>
      <c r="V153" s="2">
        <f t="shared" si="41"/>
        <v>0.15453525657075726</v>
      </c>
      <c r="W153" s="2">
        <v>23.3</v>
      </c>
      <c r="X153" s="2">
        <f t="shared" si="42"/>
        <v>-0.64794197980794621</v>
      </c>
      <c r="Y153" s="2">
        <v>1.31</v>
      </c>
      <c r="Z153" s="2">
        <f t="shared" si="43"/>
        <v>0.34569651135312968</v>
      </c>
      <c r="AA153" s="2">
        <v>0.52200000000000002</v>
      </c>
      <c r="AB153" s="2">
        <f t="shared" si="44"/>
        <v>0.76823867848093486</v>
      </c>
      <c r="AC153" s="2">
        <v>6</v>
      </c>
      <c r="AD153" s="2">
        <f t="shared" si="45"/>
        <v>-0.25116681520563355</v>
      </c>
      <c r="AE153" s="2">
        <v>0.98</v>
      </c>
      <c r="AF153" s="2">
        <f t="shared" si="46"/>
        <v>-0.33492872737729357</v>
      </c>
      <c r="AG153" s="2">
        <v>0.41</v>
      </c>
      <c r="AH153" s="2">
        <f t="shared" si="47"/>
        <v>-0.86481520127169198</v>
      </c>
      <c r="AI153" s="5"/>
      <c r="AJ153" s="1">
        <v>0</v>
      </c>
      <c r="AK153" s="1">
        <v>0</v>
      </c>
      <c r="AL153" s="1">
        <v>0</v>
      </c>
    </row>
    <row r="154" spans="1:38" x14ac:dyDescent="0.25">
      <c r="A154" s="5" t="s">
        <v>305</v>
      </c>
      <c r="B154" s="2">
        <v>0.41399999999999998</v>
      </c>
      <c r="C154" s="2">
        <f t="shared" si="32"/>
        <v>-1.1556463927046816</v>
      </c>
      <c r="D154" s="2">
        <v>0.32100000000000001</v>
      </c>
      <c r="E154" s="2">
        <f t="shared" si="33"/>
        <v>-0.84009981461895433</v>
      </c>
      <c r="F154" s="2">
        <v>11</v>
      </c>
      <c r="G154" s="2">
        <f t="shared" si="34"/>
        <v>1.8426456690159524E-2</v>
      </c>
      <c r="H154" s="2">
        <v>31.2</v>
      </c>
      <c r="I154" s="2">
        <f t="shared" si="35"/>
        <v>-1.3213681746177284</v>
      </c>
      <c r="J154" s="2">
        <v>15.1</v>
      </c>
      <c r="K154" s="2">
        <f t="shared" si="36"/>
        <v>-0.30112796692449911</v>
      </c>
      <c r="L154" s="2">
        <v>11.2</v>
      </c>
      <c r="M154" s="2">
        <f t="shared" si="37"/>
        <v>-0.8983803575110354</v>
      </c>
      <c r="N154" s="2">
        <v>11.9</v>
      </c>
      <c r="O154" s="2">
        <f t="shared" si="38"/>
        <v>0.3443835923979775</v>
      </c>
      <c r="P154" s="2">
        <v>7.87</v>
      </c>
      <c r="Q154" s="2">
        <f t="shared" si="39"/>
        <v>1.4167643861252317</v>
      </c>
      <c r="R154" s="2">
        <v>4.2699999999999996</v>
      </c>
      <c r="S154" s="2">
        <f t="shared" si="40"/>
        <v>0.51967724051408115</v>
      </c>
      <c r="T154" s="2"/>
      <c r="U154" s="2">
        <v>0.66700000000000004</v>
      </c>
      <c r="V154" s="2">
        <f t="shared" si="41"/>
        <v>-0.88303514833252239</v>
      </c>
      <c r="W154" s="2">
        <v>22.7</v>
      </c>
      <c r="X154" s="2">
        <f t="shared" si="42"/>
        <v>-0.95624876007806503</v>
      </c>
      <c r="Y154" s="2">
        <v>1.19</v>
      </c>
      <c r="Z154" s="2">
        <f t="shared" si="43"/>
        <v>-1.2335591348718074</v>
      </c>
      <c r="AA154" s="2">
        <v>0.45800000000000002</v>
      </c>
      <c r="AB154" s="2">
        <f t="shared" si="44"/>
        <v>-1.4363747187336431</v>
      </c>
      <c r="AC154" s="2">
        <v>4.8</v>
      </c>
      <c r="AD154" s="2">
        <f t="shared" si="45"/>
        <v>-1.2025288886284047</v>
      </c>
      <c r="AE154" s="2">
        <v>0.94</v>
      </c>
      <c r="AF154" s="2">
        <f t="shared" si="46"/>
        <v>-0.52446517769479362</v>
      </c>
      <c r="AG154" s="2">
        <v>0.66</v>
      </c>
      <c r="AH154" s="2">
        <f t="shared" si="47"/>
        <v>1.3560666808351629</v>
      </c>
      <c r="AI154" s="5"/>
      <c r="AJ154" s="1">
        <v>0</v>
      </c>
      <c r="AK154" s="1">
        <v>0</v>
      </c>
      <c r="AL154" s="1">
        <v>0</v>
      </c>
    </row>
    <row r="155" spans="1:38" x14ac:dyDescent="0.25">
      <c r="A155" s="5" t="s">
        <v>111</v>
      </c>
      <c r="B155" s="2">
        <v>0.44</v>
      </c>
      <c r="C155" s="2">
        <f t="shared" si="32"/>
        <v>-0.10771028580652611</v>
      </c>
      <c r="D155" s="2">
        <v>0.29699999999999999</v>
      </c>
      <c r="E155" s="2">
        <f t="shared" si="33"/>
        <v>-1.6698572115412387</v>
      </c>
      <c r="F155" s="2">
        <v>11.8</v>
      </c>
      <c r="G155" s="2">
        <f t="shared" si="34"/>
        <v>0.48456600971697839</v>
      </c>
      <c r="H155" s="2">
        <v>33.5</v>
      </c>
      <c r="I155" s="2">
        <f t="shared" si="35"/>
        <v>-0.49565370184980123</v>
      </c>
      <c r="J155" s="2">
        <v>16.3</v>
      </c>
      <c r="K155" s="2">
        <f t="shared" si="36"/>
        <v>0.26258358715816726</v>
      </c>
      <c r="L155" s="2">
        <v>12.7</v>
      </c>
      <c r="M155" s="2">
        <f t="shared" si="37"/>
        <v>-6.4170025536498643E-2</v>
      </c>
      <c r="N155" s="2">
        <v>12.03</v>
      </c>
      <c r="O155" s="2">
        <f t="shared" si="38"/>
        <v>0.25565780999653315</v>
      </c>
      <c r="P155" s="2">
        <v>7.23</v>
      </c>
      <c r="Q155" s="2">
        <f t="shared" si="39"/>
        <v>0.86976276761265514</v>
      </c>
      <c r="R155" s="2">
        <v>3.68</v>
      </c>
      <c r="S155" s="2">
        <f t="shared" si="40"/>
        <v>1.0715501388705258E-2</v>
      </c>
      <c r="T155" s="2"/>
      <c r="U155" s="2">
        <v>0.76</v>
      </c>
      <c r="V155" s="2">
        <f t="shared" si="41"/>
        <v>1.7973550643342884</v>
      </c>
      <c r="W155" s="2">
        <v>26.3</v>
      </c>
      <c r="X155" s="2">
        <f t="shared" si="42"/>
        <v>0.89359192154264366</v>
      </c>
      <c r="Y155" s="2">
        <v>1.22</v>
      </c>
      <c r="Z155" s="2">
        <f t="shared" si="43"/>
        <v>-0.838745223315573</v>
      </c>
      <c r="AA155" s="2">
        <v>0.47699999999999998</v>
      </c>
      <c r="AB155" s="2">
        <f t="shared" si="44"/>
        <v>-0.78188011643556654</v>
      </c>
      <c r="AC155" s="2">
        <v>4.4000000000000004</v>
      </c>
      <c r="AD155" s="2">
        <f t="shared" si="45"/>
        <v>-1.5196495797693279</v>
      </c>
      <c r="AE155" s="2">
        <v>1.06</v>
      </c>
      <c r="AF155" s="2">
        <f t="shared" si="46"/>
        <v>4.4144173257706455E-2</v>
      </c>
      <c r="AG155" s="2">
        <v>0.6</v>
      </c>
      <c r="AH155" s="2">
        <f t="shared" si="47"/>
        <v>0.82305502912951733</v>
      </c>
      <c r="AI155" s="5"/>
      <c r="AJ155" s="1">
        <v>0</v>
      </c>
      <c r="AK155" s="1">
        <v>0</v>
      </c>
      <c r="AL155" s="1">
        <v>0</v>
      </c>
    </row>
    <row r="156" spans="1:38" x14ac:dyDescent="0.25">
      <c r="A156" s="5" t="s">
        <v>63</v>
      </c>
      <c r="B156" s="2">
        <v>0.44600000000000001</v>
      </c>
      <c r="C156" s="2">
        <f t="shared" si="32"/>
        <v>0.13412112347766361</v>
      </c>
      <c r="D156" s="2">
        <v>0.33900000000000002</v>
      </c>
      <c r="E156" s="2">
        <f t="shared" si="33"/>
        <v>-0.21778176692724116</v>
      </c>
      <c r="F156" s="2">
        <v>13.6</v>
      </c>
      <c r="G156" s="2">
        <f t="shared" si="34"/>
        <v>1.5333800040273193</v>
      </c>
      <c r="H156" s="2">
        <v>40.299999999999997</v>
      </c>
      <c r="I156" s="2">
        <f t="shared" si="35"/>
        <v>1.9455890872031989</v>
      </c>
      <c r="J156" s="2">
        <v>14.5</v>
      </c>
      <c r="K156" s="2">
        <f t="shared" si="36"/>
        <v>-0.58298374396583186</v>
      </c>
      <c r="L156" s="2">
        <v>14.3</v>
      </c>
      <c r="M156" s="2">
        <f t="shared" si="37"/>
        <v>0.82565432856967469</v>
      </c>
      <c r="N156" s="2">
        <v>14.03</v>
      </c>
      <c r="O156" s="2">
        <f t="shared" si="38"/>
        <v>-1.1093542269487742</v>
      </c>
      <c r="P156" s="2">
        <v>7.97</v>
      </c>
      <c r="Q156" s="2">
        <f t="shared" si="39"/>
        <v>1.5022333890178214</v>
      </c>
      <c r="R156" s="2">
        <v>6.1</v>
      </c>
      <c r="S156" s="2">
        <f t="shared" si="40"/>
        <v>2.0983212788182146</v>
      </c>
      <c r="T156" s="2"/>
      <c r="U156" s="2">
        <v>0.68</v>
      </c>
      <c r="V156" s="2">
        <f t="shared" si="41"/>
        <v>-0.50835694656189245</v>
      </c>
      <c r="W156" s="2">
        <v>27.5</v>
      </c>
      <c r="X156" s="2">
        <f t="shared" si="42"/>
        <v>1.5102054820828794</v>
      </c>
      <c r="Y156" s="2">
        <v>1.23</v>
      </c>
      <c r="Z156" s="2">
        <f t="shared" si="43"/>
        <v>-0.70714058613016162</v>
      </c>
      <c r="AA156" s="2">
        <v>0.499</v>
      </c>
      <c r="AB156" s="2">
        <f t="shared" si="44"/>
        <v>-2.4044261143054715E-2</v>
      </c>
      <c r="AC156" s="2">
        <v>6.6</v>
      </c>
      <c r="AD156" s="2">
        <f t="shared" si="45"/>
        <v>0.22451422150575168</v>
      </c>
      <c r="AE156" s="2">
        <v>1.02</v>
      </c>
      <c r="AF156" s="2">
        <f t="shared" si="46"/>
        <v>-0.14539227705979357</v>
      </c>
      <c r="AG156" s="2">
        <v>0.56999999999999995</v>
      </c>
      <c r="AH156" s="2">
        <f t="shared" si="47"/>
        <v>0.55654920327669455</v>
      </c>
      <c r="AI156" s="5"/>
      <c r="AJ156" s="1">
        <v>0</v>
      </c>
      <c r="AK156" s="1">
        <v>0</v>
      </c>
      <c r="AL156" s="1">
        <v>0</v>
      </c>
    </row>
    <row r="157" spans="1:38" x14ac:dyDescent="0.25">
      <c r="A157" s="5" t="s">
        <v>130</v>
      </c>
      <c r="B157" s="2">
        <v>0.44800000000000001</v>
      </c>
      <c r="C157" s="2">
        <f t="shared" si="32"/>
        <v>0.21473159323906016</v>
      </c>
      <c r="D157" s="2">
        <v>0.34200000000000003</v>
      </c>
      <c r="E157" s="2">
        <f t="shared" si="33"/>
        <v>-0.11406209231195563</v>
      </c>
      <c r="F157" s="2">
        <v>9.3000000000000007</v>
      </c>
      <c r="G157" s="2">
        <f t="shared" si="34"/>
        <v>-0.97212009349182926</v>
      </c>
      <c r="H157" s="2">
        <v>33.299999999999997</v>
      </c>
      <c r="I157" s="2">
        <f t="shared" si="35"/>
        <v>-0.56745496035136112</v>
      </c>
      <c r="J157" s="2">
        <v>13.4</v>
      </c>
      <c r="K157" s="2">
        <f t="shared" si="36"/>
        <v>-1.0997193352082755</v>
      </c>
      <c r="L157" s="2">
        <v>14.6</v>
      </c>
      <c r="M157" s="2">
        <f t="shared" si="37"/>
        <v>0.99249639496458142</v>
      </c>
      <c r="N157" s="2">
        <v>14.82</v>
      </c>
      <c r="O157" s="2">
        <f t="shared" si="38"/>
        <v>-1.6485339815421713</v>
      </c>
      <c r="P157" s="2">
        <v>7.5</v>
      </c>
      <c r="Q157" s="2">
        <f t="shared" si="39"/>
        <v>1.1005290754226482</v>
      </c>
      <c r="R157" s="2">
        <v>2.29</v>
      </c>
      <c r="S157" s="2">
        <f t="shared" si="40"/>
        <v>-1.1883638501100628</v>
      </c>
      <c r="T157" s="2"/>
      <c r="U157" s="2">
        <v>0.67</v>
      </c>
      <c r="V157" s="2">
        <f t="shared" si="41"/>
        <v>-0.79657094792391547</v>
      </c>
      <c r="W157" s="2">
        <v>26.5</v>
      </c>
      <c r="X157" s="2">
        <f t="shared" si="42"/>
        <v>0.99636084829934934</v>
      </c>
      <c r="Y157" s="2">
        <v>1.23</v>
      </c>
      <c r="Z157" s="2">
        <f t="shared" si="43"/>
        <v>-0.70714058613016162</v>
      </c>
      <c r="AA157" s="2">
        <v>0.502</v>
      </c>
      <c r="AB157" s="2">
        <f t="shared" si="44"/>
        <v>7.9296991851378715E-2</v>
      </c>
      <c r="AC157" s="2">
        <v>6.4</v>
      </c>
      <c r="AD157" s="2">
        <f t="shared" si="45"/>
        <v>6.595387593529041E-2</v>
      </c>
      <c r="AE157" s="2">
        <v>0.99</v>
      </c>
      <c r="AF157" s="2">
        <f t="shared" si="46"/>
        <v>-0.2875446147979186</v>
      </c>
      <c r="AG157" s="2">
        <v>0.51</v>
      </c>
      <c r="AH157" s="2">
        <f t="shared" si="47"/>
        <v>2.3537551571050076E-2</v>
      </c>
      <c r="AI157" s="5"/>
      <c r="AJ157" s="1">
        <v>0</v>
      </c>
      <c r="AK157" s="1">
        <v>0</v>
      </c>
      <c r="AL157" s="1">
        <v>0</v>
      </c>
    </row>
    <row r="158" spans="1:38" x14ac:dyDescent="0.25">
      <c r="A158" s="5" t="s">
        <v>43</v>
      </c>
      <c r="B158" s="2">
        <v>0.44900000000000001</v>
      </c>
      <c r="C158" s="2">
        <f t="shared" si="32"/>
        <v>0.25503682811975847</v>
      </c>
      <c r="D158" s="2">
        <v>0.36399999999999999</v>
      </c>
      <c r="E158" s="2">
        <f t="shared" si="33"/>
        <v>0.64654885486680302</v>
      </c>
      <c r="F158" s="2">
        <v>12.9</v>
      </c>
      <c r="G158" s="2">
        <f t="shared" si="34"/>
        <v>1.1255078951288535</v>
      </c>
      <c r="H158" s="2">
        <v>37.799999999999997</v>
      </c>
      <c r="I158" s="2">
        <f t="shared" si="35"/>
        <v>1.0480733559337132</v>
      </c>
      <c r="J158" s="2">
        <v>20.9</v>
      </c>
      <c r="K158" s="2">
        <f t="shared" si="36"/>
        <v>2.4234778778083856</v>
      </c>
      <c r="L158" s="2">
        <v>13.4</v>
      </c>
      <c r="M158" s="2">
        <f t="shared" si="37"/>
        <v>0.32512812938495245</v>
      </c>
      <c r="N158" s="2">
        <v>14.28</v>
      </c>
      <c r="O158" s="2">
        <f t="shared" si="38"/>
        <v>-1.2799807315669378</v>
      </c>
      <c r="P158" s="2">
        <v>8.6199999999999992</v>
      </c>
      <c r="Q158" s="2">
        <f t="shared" si="39"/>
        <v>2.0577819078196566</v>
      </c>
      <c r="R158" s="2">
        <v>6.34</v>
      </c>
      <c r="S158" s="2">
        <f t="shared" si="40"/>
        <v>2.3053565625302324</v>
      </c>
      <c r="T158" s="2"/>
      <c r="U158" s="2">
        <v>0.65900000000000003</v>
      </c>
      <c r="V158" s="2">
        <f t="shared" si="41"/>
        <v>-1.1136063494221407</v>
      </c>
      <c r="W158" s="2">
        <v>25.1</v>
      </c>
      <c r="X158" s="2">
        <f t="shared" si="42"/>
        <v>0.27697836100240808</v>
      </c>
      <c r="Y158" s="2">
        <v>1.38</v>
      </c>
      <c r="Z158" s="2">
        <f t="shared" si="43"/>
        <v>1.2669289716510066</v>
      </c>
      <c r="AA158" s="2">
        <v>0.50600000000000001</v>
      </c>
      <c r="AB158" s="2">
        <f t="shared" si="44"/>
        <v>0.21708532917728995</v>
      </c>
      <c r="AC158" s="2">
        <v>6.4</v>
      </c>
      <c r="AD158" s="2">
        <f t="shared" si="45"/>
        <v>6.595387593529041E-2</v>
      </c>
      <c r="AE158" s="2">
        <v>0.94</v>
      </c>
      <c r="AF158" s="2">
        <f t="shared" si="46"/>
        <v>-0.52446517769479362</v>
      </c>
      <c r="AG158" s="2">
        <v>0.6</v>
      </c>
      <c r="AH158" s="2">
        <f t="shared" si="47"/>
        <v>0.82305502912951733</v>
      </c>
      <c r="AI158" s="5"/>
      <c r="AJ158" s="1">
        <v>0</v>
      </c>
      <c r="AK158" s="1">
        <v>0</v>
      </c>
      <c r="AL158" s="1">
        <v>0</v>
      </c>
    </row>
    <row r="159" spans="1:38" x14ac:dyDescent="0.25">
      <c r="A159" s="5" t="s">
        <v>251</v>
      </c>
      <c r="B159" s="2">
        <v>0.40799999999999997</v>
      </c>
      <c r="C159" s="2">
        <f t="shared" si="32"/>
        <v>-1.3974778019888714</v>
      </c>
      <c r="D159" s="2">
        <v>0.34699999999999998</v>
      </c>
      <c r="E159" s="2">
        <f t="shared" si="33"/>
        <v>5.8804032046851668E-2</v>
      </c>
      <c r="F159" s="2">
        <v>10.8</v>
      </c>
      <c r="G159" s="2">
        <f t="shared" si="34"/>
        <v>-9.8108431566544668E-2</v>
      </c>
      <c r="H159" s="2">
        <v>34.1</v>
      </c>
      <c r="I159" s="2">
        <f t="shared" si="35"/>
        <v>-0.28024992634512413</v>
      </c>
      <c r="J159" s="2">
        <v>16.100000000000001</v>
      </c>
      <c r="K159" s="2">
        <f t="shared" si="36"/>
        <v>0.16863166147772329</v>
      </c>
      <c r="L159" s="2">
        <v>11</v>
      </c>
      <c r="M159" s="2">
        <f t="shared" si="37"/>
        <v>-1.0096084017743066</v>
      </c>
      <c r="N159" s="2">
        <v>12.39</v>
      </c>
      <c r="O159" s="2">
        <f t="shared" si="38"/>
        <v>9.9556433463770071E-3</v>
      </c>
      <c r="P159" s="2">
        <v>6.52</v>
      </c>
      <c r="Q159" s="2">
        <f t="shared" si="39"/>
        <v>0.2629328470752646</v>
      </c>
      <c r="R159" s="2">
        <v>3.94</v>
      </c>
      <c r="S159" s="2">
        <f t="shared" si="40"/>
        <v>0.23500372541005737</v>
      </c>
      <c r="T159" s="2"/>
      <c r="U159" s="2">
        <v>0.71399999999999997</v>
      </c>
      <c r="V159" s="2">
        <f t="shared" si="41"/>
        <v>0.47157065806898257</v>
      </c>
      <c r="W159" s="2">
        <v>22.9</v>
      </c>
      <c r="X159" s="2">
        <f t="shared" si="42"/>
        <v>-0.85347983332135935</v>
      </c>
      <c r="Y159" s="2">
        <v>1.22</v>
      </c>
      <c r="Z159" s="2">
        <f t="shared" si="43"/>
        <v>-0.838745223315573</v>
      </c>
      <c r="AA159" s="2">
        <v>0.46600000000000003</v>
      </c>
      <c r="AB159" s="2">
        <f t="shared" si="44"/>
        <v>-1.1607980440818204</v>
      </c>
      <c r="AC159" s="2">
        <v>6.5</v>
      </c>
      <c r="AD159" s="2">
        <f t="shared" si="45"/>
        <v>0.14523404872052104</v>
      </c>
      <c r="AE159" s="2">
        <v>0.89</v>
      </c>
      <c r="AF159" s="2">
        <f t="shared" si="46"/>
        <v>-0.76138574059166808</v>
      </c>
      <c r="AG159" s="2">
        <v>0.53</v>
      </c>
      <c r="AH159" s="2">
        <f t="shared" si="47"/>
        <v>0.20120810213959858</v>
      </c>
      <c r="AI159" s="5"/>
      <c r="AJ159" s="1">
        <v>0</v>
      </c>
      <c r="AK159" s="1">
        <v>0</v>
      </c>
      <c r="AL159" s="1">
        <v>0</v>
      </c>
    </row>
    <row r="160" spans="1:38" x14ac:dyDescent="0.25">
      <c r="A160" s="5" t="s">
        <v>169</v>
      </c>
      <c r="B160" s="2">
        <v>0.441</v>
      </c>
      <c r="C160" s="2">
        <f t="shared" si="32"/>
        <v>-6.7405050925827839E-2</v>
      </c>
      <c r="D160" s="2">
        <v>0.314</v>
      </c>
      <c r="E160" s="2">
        <f t="shared" si="33"/>
        <v>-1.0821123887212873</v>
      </c>
      <c r="F160" s="2">
        <v>12.1</v>
      </c>
      <c r="G160" s="2">
        <f t="shared" si="34"/>
        <v>0.65936834210203465</v>
      </c>
      <c r="H160" s="2">
        <v>36.700000000000003</v>
      </c>
      <c r="I160" s="2">
        <f t="shared" si="35"/>
        <v>0.65316643417514153</v>
      </c>
      <c r="J160" s="2">
        <v>17.5</v>
      </c>
      <c r="K160" s="2">
        <f t="shared" si="36"/>
        <v>0.82629514124083281</v>
      </c>
      <c r="L160" s="2">
        <v>14.6</v>
      </c>
      <c r="M160" s="2">
        <f t="shared" si="37"/>
        <v>0.99249639496458142</v>
      </c>
      <c r="N160" s="2">
        <v>11.8</v>
      </c>
      <c r="O160" s="2">
        <f t="shared" si="38"/>
        <v>0.41263419424524261</v>
      </c>
      <c r="P160" s="2">
        <v>6.43</v>
      </c>
      <c r="Q160" s="2">
        <f t="shared" si="39"/>
        <v>0.18601074447193361</v>
      </c>
      <c r="R160" s="2">
        <v>3.17</v>
      </c>
      <c r="S160" s="2">
        <f t="shared" si="40"/>
        <v>-0.42923447649933216</v>
      </c>
      <c r="T160" s="2"/>
      <c r="U160" s="2">
        <v>0.69199999999999995</v>
      </c>
      <c r="V160" s="2">
        <f t="shared" si="41"/>
        <v>-0.16250014492746803</v>
      </c>
      <c r="W160" s="2">
        <v>24.8</v>
      </c>
      <c r="X160" s="2">
        <f t="shared" si="42"/>
        <v>0.12282497086734873</v>
      </c>
      <c r="Y160" s="2">
        <v>1.28</v>
      </c>
      <c r="Z160" s="2">
        <f t="shared" si="43"/>
        <v>-4.911740020310458E-2</v>
      </c>
      <c r="AA160" s="2">
        <v>0.48299999999999998</v>
      </c>
      <c r="AB160" s="2">
        <f t="shared" si="44"/>
        <v>-0.5751976104466997</v>
      </c>
      <c r="AC160" s="2">
        <v>4.7</v>
      </c>
      <c r="AD160" s="2">
        <f t="shared" si="45"/>
        <v>-1.2818090614136353</v>
      </c>
      <c r="AE160" s="2">
        <v>1.23</v>
      </c>
      <c r="AF160" s="2">
        <f t="shared" si="46"/>
        <v>0.84967408710708048</v>
      </c>
      <c r="AG160" s="2">
        <v>0.55000000000000004</v>
      </c>
      <c r="AH160" s="2">
        <f t="shared" si="47"/>
        <v>0.37887865270814708</v>
      </c>
      <c r="AI160" s="5"/>
      <c r="AJ160" s="1">
        <v>0</v>
      </c>
      <c r="AK160" s="1">
        <v>0</v>
      </c>
      <c r="AL160" s="1">
        <v>0</v>
      </c>
    </row>
    <row r="161" spans="1:38" x14ac:dyDescent="0.25">
      <c r="A161" s="5" t="s">
        <v>120</v>
      </c>
      <c r="B161" s="2">
        <v>0.434</v>
      </c>
      <c r="C161" s="2">
        <f t="shared" si="32"/>
        <v>-0.34954169509071586</v>
      </c>
      <c r="D161" s="2">
        <v>0.312</v>
      </c>
      <c r="E161" s="2">
        <f t="shared" si="33"/>
        <v>-1.151258838464811</v>
      </c>
      <c r="F161" s="2">
        <v>12.8</v>
      </c>
      <c r="G161" s="2">
        <f t="shared" si="34"/>
        <v>1.0672404510005014</v>
      </c>
      <c r="H161" s="2">
        <v>37.4</v>
      </c>
      <c r="I161" s="2">
        <f t="shared" si="35"/>
        <v>0.90447083893059599</v>
      </c>
      <c r="J161" s="2">
        <v>15.7</v>
      </c>
      <c r="K161" s="2">
        <f t="shared" si="36"/>
        <v>-1.9272189883166327E-2</v>
      </c>
      <c r="L161" s="2">
        <v>12.5</v>
      </c>
      <c r="M161" s="2">
        <f t="shared" si="37"/>
        <v>-0.17539806979976982</v>
      </c>
      <c r="N161" s="2">
        <v>12.97</v>
      </c>
      <c r="O161" s="2">
        <f t="shared" si="38"/>
        <v>-0.38589784736776223</v>
      </c>
      <c r="P161" s="2">
        <v>6.48</v>
      </c>
      <c r="Q161" s="2">
        <f t="shared" si="39"/>
        <v>0.22874524591822928</v>
      </c>
      <c r="R161" s="2">
        <v>3.81</v>
      </c>
      <c r="S161" s="2">
        <f t="shared" si="40"/>
        <v>0.12285961339938131</v>
      </c>
      <c r="T161" s="2"/>
      <c r="U161" s="2">
        <v>0.624</v>
      </c>
      <c r="V161" s="2">
        <f t="shared" si="41"/>
        <v>-2.1223553541892213</v>
      </c>
      <c r="W161" s="2">
        <v>25.5</v>
      </c>
      <c r="X161" s="2">
        <f t="shared" si="42"/>
        <v>0.48251621451581933</v>
      </c>
      <c r="Y161" s="2">
        <v>1.24</v>
      </c>
      <c r="Z161" s="2">
        <f t="shared" si="43"/>
        <v>-0.57553594894475024</v>
      </c>
      <c r="AA161" s="2">
        <v>0.48699999999999999</v>
      </c>
      <c r="AB161" s="2">
        <f t="shared" si="44"/>
        <v>-0.43740927312078842</v>
      </c>
      <c r="AC161" s="2">
        <v>6.2</v>
      </c>
      <c r="AD161" s="2">
        <f t="shared" si="45"/>
        <v>-9.2606469635171565E-2</v>
      </c>
      <c r="AE161" s="2">
        <v>0.96</v>
      </c>
      <c r="AF161" s="2">
        <f t="shared" si="46"/>
        <v>-0.42969695253604356</v>
      </c>
      <c r="AG161" s="2">
        <v>0.5</v>
      </c>
      <c r="AH161" s="2">
        <f t="shared" si="47"/>
        <v>-6.5297723713224176E-2</v>
      </c>
      <c r="AI161" s="5"/>
      <c r="AJ161" s="1">
        <v>0</v>
      </c>
      <c r="AK161" s="1">
        <v>0</v>
      </c>
      <c r="AL161" s="1">
        <v>0</v>
      </c>
    </row>
    <row r="162" spans="1:38" x14ac:dyDescent="0.25">
      <c r="A162" s="5" t="s">
        <v>193</v>
      </c>
      <c r="B162" s="2">
        <v>0.42899999999999999</v>
      </c>
      <c r="C162" s="2">
        <f t="shared" si="32"/>
        <v>-0.55106786949420727</v>
      </c>
      <c r="D162" s="2">
        <v>0.34399999999999997</v>
      </c>
      <c r="E162" s="2">
        <f t="shared" si="33"/>
        <v>-4.4915642568433861E-2</v>
      </c>
      <c r="F162" s="2">
        <v>12.3</v>
      </c>
      <c r="G162" s="2">
        <f t="shared" si="34"/>
        <v>0.77590323035873987</v>
      </c>
      <c r="H162" s="2">
        <v>38</v>
      </c>
      <c r="I162" s="2">
        <f t="shared" si="35"/>
        <v>1.1198746144352731</v>
      </c>
      <c r="J162" s="2">
        <v>14</v>
      </c>
      <c r="K162" s="2">
        <f t="shared" si="36"/>
        <v>-0.81786355816694267</v>
      </c>
      <c r="L162" s="2">
        <v>11.9</v>
      </c>
      <c r="M162" s="2">
        <f t="shared" si="37"/>
        <v>-0.50908220258958436</v>
      </c>
      <c r="N162" s="2">
        <v>12.8</v>
      </c>
      <c r="O162" s="2">
        <f t="shared" si="38"/>
        <v>-0.26987182422741113</v>
      </c>
      <c r="P162" s="2">
        <v>6.27</v>
      </c>
      <c r="Q162" s="2">
        <f t="shared" si="39"/>
        <v>4.9260339843789316E-2</v>
      </c>
      <c r="R162" s="2">
        <v>4.33</v>
      </c>
      <c r="S162" s="2">
        <f t="shared" si="40"/>
        <v>0.57143606144208592</v>
      </c>
      <c r="T162" s="2"/>
      <c r="U162" s="2">
        <v>0.67</v>
      </c>
      <c r="V162" s="2">
        <f t="shared" si="41"/>
        <v>-0.79657094792391547</v>
      </c>
      <c r="W162" s="2">
        <v>25</v>
      </c>
      <c r="X162" s="2">
        <f t="shared" si="42"/>
        <v>0.22559389762405435</v>
      </c>
      <c r="Y162" s="2">
        <v>1.22</v>
      </c>
      <c r="Z162" s="2">
        <f t="shared" si="43"/>
        <v>-0.838745223315573</v>
      </c>
      <c r="AA162" s="2">
        <v>0.49</v>
      </c>
      <c r="AB162" s="2">
        <f t="shared" si="44"/>
        <v>-0.334068020126355</v>
      </c>
      <c r="AC162" s="2">
        <v>7.1</v>
      </c>
      <c r="AD162" s="2">
        <f t="shared" si="45"/>
        <v>0.62091508543190621</v>
      </c>
      <c r="AE162" s="2">
        <v>0.93</v>
      </c>
      <c r="AF162" s="2">
        <f t="shared" si="46"/>
        <v>-0.57184929027416809</v>
      </c>
      <c r="AG162" s="2">
        <v>0.49</v>
      </c>
      <c r="AH162" s="2">
        <f t="shared" si="47"/>
        <v>-0.15413299899749844</v>
      </c>
      <c r="AI162" s="5"/>
      <c r="AJ162" s="1">
        <v>0</v>
      </c>
      <c r="AK162" s="1">
        <v>0</v>
      </c>
      <c r="AL162" s="1">
        <v>0</v>
      </c>
    </row>
    <row r="163" spans="1:38" x14ac:dyDescent="0.25">
      <c r="A163" s="5" t="s">
        <v>288</v>
      </c>
      <c r="B163" s="2">
        <v>0.39800000000000002</v>
      </c>
      <c r="C163" s="2">
        <f t="shared" si="32"/>
        <v>-1.800530150795852</v>
      </c>
      <c r="D163" s="2">
        <v>0.31900000000000001</v>
      </c>
      <c r="E163" s="2">
        <f t="shared" si="33"/>
        <v>-0.90924626436247802</v>
      </c>
      <c r="F163" s="2">
        <v>11.8</v>
      </c>
      <c r="G163" s="2">
        <f t="shared" si="34"/>
        <v>0.48456600971697839</v>
      </c>
      <c r="H163" s="2">
        <v>32.9</v>
      </c>
      <c r="I163" s="2">
        <f t="shared" si="35"/>
        <v>-0.71105747735447833</v>
      </c>
      <c r="J163" s="2">
        <v>17</v>
      </c>
      <c r="K163" s="2">
        <f t="shared" si="36"/>
        <v>0.59141532703972199</v>
      </c>
      <c r="L163" s="2">
        <v>11.1</v>
      </c>
      <c r="M163" s="2">
        <f t="shared" si="37"/>
        <v>-0.95399437964267098</v>
      </c>
      <c r="N163" s="2">
        <v>12.61</v>
      </c>
      <c r="O163" s="2">
        <f t="shared" si="38"/>
        <v>-0.14019568071760605</v>
      </c>
      <c r="P163" s="2">
        <v>6.43</v>
      </c>
      <c r="Q163" s="2">
        <f t="shared" si="39"/>
        <v>0.18601074447193361</v>
      </c>
      <c r="R163" s="2">
        <v>2.11</v>
      </c>
      <c r="S163" s="2">
        <f t="shared" si="40"/>
        <v>-1.3436403128940761</v>
      </c>
      <c r="T163" s="2"/>
      <c r="U163" s="2">
        <v>0.72299999999999998</v>
      </c>
      <c r="V163" s="2">
        <f t="shared" si="41"/>
        <v>0.73096325929480321</v>
      </c>
      <c r="W163" s="2">
        <v>21.8</v>
      </c>
      <c r="X163" s="2">
        <f t="shared" si="42"/>
        <v>-1.4187089304832412</v>
      </c>
      <c r="Y163" s="2">
        <v>1.21</v>
      </c>
      <c r="Z163" s="2">
        <f t="shared" si="43"/>
        <v>-0.97034986050098448</v>
      </c>
      <c r="AA163" s="2">
        <v>0.45200000000000001</v>
      </c>
      <c r="AB163" s="2">
        <f t="shared" si="44"/>
        <v>-1.6430572247225099</v>
      </c>
      <c r="AC163" s="2">
        <v>5.9</v>
      </c>
      <c r="AD163" s="2">
        <f t="shared" si="45"/>
        <v>-0.33044698799086419</v>
      </c>
      <c r="AE163" s="2">
        <v>0.88</v>
      </c>
      <c r="AF163" s="2">
        <f t="shared" si="46"/>
        <v>-0.80876985317104311</v>
      </c>
      <c r="AG163" s="2">
        <v>0.51</v>
      </c>
      <c r="AH163" s="2">
        <f t="shared" si="47"/>
        <v>2.3537551571050076E-2</v>
      </c>
      <c r="AI163" s="5"/>
      <c r="AJ163" s="1">
        <v>0</v>
      </c>
      <c r="AK163" s="1">
        <v>0</v>
      </c>
      <c r="AL163" s="1">
        <v>0</v>
      </c>
    </row>
    <row r="164" spans="1:38" x14ac:dyDescent="0.25">
      <c r="A164" s="5" t="s">
        <v>46</v>
      </c>
      <c r="B164" s="2">
        <v>0.46700000000000003</v>
      </c>
      <c r="C164" s="2">
        <f t="shared" si="32"/>
        <v>0.98053105597232759</v>
      </c>
      <c r="D164" s="2">
        <v>0.35899999999999999</v>
      </c>
      <c r="E164" s="2">
        <f t="shared" si="33"/>
        <v>0.47368273050799381</v>
      </c>
      <c r="F164" s="2">
        <v>12.3</v>
      </c>
      <c r="G164" s="2">
        <f t="shared" si="34"/>
        <v>0.77590323035873987</v>
      </c>
      <c r="H164" s="2">
        <v>38.700000000000003</v>
      </c>
      <c r="I164" s="2">
        <f t="shared" si="35"/>
        <v>1.37117901919073</v>
      </c>
      <c r="J164" s="2">
        <v>16.100000000000001</v>
      </c>
      <c r="K164" s="2">
        <f t="shared" si="36"/>
        <v>0.16863166147772329</v>
      </c>
      <c r="L164" s="2">
        <v>15.7</v>
      </c>
      <c r="M164" s="2">
        <f t="shared" si="37"/>
        <v>1.6042506384125748</v>
      </c>
      <c r="N164" s="2">
        <v>13.45</v>
      </c>
      <c r="O164" s="2">
        <f t="shared" si="38"/>
        <v>-0.71350073623463506</v>
      </c>
      <c r="P164" s="2">
        <v>6.62</v>
      </c>
      <c r="Q164" s="2">
        <f t="shared" si="39"/>
        <v>0.34840184996785517</v>
      </c>
      <c r="R164" s="2">
        <v>5.76</v>
      </c>
      <c r="S164" s="2">
        <f t="shared" si="40"/>
        <v>1.8050212935595233</v>
      </c>
      <c r="T164" s="2"/>
      <c r="U164" s="2">
        <v>0.67500000000000004</v>
      </c>
      <c r="V164" s="2">
        <f t="shared" si="41"/>
        <v>-0.65246394724290391</v>
      </c>
      <c r="W164" s="2">
        <v>27.7</v>
      </c>
      <c r="X164" s="2">
        <f t="shared" si="42"/>
        <v>1.612974408839585</v>
      </c>
      <c r="Y164" s="2">
        <v>1.3</v>
      </c>
      <c r="Z164" s="2">
        <f t="shared" si="43"/>
        <v>0.21409187416771824</v>
      </c>
      <c r="AA164" s="2">
        <v>0.51400000000000001</v>
      </c>
      <c r="AB164" s="2">
        <f t="shared" si="44"/>
        <v>0.4926620038291124</v>
      </c>
      <c r="AC164" s="2">
        <v>5.5</v>
      </c>
      <c r="AD164" s="2">
        <f t="shared" si="45"/>
        <v>-0.64756767913178814</v>
      </c>
      <c r="AE164" s="2">
        <v>1.17</v>
      </c>
      <c r="AF164" s="2">
        <f t="shared" si="46"/>
        <v>0.56536941163083043</v>
      </c>
      <c r="AG164" s="2">
        <v>0.49</v>
      </c>
      <c r="AH164" s="2">
        <f t="shared" si="47"/>
        <v>-0.15413299899749844</v>
      </c>
      <c r="AI164" s="5"/>
      <c r="AJ164" s="1">
        <v>0</v>
      </c>
      <c r="AK164" s="1">
        <v>0</v>
      </c>
      <c r="AL164" s="1">
        <v>0</v>
      </c>
    </row>
    <row r="165" spans="1:38" x14ac:dyDescent="0.25">
      <c r="A165" s="5" t="s">
        <v>349</v>
      </c>
      <c r="B165" s="2">
        <v>0.39400000000000002</v>
      </c>
      <c r="C165" s="2">
        <f t="shared" si="32"/>
        <v>-1.961751090318645</v>
      </c>
      <c r="D165" s="2">
        <v>0.32700000000000001</v>
      </c>
      <c r="E165" s="2">
        <f t="shared" si="33"/>
        <v>-0.63266046538838328</v>
      </c>
      <c r="F165" s="2">
        <v>9.6</v>
      </c>
      <c r="G165" s="2">
        <f t="shared" si="34"/>
        <v>-0.79731776110677299</v>
      </c>
      <c r="H165" s="2">
        <v>31.4</v>
      </c>
      <c r="I165" s="2">
        <f t="shared" si="35"/>
        <v>-1.2495669161161698</v>
      </c>
      <c r="J165" s="2">
        <v>13.8</v>
      </c>
      <c r="K165" s="2">
        <f t="shared" si="36"/>
        <v>-0.91181548384738664</v>
      </c>
      <c r="L165" s="2">
        <v>12</v>
      </c>
      <c r="M165" s="2">
        <f t="shared" si="37"/>
        <v>-0.45346818045794873</v>
      </c>
      <c r="N165" s="2">
        <v>13.5</v>
      </c>
      <c r="O165" s="2">
        <f t="shared" si="38"/>
        <v>-0.74762603715826825</v>
      </c>
      <c r="P165" s="2">
        <v>5.93</v>
      </c>
      <c r="Q165" s="2">
        <f t="shared" si="39"/>
        <v>-0.24133426999101695</v>
      </c>
      <c r="R165" s="2">
        <v>2.61</v>
      </c>
      <c r="S165" s="2">
        <f t="shared" si="40"/>
        <v>-0.91231680516070646</v>
      </c>
      <c r="T165" s="2"/>
      <c r="U165" s="2">
        <v>0.70399999999999996</v>
      </c>
      <c r="V165" s="2">
        <f t="shared" si="41"/>
        <v>0.18335665670695955</v>
      </c>
      <c r="W165" s="2">
        <v>20.399999999999999</v>
      </c>
      <c r="X165" s="2">
        <f t="shared" si="42"/>
        <v>-2.1380914177801844</v>
      </c>
      <c r="Y165" s="2">
        <v>1.19</v>
      </c>
      <c r="Z165" s="2">
        <f t="shared" si="43"/>
        <v>-1.2335591348718074</v>
      </c>
      <c r="AA165" s="2">
        <v>0.46</v>
      </c>
      <c r="AB165" s="2">
        <f t="shared" si="44"/>
        <v>-1.3674805500706873</v>
      </c>
      <c r="AC165" s="2">
        <v>6.9</v>
      </c>
      <c r="AD165" s="2">
        <f t="shared" si="45"/>
        <v>0.46235473986144499</v>
      </c>
      <c r="AE165" s="2">
        <v>0.89</v>
      </c>
      <c r="AF165" s="2">
        <f t="shared" si="46"/>
        <v>-0.76138574059166808</v>
      </c>
      <c r="AG165" s="2">
        <v>0.44</v>
      </c>
      <c r="AH165" s="2">
        <f t="shared" si="47"/>
        <v>-0.59830937541886919</v>
      </c>
      <c r="AI165" s="5"/>
      <c r="AJ165" s="1">
        <v>0</v>
      </c>
      <c r="AK165" s="1">
        <v>0</v>
      </c>
      <c r="AL165" s="1">
        <v>0</v>
      </c>
    </row>
    <row r="166" spans="1:38" x14ac:dyDescent="0.25">
      <c r="A166" s="5" t="s">
        <v>261</v>
      </c>
      <c r="B166" s="2">
        <v>0.39400000000000002</v>
      </c>
      <c r="C166" s="2">
        <f t="shared" si="32"/>
        <v>-1.961751090318645</v>
      </c>
      <c r="D166" s="2">
        <v>0.30199999999999999</v>
      </c>
      <c r="E166" s="2">
        <f t="shared" si="33"/>
        <v>-1.4969910871824295</v>
      </c>
      <c r="F166" s="2">
        <v>13.1</v>
      </c>
      <c r="G166" s="2">
        <f t="shared" si="34"/>
        <v>1.2420427833855576</v>
      </c>
      <c r="H166" s="2">
        <v>36.799999999999997</v>
      </c>
      <c r="I166" s="2">
        <f t="shared" si="35"/>
        <v>0.68906706342591895</v>
      </c>
      <c r="J166" s="2">
        <v>14.1</v>
      </c>
      <c r="K166" s="2">
        <f t="shared" si="36"/>
        <v>-0.77088759532672069</v>
      </c>
      <c r="L166" s="2">
        <v>12</v>
      </c>
      <c r="M166" s="2">
        <f t="shared" si="37"/>
        <v>-0.45346818045794873</v>
      </c>
      <c r="N166" s="2">
        <v>13.03</v>
      </c>
      <c r="O166" s="2">
        <f t="shared" si="38"/>
        <v>-0.42684820847612054</v>
      </c>
      <c r="P166" s="2">
        <v>6.72</v>
      </c>
      <c r="Q166" s="2">
        <f t="shared" si="39"/>
        <v>0.43387085286044497</v>
      </c>
      <c r="R166" s="2">
        <v>3.83</v>
      </c>
      <c r="S166" s="2">
        <f t="shared" si="40"/>
        <v>0.14011255370871611</v>
      </c>
      <c r="T166" s="2"/>
      <c r="U166" s="2">
        <v>0.7</v>
      </c>
      <c r="V166" s="2">
        <f t="shared" si="41"/>
        <v>6.8071056162150353E-2</v>
      </c>
      <c r="W166" s="2">
        <v>23.7</v>
      </c>
      <c r="X166" s="2">
        <f t="shared" si="42"/>
        <v>-0.44240412629453502</v>
      </c>
      <c r="Y166" s="2">
        <v>1.1299999999999999</v>
      </c>
      <c r="Z166" s="2">
        <f t="shared" si="43"/>
        <v>-2.0231869579842758</v>
      </c>
      <c r="AA166" s="2">
        <v>0.44800000000000001</v>
      </c>
      <c r="AB166" s="2">
        <f t="shared" si="44"/>
        <v>-1.7808455620484211</v>
      </c>
      <c r="AC166" s="2">
        <v>6.5</v>
      </c>
      <c r="AD166" s="2">
        <f t="shared" si="45"/>
        <v>0.14523404872052104</v>
      </c>
      <c r="AE166" s="2">
        <v>0.92</v>
      </c>
      <c r="AF166" s="2">
        <f t="shared" si="46"/>
        <v>-0.61923340285354311</v>
      </c>
      <c r="AG166" s="2">
        <v>0.52</v>
      </c>
      <c r="AH166" s="2">
        <f t="shared" si="47"/>
        <v>0.11237282685532433</v>
      </c>
      <c r="AI166" s="5"/>
      <c r="AJ166" s="1">
        <v>0</v>
      </c>
      <c r="AK166" s="1">
        <v>0</v>
      </c>
      <c r="AL166" s="1">
        <v>0</v>
      </c>
    </row>
    <row r="167" spans="1:38" x14ac:dyDescent="0.25">
      <c r="A167" s="5" t="s">
        <v>33</v>
      </c>
      <c r="B167" s="2">
        <v>0.48499999999999999</v>
      </c>
      <c r="C167" s="2">
        <f t="shared" si="32"/>
        <v>1.7060252838248946</v>
      </c>
      <c r="D167" s="2">
        <v>0.33800000000000002</v>
      </c>
      <c r="E167" s="2">
        <f t="shared" si="33"/>
        <v>-0.252354991799003</v>
      </c>
      <c r="F167" s="2">
        <v>12.5</v>
      </c>
      <c r="G167" s="2">
        <f t="shared" si="34"/>
        <v>0.89243811861544409</v>
      </c>
      <c r="H167" s="2">
        <v>37.700000000000003</v>
      </c>
      <c r="I167" s="2">
        <f t="shared" si="35"/>
        <v>1.0121727266829359</v>
      </c>
      <c r="J167" s="2">
        <v>15.6</v>
      </c>
      <c r="K167" s="2">
        <f t="shared" si="36"/>
        <v>-6.6248152723388312E-2</v>
      </c>
      <c r="L167" s="2">
        <v>17.8</v>
      </c>
      <c r="M167" s="2">
        <f t="shared" si="37"/>
        <v>2.7721451031769271</v>
      </c>
      <c r="N167" s="2">
        <v>13.37</v>
      </c>
      <c r="O167" s="2">
        <f t="shared" si="38"/>
        <v>-0.65890025475682268</v>
      </c>
      <c r="P167" s="2">
        <v>8.5</v>
      </c>
      <c r="Q167" s="2">
        <f t="shared" si="39"/>
        <v>1.9552191043485494</v>
      </c>
      <c r="R167" s="2">
        <v>4.8</v>
      </c>
      <c r="S167" s="2">
        <f t="shared" si="40"/>
        <v>0.97688015871145339</v>
      </c>
      <c r="T167" s="2"/>
      <c r="U167" s="2">
        <v>0.66100000000000003</v>
      </c>
      <c r="V167" s="2">
        <f t="shared" si="41"/>
        <v>-1.0559635491497361</v>
      </c>
      <c r="W167" s="2">
        <v>28.9</v>
      </c>
      <c r="X167" s="2">
        <f t="shared" si="42"/>
        <v>2.2295879693798204</v>
      </c>
      <c r="Y167" s="2">
        <v>1.32</v>
      </c>
      <c r="Z167" s="2">
        <f t="shared" si="43"/>
        <v>0.47730114853854105</v>
      </c>
      <c r="AA167" s="2">
        <v>0.53100000000000003</v>
      </c>
      <c r="AB167" s="2">
        <f t="shared" si="44"/>
        <v>1.0782624374642351</v>
      </c>
      <c r="AC167" s="2">
        <v>5.4</v>
      </c>
      <c r="AD167" s="2">
        <f t="shared" si="45"/>
        <v>-0.72684785191701873</v>
      </c>
      <c r="AE167" s="2">
        <v>1.33</v>
      </c>
      <c r="AF167" s="2">
        <f t="shared" si="46"/>
        <v>1.3235152129008305</v>
      </c>
      <c r="AG167" s="2">
        <v>0.64</v>
      </c>
      <c r="AH167" s="2">
        <f t="shared" si="47"/>
        <v>1.1783961302666144</v>
      </c>
      <c r="AI167" s="5"/>
      <c r="AJ167" s="1">
        <v>0</v>
      </c>
      <c r="AK167" s="1">
        <v>0</v>
      </c>
      <c r="AL167" s="1">
        <v>0</v>
      </c>
    </row>
    <row r="168" spans="1:38" x14ac:dyDescent="0.25">
      <c r="A168" s="5" t="s">
        <v>26</v>
      </c>
      <c r="B168" s="2">
        <v>0.47899999999999998</v>
      </c>
      <c r="C168" s="2">
        <f t="shared" si="32"/>
        <v>1.4641938745407048</v>
      </c>
      <c r="D168" s="2">
        <v>0.38900000000000001</v>
      </c>
      <c r="E168" s="2">
        <f t="shared" si="33"/>
        <v>1.5108794766608491</v>
      </c>
      <c r="F168" s="2">
        <v>11.5</v>
      </c>
      <c r="G168" s="2">
        <f t="shared" si="34"/>
        <v>0.30976367733192106</v>
      </c>
      <c r="H168" s="2">
        <v>37.9</v>
      </c>
      <c r="I168" s="2">
        <f t="shared" si="35"/>
        <v>1.0839739851844932</v>
      </c>
      <c r="J168" s="2">
        <v>16.100000000000001</v>
      </c>
      <c r="K168" s="2">
        <f t="shared" si="36"/>
        <v>0.16863166147772329</v>
      </c>
      <c r="L168" s="2">
        <v>16.7</v>
      </c>
      <c r="M168" s="2">
        <f t="shared" si="37"/>
        <v>2.1603908597289325</v>
      </c>
      <c r="N168" s="2">
        <v>12.09</v>
      </c>
      <c r="O168" s="2">
        <f t="shared" si="38"/>
        <v>0.21470744888817361</v>
      </c>
      <c r="P168" s="2">
        <v>6.06</v>
      </c>
      <c r="Q168" s="2">
        <f t="shared" si="39"/>
        <v>-0.1302245662306499</v>
      </c>
      <c r="R168" s="2">
        <v>4.21</v>
      </c>
      <c r="S168" s="2">
        <f t="shared" si="40"/>
        <v>0.46791841958607711</v>
      </c>
      <c r="T168" s="2"/>
      <c r="U168" s="2">
        <v>0.72899999999999998</v>
      </c>
      <c r="V168" s="2">
        <f t="shared" si="41"/>
        <v>0.90389166011201705</v>
      </c>
      <c r="W168" s="2">
        <v>27.6</v>
      </c>
      <c r="X168" s="2">
        <f t="shared" si="42"/>
        <v>1.561589945461233</v>
      </c>
      <c r="Y168" s="2">
        <v>1.38</v>
      </c>
      <c r="Z168" s="2">
        <f t="shared" si="43"/>
        <v>1.2669289716510066</v>
      </c>
      <c r="AA168" s="2">
        <v>0.55000000000000004</v>
      </c>
      <c r="AB168" s="2">
        <f t="shared" si="44"/>
        <v>1.7327570397623135</v>
      </c>
      <c r="AC168" s="2">
        <v>8.3000000000000007</v>
      </c>
      <c r="AD168" s="2">
        <f t="shared" si="45"/>
        <v>1.572277158854678</v>
      </c>
      <c r="AE168" s="2">
        <v>1.38</v>
      </c>
      <c r="AF168" s="2">
        <f t="shared" si="46"/>
        <v>1.5604357757977045</v>
      </c>
      <c r="AG168" s="2">
        <v>0.5</v>
      </c>
      <c r="AH168" s="2">
        <f t="shared" si="47"/>
        <v>-6.5297723713224176E-2</v>
      </c>
      <c r="AI168" s="5"/>
      <c r="AJ168" s="1">
        <v>0</v>
      </c>
      <c r="AK168" s="1">
        <v>0</v>
      </c>
      <c r="AL168" s="1">
        <v>0</v>
      </c>
    </row>
    <row r="169" spans="1:38" x14ac:dyDescent="0.25">
      <c r="A169" s="5" t="s">
        <v>348</v>
      </c>
      <c r="B169" s="2">
        <v>0.41699999999999998</v>
      </c>
      <c r="C169" s="2">
        <f t="shared" si="32"/>
        <v>-1.0347306880625866</v>
      </c>
      <c r="D169" s="2">
        <v>0.32700000000000001</v>
      </c>
      <c r="E169" s="2">
        <f t="shared" si="33"/>
        <v>-0.63266046538838328</v>
      </c>
      <c r="F169" s="2">
        <v>11</v>
      </c>
      <c r="G169" s="2">
        <f t="shared" si="34"/>
        <v>1.8426456690159524E-2</v>
      </c>
      <c r="H169" s="2">
        <v>34.5</v>
      </c>
      <c r="I169" s="2">
        <f t="shared" si="35"/>
        <v>-0.13664740934200692</v>
      </c>
      <c r="J169" s="2">
        <v>12.6</v>
      </c>
      <c r="K169" s="2">
        <f t="shared" si="36"/>
        <v>-1.4755270379300529</v>
      </c>
      <c r="L169" s="2">
        <v>10.4</v>
      </c>
      <c r="M169" s="2">
        <f t="shared" si="37"/>
        <v>-1.3432925345641211</v>
      </c>
      <c r="N169" s="2">
        <v>10</v>
      </c>
      <c r="O169" s="2">
        <f t="shared" si="38"/>
        <v>1.6411450274960198</v>
      </c>
      <c r="P169" s="2">
        <v>5.03</v>
      </c>
      <c r="Q169" s="2">
        <f t="shared" si="39"/>
        <v>-1.0105552960243276</v>
      </c>
      <c r="R169" s="2">
        <v>3.77</v>
      </c>
      <c r="S169" s="2">
        <f t="shared" si="40"/>
        <v>8.8353732780711708E-2</v>
      </c>
      <c r="T169" s="2"/>
      <c r="U169" s="2">
        <v>0.67900000000000005</v>
      </c>
      <c r="V169" s="2">
        <f t="shared" si="41"/>
        <v>-0.53717834669809472</v>
      </c>
      <c r="W169" s="2">
        <v>21.6</v>
      </c>
      <c r="X169" s="2">
        <f t="shared" si="42"/>
        <v>-1.521477857239947</v>
      </c>
      <c r="Y169" s="2">
        <v>1.19</v>
      </c>
      <c r="Z169" s="2">
        <f t="shared" si="43"/>
        <v>-1.2335591348718074</v>
      </c>
      <c r="AA169" s="2">
        <v>0.47199999999999998</v>
      </c>
      <c r="AB169" s="2">
        <f t="shared" si="44"/>
        <v>-0.95411553809295557</v>
      </c>
      <c r="AC169" s="2">
        <v>5.7</v>
      </c>
      <c r="AD169" s="2">
        <f t="shared" si="45"/>
        <v>-0.48900733356132614</v>
      </c>
      <c r="AE169" s="2">
        <v>1.04</v>
      </c>
      <c r="AF169" s="2">
        <f t="shared" si="46"/>
        <v>-5.0624051901043549E-2</v>
      </c>
      <c r="AG169" s="2">
        <v>0.5</v>
      </c>
      <c r="AH169" s="2">
        <f t="shared" si="47"/>
        <v>-6.5297723713224176E-2</v>
      </c>
      <c r="AI169" s="5"/>
      <c r="AJ169" s="1">
        <v>0</v>
      </c>
      <c r="AK169" s="1">
        <v>0</v>
      </c>
      <c r="AL169" s="1">
        <v>0</v>
      </c>
    </row>
    <row r="170" spans="1:38" x14ac:dyDescent="0.25">
      <c r="A170" s="5" t="s">
        <v>308</v>
      </c>
      <c r="B170" s="2">
        <v>0.436</v>
      </c>
      <c r="C170" s="2">
        <f t="shared" si="32"/>
        <v>-0.26893122532931929</v>
      </c>
      <c r="D170" s="2">
        <v>0.30199999999999999</v>
      </c>
      <c r="E170" s="2">
        <f t="shared" si="33"/>
        <v>-1.4969910871824295</v>
      </c>
      <c r="F170" s="2">
        <v>8.5</v>
      </c>
      <c r="G170" s="2">
        <f t="shared" si="34"/>
        <v>-1.4382596465186481</v>
      </c>
      <c r="H170" s="2">
        <v>31</v>
      </c>
      <c r="I170" s="2">
        <f t="shared" si="35"/>
        <v>-1.393169433119287</v>
      </c>
      <c r="J170" s="2">
        <v>13.7</v>
      </c>
      <c r="K170" s="2">
        <f t="shared" si="36"/>
        <v>-0.95879144668760952</v>
      </c>
      <c r="L170" s="2">
        <v>12.6</v>
      </c>
      <c r="M170" s="2">
        <f t="shared" si="37"/>
        <v>-0.11978404766813423</v>
      </c>
      <c r="N170" s="2">
        <v>13.68</v>
      </c>
      <c r="O170" s="2">
        <f t="shared" si="38"/>
        <v>-0.87047712048334569</v>
      </c>
      <c r="P170" s="2">
        <v>8.68</v>
      </c>
      <c r="Q170" s="2">
        <f t="shared" si="39"/>
        <v>2.1090633095552112</v>
      </c>
      <c r="R170" s="2">
        <v>2.39</v>
      </c>
      <c r="S170" s="2">
        <f t="shared" si="40"/>
        <v>-1.1020991485633889</v>
      </c>
      <c r="T170" s="2"/>
      <c r="U170" s="2">
        <v>0.752</v>
      </c>
      <c r="V170" s="2">
        <f t="shared" si="41"/>
        <v>1.56678386324467</v>
      </c>
      <c r="W170" s="2">
        <v>23.3</v>
      </c>
      <c r="X170" s="2">
        <f t="shared" si="42"/>
        <v>-0.64794197980794621</v>
      </c>
      <c r="Y170" s="2">
        <v>1.22</v>
      </c>
      <c r="Z170" s="2">
        <f t="shared" si="43"/>
        <v>-0.838745223315573</v>
      </c>
      <c r="AA170" s="2">
        <v>0.48</v>
      </c>
      <c r="AB170" s="2">
        <f t="shared" si="44"/>
        <v>-0.67853886344113312</v>
      </c>
      <c r="AC170" s="2">
        <v>4.8</v>
      </c>
      <c r="AD170" s="2">
        <f t="shared" si="45"/>
        <v>-1.2025288886284047</v>
      </c>
      <c r="AE170" s="2">
        <v>0.92</v>
      </c>
      <c r="AF170" s="2">
        <f t="shared" si="46"/>
        <v>-0.61923340285354311</v>
      </c>
      <c r="AG170" s="2">
        <v>0.63</v>
      </c>
      <c r="AH170" s="2">
        <f t="shared" si="47"/>
        <v>1.0895608549823401</v>
      </c>
      <c r="AI170" s="5"/>
      <c r="AJ170" s="1">
        <v>0</v>
      </c>
      <c r="AK170" s="1">
        <v>0</v>
      </c>
      <c r="AL170" s="1">
        <v>0</v>
      </c>
    </row>
    <row r="171" spans="1:38" x14ac:dyDescent="0.25">
      <c r="A171" s="5" t="s">
        <v>75</v>
      </c>
      <c r="B171" s="2">
        <v>0.48</v>
      </c>
      <c r="C171" s="2">
        <f t="shared" si="32"/>
        <v>1.5044991094214031</v>
      </c>
      <c r="D171" s="2">
        <v>0.4</v>
      </c>
      <c r="E171" s="2">
        <f t="shared" si="33"/>
        <v>1.8911849502502294</v>
      </c>
      <c r="F171" s="2">
        <v>8.9</v>
      </c>
      <c r="G171" s="2">
        <f t="shared" si="34"/>
        <v>-1.2051898700052386</v>
      </c>
      <c r="H171" s="2">
        <v>32.6</v>
      </c>
      <c r="I171" s="2">
        <f t="shared" si="35"/>
        <v>-0.81875936510681557</v>
      </c>
      <c r="J171" s="2">
        <v>14.6</v>
      </c>
      <c r="K171" s="2">
        <f t="shared" si="36"/>
        <v>-0.53600778112560987</v>
      </c>
      <c r="L171" s="2">
        <v>14.6</v>
      </c>
      <c r="M171" s="2">
        <f t="shared" si="37"/>
        <v>0.99249639496458142</v>
      </c>
      <c r="N171" s="2">
        <v>9.48</v>
      </c>
      <c r="O171" s="2">
        <f t="shared" si="38"/>
        <v>1.9960481571017994</v>
      </c>
      <c r="P171" s="2">
        <v>5.0999999999999996</v>
      </c>
      <c r="Q171" s="2">
        <f t="shared" si="39"/>
        <v>-0.95072699399951499</v>
      </c>
      <c r="R171" s="2">
        <v>2.48</v>
      </c>
      <c r="S171" s="2">
        <f t="shared" si="40"/>
        <v>-1.0244609171713825</v>
      </c>
      <c r="T171" s="2"/>
      <c r="U171" s="2">
        <v>0.75600000000000001</v>
      </c>
      <c r="V171" s="2">
        <f t="shared" si="41"/>
        <v>1.6820694637894791</v>
      </c>
      <c r="W171" s="2">
        <v>26</v>
      </c>
      <c r="X171" s="2">
        <f t="shared" si="42"/>
        <v>0.73943853140758431</v>
      </c>
      <c r="Y171" s="2">
        <v>1.39</v>
      </c>
      <c r="Z171" s="2">
        <f t="shared" si="43"/>
        <v>1.398533608836418</v>
      </c>
      <c r="AA171" s="2">
        <v>0.55900000000000005</v>
      </c>
      <c r="AB171" s="2">
        <f t="shared" si="44"/>
        <v>2.0427807987456137</v>
      </c>
      <c r="AC171" s="2">
        <v>8.6</v>
      </c>
      <c r="AD171" s="2">
        <f t="shared" si="45"/>
        <v>1.81011767721037</v>
      </c>
      <c r="AE171" s="2">
        <v>1.54</v>
      </c>
      <c r="AF171" s="2">
        <f t="shared" si="46"/>
        <v>2.3185815770677047</v>
      </c>
      <c r="AG171" s="2">
        <v>0.54</v>
      </c>
      <c r="AH171" s="2">
        <f t="shared" si="47"/>
        <v>0.29004337742387282</v>
      </c>
      <c r="AI171" s="5"/>
      <c r="AJ171" s="1">
        <v>0</v>
      </c>
      <c r="AK171" s="1">
        <v>0</v>
      </c>
      <c r="AL171" s="1">
        <v>0</v>
      </c>
    </row>
    <row r="172" spans="1:38" x14ac:dyDescent="0.25">
      <c r="A172" s="5" t="s">
        <v>55</v>
      </c>
      <c r="B172" s="2">
        <v>0.47299999999999998</v>
      </c>
      <c r="C172" s="2">
        <f t="shared" si="32"/>
        <v>1.222362465256515</v>
      </c>
      <c r="D172" s="2">
        <v>0.39100000000000001</v>
      </c>
      <c r="E172" s="2">
        <f t="shared" si="33"/>
        <v>1.5800259264043728</v>
      </c>
      <c r="F172" s="2">
        <v>10.9</v>
      </c>
      <c r="G172" s="2">
        <f t="shared" si="34"/>
        <v>-3.9840987438192574E-2</v>
      </c>
      <c r="H172" s="2">
        <v>37.299999999999997</v>
      </c>
      <c r="I172" s="2">
        <f t="shared" si="35"/>
        <v>0.86857020967981613</v>
      </c>
      <c r="J172" s="2">
        <v>13.6</v>
      </c>
      <c r="K172" s="2">
        <f t="shared" si="36"/>
        <v>-1.0057674095278315</v>
      </c>
      <c r="L172" s="2">
        <v>17.2</v>
      </c>
      <c r="M172" s="2">
        <f t="shared" si="37"/>
        <v>2.4384609703871116</v>
      </c>
      <c r="N172" s="2">
        <v>11.5</v>
      </c>
      <c r="O172" s="2">
        <f t="shared" si="38"/>
        <v>0.61738599978703923</v>
      </c>
      <c r="P172" s="2">
        <v>7.27</v>
      </c>
      <c r="Q172" s="2">
        <f t="shared" si="39"/>
        <v>0.90395036876969048</v>
      </c>
      <c r="R172" s="2">
        <v>4.7300000000000004</v>
      </c>
      <c r="S172" s="2">
        <f t="shared" si="40"/>
        <v>0.91649486762878207</v>
      </c>
      <c r="T172" s="2"/>
      <c r="U172" s="2">
        <v>0.69199999999999995</v>
      </c>
      <c r="V172" s="2">
        <f t="shared" si="41"/>
        <v>-0.16250014492746803</v>
      </c>
      <c r="W172" s="2">
        <v>27.3</v>
      </c>
      <c r="X172" s="2">
        <f t="shared" si="42"/>
        <v>1.4074365553261736</v>
      </c>
      <c r="Y172" s="2">
        <v>1.32</v>
      </c>
      <c r="Z172" s="2">
        <f t="shared" si="43"/>
        <v>0.47730114853854105</v>
      </c>
      <c r="AA172" s="2">
        <v>0.54400000000000004</v>
      </c>
      <c r="AB172" s="2">
        <f t="shared" si="44"/>
        <v>1.5260745337734467</v>
      </c>
      <c r="AC172" s="2">
        <v>8.1999999999999993</v>
      </c>
      <c r="AD172" s="2">
        <f t="shared" si="45"/>
        <v>1.4929969860694461</v>
      </c>
      <c r="AE172" s="2">
        <v>1.5</v>
      </c>
      <c r="AF172" s="2">
        <f t="shared" si="46"/>
        <v>2.1290451267502046</v>
      </c>
      <c r="AG172" s="2">
        <v>0.63</v>
      </c>
      <c r="AH172" s="2">
        <f t="shared" si="47"/>
        <v>1.0895608549823401</v>
      </c>
      <c r="AI172" s="5"/>
      <c r="AJ172" s="1">
        <v>0</v>
      </c>
      <c r="AK172" s="1">
        <v>1</v>
      </c>
      <c r="AL172" s="1">
        <v>0</v>
      </c>
    </row>
    <row r="173" spans="1:38" x14ac:dyDescent="0.25">
      <c r="A173" s="5" t="s">
        <v>186</v>
      </c>
      <c r="B173" s="2">
        <v>0.45400000000000001</v>
      </c>
      <c r="C173" s="2">
        <f t="shared" si="32"/>
        <v>0.45656300252324988</v>
      </c>
      <c r="D173" s="2">
        <v>0.33900000000000002</v>
      </c>
      <c r="E173" s="2">
        <f t="shared" si="33"/>
        <v>-0.21778176692724116</v>
      </c>
      <c r="F173" s="2">
        <v>12.2</v>
      </c>
      <c r="G173" s="2">
        <f t="shared" si="34"/>
        <v>0.71763578623038682</v>
      </c>
      <c r="H173" s="2">
        <v>36.6</v>
      </c>
      <c r="I173" s="2">
        <f t="shared" si="35"/>
        <v>0.61726580492436156</v>
      </c>
      <c r="J173" s="2">
        <v>16.2</v>
      </c>
      <c r="K173" s="2">
        <f t="shared" si="36"/>
        <v>0.21560762431794445</v>
      </c>
      <c r="L173" s="2">
        <v>13.5</v>
      </c>
      <c r="M173" s="2">
        <f t="shared" si="37"/>
        <v>0.38074215151658802</v>
      </c>
      <c r="N173" s="2">
        <v>12.32</v>
      </c>
      <c r="O173" s="2">
        <f t="shared" si="38"/>
        <v>5.773106463946296E-2</v>
      </c>
      <c r="P173" s="2">
        <v>7.35</v>
      </c>
      <c r="Q173" s="2">
        <f t="shared" si="39"/>
        <v>0.97232557108376261</v>
      </c>
      <c r="R173" s="2">
        <v>4.71</v>
      </c>
      <c r="S173" s="2">
        <f t="shared" si="40"/>
        <v>0.89924192731944697</v>
      </c>
      <c r="T173" s="2"/>
      <c r="U173" s="2">
        <v>0.66700000000000004</v>
      </c>
      <c r="V173" s="2">
        <f t="shared" si="41"/>
        <v>-0.88303514833252239</v>
      </c>
      <c r="W173" s="2">
        <v>24.8</v>
      </c>
      <c r="X173" s="2">
        <f t="shared" si="42"/>
        <v>0.12282497086734873</v>
      </c>
      <c r="Y173" s="2">
        <v>1.3</v>
      </c>
      <c r="Z173" s="2">
        <f t="shared" si="43"/>
        <v>0.21409187416771824</v>
      </c>
      <c r="AA173" s="2">
        <v>0.503</v>
      </c>
      <c r="AB173" s="2">
        <f t="shared" si="44"/>
        <v>0.11374407618285652</v>
      </c>
      <c r="AC173" s="2">
        <v>5.4</v>
      </c>
      <c r="AD173" s="2">
        <f t="shared" si="45"/>
        <v>-0.72684785191701873</v>
      </c>
      <c r="AE173" s="2">
        <v>1.0900000000000001</v>
      </c>
      <c r="AF173" s="2">
        <f t="shared" si="46"/>
        <v>0.18629651099583147</v>
      </c>
      <c r="AG173" s="2">
        <v>0.6</v>
      </c>
      <c r="AH173" s="2">
        <f t="shared" si="47"/>
        <v>0.82305502912951733</v>
      </c>
      <c r="AI173" s="5"/>
      <c r="AJ173" s="1">
        <v>0</v>
      </c>
      <c r="AK173" s="1">
        <v>0</v>
      </c>
      <c r="AL173" s="1">
        <v>0</v>
      </c>
    </row>
    <row r="174" spans="1:38" x14ac:dyDescent="0.25">
      <c r="A174" s="5" t="s">
        <v>195</v>
      </c>
      <c r="B174" s="2">
        <v>0.434</v>
      </c>
      <c r="C174" s="2">
        <f t="shared" si="32"/>
        <v>-0.34954169509071586</v>
      </c>
      <c r="D174" s="2">
        <v>0.32400000000000001</v>
      </c>
      <c r="E174" s="2">
        <f t="shared" si="33"/>
        <v>-0.7363801400036688</v>
      </c>
      <c r="F174" s="2">
        <v>9.6999999999999993</v>
      </c>
      <c r="G174" s="2">
        <f t="shared" si="34"/>
        <v>-0.73905031697842083</v>
      </c>
      <c r="H174" s="2">
        <v>33.5</v>
      </c>
      <c r="I174" s="2">
        <f t="shared" si="35"/>
        <v>-0.49565370184980123</v>
      </c>
      <c r="J174" s="2">
        <v>17.600000000000001</v>
      </c>
      <c r="K174" s="2">
        <f t="shared" si="36"/>
        <v>0.87327110408105568</v>
      </c>
      <c r="L174" s="2">
        <v>13.8</v>
      </c>
      <c r="M174" s="2">
        <f t="shared" si="37"/>
        <v>0.54758421791149581</v>
      </c>
      <c r="N174" s="2">
        <v>13.59</v>
      </c>
      <c r="O174" s="2">
        <f t="shared" si="38"/>
        <v>-0.80905157882080703</v>
      </c>
      <c r="P174" s="2">
        <v>5.91</v>
      </c>
      <c r="Q174" s="2">
        <f t="shared" si="39"/>
        <v>-0.25842807056953465</v>
      </c>
      <c r="R174" s="2">
        <v>2.5</v>
      </c>
      <c r="S174" s="2">
        <f t="shared" si="40"/>
        <v>-1.0072079768620477</v>
      </c>
      <c r="T174" s="2"/>
      <c r="U174" s="2">
        <v>0.72899999999999998</v>
      </c>
      <c r="V174" s="2">
        <f t="shared" si="41"/>
        <v>0.90389166011201705</v>
      </c>
      <c r="W174" s="2">
        <v>23.2</v>
      </c>
      <c r="X174" s="2">
        <f t="shared" si="42"/>
        <v>-0.6993264431863</v>
      </c>
      <c r="Y174" s="2">
        <v>1.33</v>
      </c>
      <c r="Z174" s="2">
        <f t="shared" si="43"/>
        <v>0.60890578572395249</v>
      </c>
      <c r="AA174" s="2">
        <v>0.499</v>
      </c>
      <c r="AB174" s="2">
        <f t="shared" si="44"/>
        <v>-2.4044261143054715E-2</v>
      </c>
      <c r="AC174" s="2">
        <v>7</v>
      </c>
      <c r="AD174" s="2">
        <f t="shared" si="45"/>
        <v>0.54163491264667563</v>
      </c>
      <c r="AE174" s="2">
        <v>1.02</v>
      </c>
      <c r="AF174" s="2">
        <f t="shared" si="46"/>
        <v>-0.14539227705979357</v>
      </c>
      <c r="AG174" s="2">
        <v>0.43</v>
      </c>
      <c r="AH174" s="2">
        <f t="shared" si="47"/>
        <v>-0.68714465070314346</v>
      </c>
      <c r="AI174" s="5"/>
      <c r="AJ174" s="1">
        <v>0</v>
      </c>
      <c r="AK174" s="1">
        <v>0</v>
      </c>
      <c r="AL174" s="1">
        <v>0</v>
      </c>
    </row>
    <row r="175" spans="1:38" x14ac:dyDescent="0.25">
      <c r="A175" s="5" t="s">
        <v>171</v>
      </c>
      <c r="B175" s="2">
        <v>0.44700000000000001</v>
      </c>
      <c r="C175" s="2">
        <f t="shared" si="32"/>
        <v>0.1744263583583619</v>
      </c>
      <c r="D175" s="2">
        <v>0.34699999999999998</v>
      </c>
      <c r="E175" s="2">
        <f t="shared" si="33"/>
        <v>5.8804032046851668E-2</v>
      </c>
      <c r="F175" s="2">
        <v>11.1</v>
      </c>
      <c r="G175" s="2">
        <f t="shared" si="34"/>
        <v>7.6693900818511615E-2</v>
      </c>
      <c r="H175" s="2">
        <v>34.799999999999997</v>
      </c>
      <c r="I175" s="2">
        <f t="shared" si="35"/>
        <v>-2.8945521589669655E-2</v>
      </c>
      <c r="J175" s="2">
        <v>15.4</v>
      </c>
      <c r="K175" s="2">
        <f t="shared" si="36"/>
        <v>-0.1602000784038323</v>
      </c>
      <c r="L175" s="2">
        <v>13.8</v>
      </c>
      <c r="M175" s="2">
        <f t="shared" si="37"/>
        <v>0.54758421791149581</v>
      </c>
      <c r="N175" s="2">
        <v>11.97</v>
      </c>
      <c r="O175" s="2">
        <f t="shared" si="38"/>
        <v>0.29660817110489152</v>
      </c>
      <c r="P175" s="2">
        <v>7.53</v>
      </c>
      <c r="Q175" s="2">
        <f t="shared" si="39"/>
        <v>1.1261697762904255</v>
      </c>
      <c r="R175" s="2">
        <v>4.3</v>
      </c>
      <c r="S175" s="2">
        <f t="shared" si="40"/>
        <v>0.54555665097808359</v>
      </c>
      <c r="T175" s="2"/>
      <c r="U175" s="2">
        <v>0.74399999999999999</v>
      </c>
      <c r="V175" s="2">
        <f t="shared" si="41"/>
        <v>1.3362126621550516</v>
      </c>
      <c r="W175" s="2">
        <v>24.6</v>
      </c>
      <c r="X175" s="2">
        <f t="shared" si="42"/>
        <v>2.005604411064309E-2</v>
      </c>
      <c r="Y175" s="2">
        <v>1.3</v>
      </c>
      <c r="Z175" s="2">
        <f t="shared" si="43"/>
        <v>0.21409187416771824</v>
      </c>
      <c r="AA175" s="2">
        <v>0.51</v>
      </c>
      <c r="AB175" s="2">
        <f t="shared" si="44"/>
        <v>0.35487366650320118</v>
      </c>
      <c r="AC175" s="2">
        <v>7</v>
      </c>
      <c r="AD175" s="2">
        <f t="shared" si="45"/>
        <v>0.54163491264667563</v>
      </c>
      <c r="AE175" s="2">
        <v>1.1599999999999999</v>
      </c>
      <c r="AF175" s="2">
        <f t="shared" si="46"/>
        <v>0.51798529905145541</v>
      </c>
      <c r="AG175" s="2">
        <v>0.63</v>
      </c>
      <c r="AH175" s="2">
        <f t="shared" si="47"/>
        <v>1.0895608549823401</v>
      </c>
      <c r="AI175" s="5"/>
      <c r="AJ175" s="1">
        <v>0</v>
      </c>
      <c r="AK175" s="1">
        <v>0</v>
      </c>
      <c r="AL175" s="1">
        <v>0</v>
      </c>
    </row>
    <row r="176" spans="1:38" x14ac:dyDescent="0.25">
      <c r="A176" s="5" t="s">
        <v>273</v>
      </c>
      <c r="B176" s="2">
        <v>0.439</v>
      </c>
      <c r="C176" s="2">
        <f t="shared" si="32"/>
        <v>-0.1480155206872244</v>
      </c>
      <c r="D176" s="2">
        <v>0.3</v>
      </c>
      <c r="E176" s="2">
        <f t="shared" si="33"/>
        <v>-1.5661375369259531</v>
      </c>
      <c r="F176" s="2">
        <v>9.8000000000000007</v>
      </c>
      <c r="G176" s="2">
        <f t="shared" si="34"/>
        <v>-0.68078287285006767</v>
      </c>
      <c r="H176" s="2">
        <v>33</v>
      </c>
      <c r="I176" s="2">
        <f t="shared" si="35"/>
        <v>-0.67515684810369836</v>
      </c>
      <c r="J176" s="2">
        <v>15.3</v>
      </c>
      <c r="K176" s="2">
        <f t="shared" si="36"/>
        <v>-0.20717604124405428</v>
      </c>
      <c r="L176" s="2">
        <v>12.1</v>
      </c>
      <c r="M176" s="2">
        <f t="shared" si="37"/>
        <v>-0.39785415832631316</v>
      </c>
      <c r="N176" s="2">
        <v>13.83</v>
      </c>
      <c r="O176" s="2">
        <f t="shared" si="38"/>
        <v>-0.97285302325424405</v>
      </c>
      <c r="P176" s="2">
        <v>7.73</v>
      </c>
      <c r="Q176" s="2">
        <f t="shared" si="39"/>
        <v>1.2971077820756058</v>
      </c>
      <c r="R176" s="2">
        <v>2.77</v>
      </c>
      <c r="S176" s="2">
        <f t="shared" si="40"/>
        <v>-0.77429328268602793</v>
      </c>
      <c r="T176" s="2"/>
      <c r="U176" s="2">
        <v>0.66200000000000003</v>
      </c>
      <c r="V176" s="2">
        <f t="shared" si="41"/>
        <v>-1.027142149013534</v>
      </c>
      <c r="W176" s="2">
        <v>23.8</v>
      </c>
      <c r="X176" s="2">
        <f t="shared" si="42"/>
        <v>-0.39101966291618129</v>
      </c>
      <c r="Y176" s="2">
        <v>1.25</v>
      </c>
      <c r="Z176" s="2">
        <f t="shared" si="43"/>
        <v>-0.44393131175933881</v>
      </c>
      <c r="AA176" s="2">
        <v>0.48199999999999998</v>
      </c>
      <c r="AB176" s="2">
        <f t="shared" si="44"/>
        <v>-0.60964469477817751</v>
      </c>
      <c r="AC176" s="2">
        <v>4.5999999999999996</v>
      </c>
      <c r="AD176" s="2">
        <f t="shared" si="45"/>
        <v>-1.3610892341988667</v>
      </c>
      <c r="AE176" s="2">
        <v>0.87</v>
      </c>
      <c r="AF176" s="2">
        <f t="shared" si="46"/>
        <v>-0.85615396575041813</v>
      </c>
      <c r="AG176" s="2">
        <v>0.56000000000000005</v>
      </c>
      <c r="AH176" s="2">
        <f t="shared" si="47"/>
        <v>0.46771392799242134</v>
      </c>
      <c r="AI176" s="5"/>
      <c r="AJ176" s="1">
        <v>0</v>
      </c>
      <c r="AK176" s="1">
        <v>0</v>
      </c>
      <c r="AL176" s="1">
        <v>0</v>
      </c>
    </row>
    <row r="177" spans="1:38" x14ac:dyDescent="0.25">
      <c r="A177" s="5" t="s">
        <v>152</v>
      </c>
      <c r="B177" s="2">
        <v>0.42299999999999999</v>
      </c>
      <c r="C177" s="2">
        <f t="shared" si="32"/>
        <v>-0.79289927877839694</v>
      </c>
      <c r="D177" s="2">
        <v>0.315</v>
      </c>
      <c r="E177" s="2">
        <f t="shared" si="33"/>
        <v>-1.0475391638495255</v>
      </c>
      <c r="F177" s="2">
        <v>11.3</v>
      </c>
      <c r="G177" s="2">
        <f t="shared" si="34"/>
        <v>0.19322878907521684</v>
      </c>
      <c r="H177" s="2">
        <v>34.6</v>
      </c>
      <c r="I177" s="2">
        <f t="shared" si="35"/>
        <v>-0.10074678009122699</v>
      </c>
      <c r="J177" s="2">
        <v>15.1</v>
      </c>
      <c r="K177" s="2">
        <f t="shared" si="36"/>
        <v>-0.30112796692449911</v>
      </c>
      <c r="L177" s="2">
        <v>11.1</v>
      </c>
      <c r="M177" s="2">
        <f t="shared" si="37"/>
        <v>-0.95399437964267098</v>
      </c>
      <c r="N177" s="2">
        <v>14.47</v>
      </c>
      <c r="O177" s="2">
        <f t="shared" si="38"/>
        <v>-1.4096568750767429</v>
      </c>
      <c r="P177" s="2">
        <v>7.67</v>
      </c>
      <c r="Q177" s="2">
        <f t="shared" si="39"/>
        <v>1.2458263803400513</v>
      </c>
      <c r="R177" s="2">
        <v>1.83</v>
      </c>
      <c r="S177" s="2">
        <f t="shared" si="40"/>
        <v>-1.5851814772247632</v>
      </c>
      <c r="T177" s="2"/>
      <c r="U177" s="2">
        <v>0.67300000000000004</v>
      </c>
      <c r="V177" s="2">
        <f t="shared" si="41"/>
        <v>-0.71010674751530856</v>
      </c>
      <c r="W177" s="2">
        <v>25.4</v>
      </c>
      <c r="X177" s="2">
        <f t="shared" si="42"/>
        <v>0.4311317511374656</v>
      </c>
      <c r="Y177" s="2">
        <v>1.2</v>
      </c>
      <c r="Z177" s="2">
        <f t="shared" si="43"/>
        <v>-1.101954497686396</v>
      </c>
      <c r="AA177" s="2">
        <v>0.47399999999999998</v>
      </c>
      <c r="AB177" s="2">
        <f t="shared" si="44"/>
        <v>-0.88522136942999996</v>
      </c>
      <c r="AC177" s="2">
        <v>6.2</v>
      </c>
      <c r="AD177" s="2">
        <f t="shared" si="45"/>
        <v>-9.2606469635171565E-2</v>
      </c>
      <c r="AE177" s="2">
        <v>0.76</v>
      </c>
      <c r="AF177" s="2">
        <f t="shared" si="46"/>
        <v>-1.3773792041235426</v>
      </c>
      <c r="AG177" s="2">
        <v>0.53</v>
      </c>
      <c r="AH177" s="2">
        <f t="shared" si="47"/>
        <v>0.20120810213959858</v>
      </c>
      <c r="AI177" s="5"/>
      <c r="AJ177" s="1">
        <v>0</v>
      </c>
      <c r="AK177" s="1">
        <v>0</v>
      </c>
      <c r="AL177" s="1">
        <v>0</v>
      </c>
    </row>
    <row r="178" spans="1:38" x14ac:dyDescent="0.25">
      <c r="A178" s="5" t="s">
        <v>94</v>
      </c>
      <c r="B178" s="2">
        <v>0.46200000000000002</v>
      </c>
      <c r="C178" s="2">
        <f t="shared" si="32"/>
        <v>0.77900488156883618</v>
      </c>
      <c r="D178" s="2">
        <v>0.35699999999999998</v>
      </c>
      <c r="E178" s="2">
        <f t="shared" si="33"/>
        <v>0.40453628076447012</v>
      </c>
      <c r="F178" s="2">
        <v>11.3</v>
      </c>
      <c r="G178" s="2">
        <f t="shared" si="34"/>
        <v>0.19322878907521684</v>
      </c>
      <c r="H178" s="2">
        <v>37.5</v>
      </c>
      <c r="I178" s="2">
        <f t="shared" si="35"/>
        <v>0.94037146818137596</v>
      </c>
      <c r="J178" s="2">
        <v>19.600000000000001</v>
      </c>
      <c r="K178" s="2">
        <f t="shared" si="36"/>
        <v>1.8127903608854987</v>
      </c>
      <c r="L178" s="2">
        <v>10.7</v>
      </c>
      <c r="M178" s="2">
        <f t="shared" si="37"/>
        <v>-1.1764504681692143</v>
      </c>
      <c r="N178" s="2">
        <v>12.43</v>
      </c>
      <c r="O178" s="2">
        <f t="shared" si="38"/>
        <v>-1.7344597392528562E-2</v>
      </c>
      <c r="P178" s="2">
        <v>4.67</v>
      </c>
      <c r="Q178" s="2">
        <f t="shared" si="39"/>
        <v>-1.3182437064376522</v>
      </c>
      <c r="R178" s="2">
        <v>3.33</v>
      </c>
      <c r="S178" s="2">
        <f t="shared" si="40"/>
        <v>-0.29121095402465369</v>
      </c>
      <c r="T178" s="2"/>
      <c r="U178" s="2">
        <v>0.73599999999999999</v>
      </c>
      <c r="V178" s="2">
        <f t="shared" si="41"/>
        <v>1.1056414610654333</v>
      </c>
      <c r="W178" s="2">
        <v>24.2</v>
      </c>
      <c r="X178" s="2">
        <f t="shared" si="42"/>
        <v>-0.18548180940277001</v>
      </c>
      <c r="Y178" s="2">
        <v>1.41</v>
      </c>
      <c r="Z178" s="2">
        <f t="shared" si="43"/>
        <v>1.661742883207241</v>
      </c>
      <c r="AA178" s="2">
        <v>0.52</v>
      </c>
      <c r="AB178" s="2">
        <f t="shared" si="44"/>
        <v>0.69934450981797924</v>
      </c>
      <c r="AC178" s="2">
        <v>6.1</v>
      </c>
      <c r="AD178" s="2">
        <f t="shared" si="45"/>
        <v>-0.17188664242040291</v>
      </c>
      <c r="AE178" s="2">
        <v>0.86</v>
      </c>
      <c r="AF178" s="2">
        <f t="shared" si="46"/>
        <v>-0.90353807832979316</v>
      </c>
      <c r="AG178" s="2">
        <v>0.38</v>
      </c>
      <c r="AH178" s="2">
        <f t="shared" si="47"/>
        <v>-1.1313210271245142</v>
      </c>
      <c r="AI178" s="5"/>
      <c r="AJ178" s="1">
        <v>0</v>
      </c>
      <c r="AK178" s="1">
        <v>1</v>
      </c>
      <c r="AL178" s="1">
        <v>0</v>
      </c>
    </row>
    <row r="179" spans="1:38" x14ac:dyDescent="0.25">
      <c r="A179" s="5" t="s">
        <v>226</v>
      </c>
      <c r="B179" s="2">
        <v>0.435</v>
      </c>
      <c r="C179" s="2">
        <f t="shared" si="32"/>
        <v>-0.30923646021001755</v>
      </c>
      <c r="D179" s="2">
        <v>0.36299999999999999</v>
      </c>
      <c r="E179" s="2">
        <f t="shared" si="33"/>
        <v>0.61197562999504118</v>
      </c>
      <c r="F179" s="2">
        <v>9.1999999999999993</v>
      </c>
      <c r="G179" s="2">
        <f t="shared" si="34"/>
        <v>-1.0303875376201823</v>
      </c>
      <c r="H179" s="2">
        <v>32.799999999999997</v>
      </c>
      <c r="I179" s="2">
        <f t="shared" si="35"/>
        <v>-0.7469581066052583</v>
      </c>
      <c r="J179" s="2">
        <v>16</v>
      </c>
      <c r="K179" s="2">
        <f t="shared" si="36"/>
        <v>0.12165569863750048</v>
      </c>
      <c r="L179" s="2">
        <v>12.2</v>
      </c>
      <c r="M179" s="2">
        <f t="shared" si="37"/>
        <v>-0.34224013619467758</v>
      </c>
      <c r="N179" s="2">
        <v>11</v>
      </c>
      <c r="O179" s="2">
        <f t="shared" si="38"/>
        <v>0.95863900902336607</v>
      </c>
      <c r="P179" s="2">
        <v>4.9000000000000004</v>
      </c>
      <c r="Q179" s="2">
        <f t="shared" si="39"/>
        <v>-1.1216649997846946</v>
      </c>
      <c r="R179" s="2">
        <v>2.97</v>
      </c>
      <c r="S179" s="2">
        <f t="shared" si="40"/>
        <v>-0.60176387959267985</v>
      </c>
      <c r="T179" s="2"/>
      <c r="U179" s="2">
        <v>0.70699999999999996</v>
      </c>
      <c r="V179" s="2">
        <f t="shared" si="41"/>
        <v>0.26982085711556647</v>
      </c>
      <c r="W179" s="2">
        <v>23.3</v>
      </c>
      <c r="X179" s="2">
        <f t="shared" si="42"/>
        <v>-0.64794197980794621</v>
      </c>
      <c r="Y179" s="2">
        <v>1.3</v>
      </c>
      <c r="Z179" s="2">
        <f t="shared" si="43"/>
        <v>0.21409187416771824</v>
      </c>
      <c r="AA179" s="2">
        <v>0.501</v>
      </c>
      <c r="AB179" s="2">
        <f t="shared" si="44"/>
        <v>4.4849907519900901E-2</v>
      </c>
      <c r="AC179" s="2">
        <v>7</v>
      </c>
      <c r="AD179" s="2">
        <f t="shared" si="45"/>
        <v>0.54163491264667563</v>
      </c>
      <c r="AE179" s="2">
        <v>1.1100000000000001</v>
      </c>
      <c r="AF179" s="2">
        <f t="shared" si="46"/>
        <v>0.2810647361545815</v>
      </c>
      <c r="AG179" s="2">
        <v>0.45</v>
      </c>
      <c r="AH179" s="2">
        <f t="shared" si="47"/>
        <v>-0.50947410013459493</v>
      </c>
      <c r="AI179" s="5"/>
      <c r="AJ179" s="1">
        <v>0</v>
      </c>
      <c r="AK179" s="1">
        <v>0</v>
      </c>
      <c r="AL179" s="1">
        <v>0</v>
      </c>
    </row>
    <row r="180" spans="1:38" x14ac:dyDescent="0.25">
      <c r="A180" s="5" t="s">
        <v>238</v>
      </c>
      <c r="B180" s="2">
        <v>0.42</v>
      </c>
      <c r="C180" s="2">
        <f t="shared" si="32"/>
        <v>-0.91381498342049183</v>
      </c>
      <c r="D180" s="2">
        <v>0.33600000000000002</v>
      </c>
      <c r="E180" s="2">
        <f t="shared" si="33"/>
        <v>-0.32150144154252669</v>
      </c>
      <c r="F180" s="2">
        <v>12.9</v>
      </c>
      <c r="G180" s="2">
        <f t="shared" si="34"/>
        <v>1.1255078951288535</v>
      </c>
      <c r="H180" s="2">
        <v>37</v>
      </c>
      <c r="I180" s="2">
        <f t="shared" si="35"/>
        <v>0.76086832192747877</v>
      </c>
      <c r="J180" s="2">
        <v>15</v>
      </c>
      <c r="K180" s="2">
        <f t="shared" si="36"/>
        <v>-0.3481039297647211</v>
      </c>
      <c r="L180" s="2">
        <v>12.1</v>
      </c>
      <c r="M180" s="2">
        <f t="shared" si="37"/>
        <v>-0.39785415832631316</v>
      </c>
      <c r="N180" s="2">
        <v>14.44</v>
      </c>
      <c r="O180" s="2">
        <f t="shared" si="38"/>
        <v>-1.3891816945225623</v>
      </c>
      <c r="P180" s="2">
        <v>6.94</v>
      </c>
      <c r="Q180" s="2">
        <f t="shared" si="39"/>
        <v>0.62190265922414378</v>
      </c>
      <c r="R180" s="2">
        <v>3</v>
      </c>
      <c r="S180" s="2">
        <f t="shared" si="40"/>
        <v>-0.57588446912867786</v>
      </c>
      <c r="T180" s="2"/>
      <c r="U180" s="2">
        <v>0.64</v>
      </c>
      <c r="V180" s="2">
        <f t="shared" si="41"/>
        <v>-1.6612129520099845</v>
      </c>
      <c r="W180" s="2">
        <v>24.3</v>
      </c>
      <c r="X180" s="2">
        <f t="shared" si="42"/>
        <v>-0.13409734602441628</v>
      </c>
      <c r="Y180" s="2">
        <v>1.2</v>
      </c>
      <c r="Z180" s="2">
        <f t="shared" si="43"/>
        <v>-1.101954497686396</v>
      </c>
      <c r="AA180" s="2">
        <v>0.46800000000000003</v>
      </c>
      <c r="AB180" s="2">
        <f t="shared" si="44"/>
        <v>-1.0919038754188648</v>
      </c>
      <c r="AC180" s="2">
        <v>5.5</v>
      </c>
      <c r="AD180" s="2">
        <f t="shared" si="45"/>
        <v>-0.64756767913178814</v>
      </c>
      <c r="AE180" s="2">
        <v>0.84</v>
      </c>
      <c r="AF180" s="2">
        <f t="shared" si="46"/>
        <v>-0.9983063034885431</v>
      </c>
      <c r="AG180" s="2">
        <v>0.48</v>
      </c>
      <c r="AH180" s="2">
        <f t="shared" si="47"/>
        <v>-0.24296827428177267</v>
      </c>
      <c r="AI180" s="5"/>
      <c r="AJ180" s="1">
        <v>0</v>
      </c>
      <c r="AK180" s="1">
        <v>0</v>
      </c>
      <c r="AL180" s="1">
        <v>0</v>
      </c>
    </row>
    <row r="181" spans="1:38" x14ac:dyDescent="0.25">
      <c r="A181" s="5" t="s">
        <v>165</v>
      </c>
      <c r="B181" s="2">
        <v>0.48199999999999998</v>
      </c>
      <c r="C181" s="2">
        <f t="shared" si="32"/>
        <v>1.5851095791827996</v>
      </c>
      <c r="D181" s="2">
        <v>0.38300000000000001</v>
      </c>
      <c r="E181" s="2">
        <f t="shared" si="33"/>
        <v>1.303440127430278</v>
      </c>
      <c r="F181" s="2">
        <v>7.1</v>
      </c>
      <c r="G181" s="2">
        <f t="shared" si="34"/>
        <v>-2.2540038643155804</v>
      </c>
      <c r="H181" s="2">
        <v>27.1</v>
      </c>
      <c r="I181" s="2">
        <f t="shared" si="35"/>
        <v>-2.7932939738996843</v>
      </c>
      <c r="J181" s="2">
        <v>16.5</v>
      </c>
      <c r="K181" s="2">
        <f t="shared" si="36"/>
        <v>0.35653551283861123</v>
      </c>
      <c r="L181" s="2">
        <v>11.6</v>
      </c>
      <c r="M181" s="2">
        <f t="shared" si="37"/>
        <v>-0.67592426898449209</v>
      </c>
      <c r="N181" s="2">
        <v>9.9600000000000009</v>
      </c>
      <c r="O181" s="2">
        <f t="shared" si="38"/>
        <v>1.6684452682349253</v>
      </c>
      <c r="P181" s="2">
        <v>5.07</v>
      </c>
      <c r="Q181" s="2">
        <f t="shared" si="39"/>
        <v>-0.97636769486729147</v>
      </c>
      <c r="R181" s="2">
        <v>2.54</v>
      </c>
      <c r="S181" s="2">
        <f t="shared" si="40"/>
        <v>-0.972702096243378</v>
      </c>
      <c r="T181" s="2"/>
      <c r="U181" s="2">
        <v>0.73599999999999999</v>
      </c>
      <c r="V181" s="2">
        <f t="shared" si="41"/>
        <v>1.1056414610654333</v>
      </c>
      <c r="W181" s="2">
        <v>23.8</v>
      </c>
      <c r="X181" s="2">
        <f t="shared" si="42"/>
        <v>-0.39101966291618129</v>
      </c>
      <c r="Y181" s="2">
        <v>1.45</v>
      </c>
      <c r="Z181" s="2">
        <f t="shared" si="43"/>
        <v>2.1881614319488865</v>
      </c>
      <c r="AA181" s="2">
        <v>0.56000000000000005</v>
      </c>
      <c r="AB181" s="2">
        <f t="shared" si="44"/>
        <v>2.0772278830770916</v>
      </c>
      <c r="AC181" s="2">
        <v>7.8</v>
      </c>
      <c r="AD181" s="2">
        <f t="shared" si="45"/>
        <v>1.1758762949285229</v>
      </c>
      <c r="AE181" s="2">
        <v>1.1599999999999999</v>
      </c>
      <c r="AF181" s="2">
        <f t="shared" si="46"/>
        <v>0.51798529905145541</v>
      </c>
      <c r="AG181" s="2">
        <v>0.51</v>
      </c>
      <c r="AH181" s="2">
        <f t="shared" si="47"/>
        <v>2.3537551571050076E-2</v>
      </c>
      <c r="AI181" s="5"/>
      <c r="AJ181" s="1">
        <v>0</v>
      </c>
      <c r="AK181" s="1">
        <v>0</v>
      </c>
      <c r="AL181" s="1">
        <v>0</v>
      </c>
    </row>
    <row r="182" spans="1:38" x14ac:dyDescent="0.25">
      <c r="A182" s="5" t="s">
        <v>253</v>
      </c>
      <c r="B182" s="2">
        <v>0.44400000000000001</v>
      </c>
      <c r="C182" s="2">
        <f t="shared" si="32"/>
        <v>5.351065371626703E-2</v>
      </c>
      <c r="D182" s="2">
        <v>0.35599999999999998</v>
      </c>
      <c r="E182" s="2">
        <f t="shared" si="33"/>
        <v>0.36996305589270828</v>
      </c>
      <c r="F182" s="2">
        <v>8.6999999999999993</v>
      </c>
      <c r="G182" s="2">
        <f t="shared" si="34"/>
        <v>-1.3217247582619438</v>
      </c>
      <c r="H182" s="2">
        <v>31.2</v>
      </c>
      <c r="I182" s="2">
        <f t="shared" si="35"/>
        <v>-1.3213681746177284</v>
      </c>
      <c r="J182" s="2">
        <v>14.6</v>
      </c>
      <c r="K182" s="2">
        <f t="shared" si="36"/>
        <v>-0.53600778112560987</v>
      </c>
      <c r="L182" s="2">
        <v>10.5</v>
      </c>
      <c r="M182" s="2">
        <f t="shared" si="37"/>
        <v>-1.2876785124324854</v>
      </c>
      <c r="N182" s="2">
        <v>11.47</v>
      </c>
      <c r="O182" s="2">
        <f t="shared" si="38"/>
        <v>0.63786118034121841</v>
      </c>
      <c r="P182" s="2">
        <v>6.7</v>
      </c>
      <c r="Q182" s="2">
        <f t="shared" si="39"/>
        <v>0.41677705228192735</v>
      </c>
      <c r="R182" s="2">
        <v>1.67</v>
      </c>
      <c r="S182" s="2">
        <f t="shared" si="40"/>
        <v>-1.7232049996994416</v>
      </c>
      <c r="T182" s="2"/>
      <c r="U182" s="2">
        <v>0.70799999999999996</v>
      </c>
      <c r="V182" s="2">
        <f t="shared" si="41"/>
        <v>0.29864225725176874</v>
      </c>
      <c r="W182" s="2">
        <v>23.9</v>
      </c>
      <c r="X182" s="2">
        <f t="shared" si="42"/>
        <v>-0.33963519953782939</v>
      </c>
      <c r="Y182" s="2">
        <v>1.27</v>
      </c>
      <c r="Z182" s="2">
        <f t="shared" si="43"/>
        <v>-0.180722037388516</v>
      </c>
      <c r="AA182" s="2">
        <v>0.501</v>
      </c>
      <c r="AB182" s="2">
        <f t="shared" si="44"/>
        <v>4.4849907519900901E-2</v>
      </c>
      <c r="AC182" s="2">
        <v>6</v>
      </c>
      <c r="AD182" s="2">
        <f t="shared" si="45"/>
        <v>-0.25116681520563355</v>
      </c>
      <c r="AE182" s="2">
        <v>0.91</v>
      </c>
      <c r="AF182" s="2">
        <f t="shared" si="46"/>
        <v>-0.66661751543291814</v>
      </c>
      <c r="AG182" s="2">
        <v>0.57999999999999996</v>
      </c>
      <c r="AH182" s="2">
        <f t="shared" si="47"/>
        <v>0.64538447856096881</v>
      </c>
      <c r="AI182" s="5"/>
      <c r="AJ182" s="1">
        <v>0</v>
      </c>
      <c r="AK182" s="1">
        <v>0</v>
      </c>
      <c r="AL182" s="1">
        <v>0</v>
      </c>
    </row>
    <row r="183" spans="1:38" x14ac:dyDescent="0.25">
      <c r="A183" s="5" t="s">
        <v>49</v>
      </c>
      <c r="B183" s="2">
        <v>0.45</v>
      </c>
      <c r="C183" s="2">
        <f t="shared" si="32"/>
        <v>0.29534206300045673</v>
      </c>
      <c r="D183" s="2">
        <v>0.29599999999999999</v>
      </c>
      <c r="E183" s="2">
        <f t="shared" si="33"/>
        <v>-1.7044304364130005</v>
      </c>
      <c r="F183" s="2">
        <v>14.1</v>
      </c>
      <c r="G183" s="2">
        <f t="shared" si="34"/>
        <v>1.8247172246690808</v>
      </c>
      <c r="H183" s="2">
        <v>38.4</v>
      </c>
      <c r="I183" s="2">
        <f t="shared" si="35"/>
        <v>1.2634771314383904</v>
      </c>
      <c r="J183" s="2">
        <v>20.6</v>
      </c>
      <c r="K183" s="2">
        <f t="shared" si="36"/>
        <v>2.2825499892877206</v>
      </c>
      <c r="L183" s="2">
        <v>13.5</v>
      </c>
      <c r="M183" s="2">
        <f t="shared" si="37"/>
        <v>0.38074215151658802</v>
      </c>
      <c r="N183" s="2">
        <v>15.64</v>
      </c>
      <c r="O183" s="2">
        <f t="shared" si="38"/>
        <v>-2.2081889166897475</v>
      </c>
      <c r="P183" s="2">
        <v>8</v>
      </c>
      <c r="Q183" s="2">
        <f t="shared" si="39"/>
        <v>1.5278740898855987</v>
      </c>
      <c r="R183" s="2">
        <v>2.97</v>
      </c>
      <c r="S183" s="2">
        <f t="shared" si="40"/>
        <v>-0.60176387959267985</v>
      </c>
      <c r="T183" s="2"/>
      <c r="U183" s="2">
        <v>0.7</v>
      </c>
      <c r="V183" s="2">
        <f t="shared" si="41"/>
        <v>6.8071056162150353E-2</v>
      </c>
      <c r="W183" s="2">
        <v>25.4</v>
      </c>
      <c r="X183" s="2">
        <f t="shared" si="42"/>
        <v>0.4311317511374656</v>
      </c>
      <c r="Y183" s="2">
        <v>1.36</v>
      </c>
      <c r="Z183" s="2">
        <f t="shared" si="43"/>
        <v>1.0037196972801867</v>
      </c>
      <c r="AA183" s="2">
        <v>0.498</v>
      </c>
      <c r="AB183" s="2">
        <f t="shared" si="44"/>
        <v>-5.8491345474532525E-2</v>
      </c>
      <c r="AC183" s="2">
        <v>5.5</v>
      </c>
      <c r="AD183" s="2">
        <f t="shared" si="45"/>
        <v>-0.64756767913178814</v>
      </c>
      <c r="AE183" s="2">
        <v>0.86</v>
      </c>
      <c r="AF183" s="2">
        <f t="shared" si="46"/>
        <v>-0.90353807832979316</v>
      </c>
      <c r="AG183" s="2">
        <v>0.51</v>
      </c>
      <c r="AH183" s="2">
        <f t="shared" si="47"/>
        <v>2.3537551571050076E-2</v>
      </c>
      <c r="AI183" s="5"/>
      <c r="AJ183" s="1">
        <v>0</v>
      </c>
      <c r="AK183" s="1">
        <v>0</v>
      </c>
      <c r="AL183" s="1">
        <v>0</v>
      </c>
    </row>
    <row r="184" spans="1:38" x14ac:dyDescent="0.25">
      <c r="A184" s="5" t="s">
        <v>187</v>
      </c>
      <c r="B184" s="2">
        <v>0.42699999999999999</v>
      </c>
      <c r="C184" s="2">
        <f t="shared" si="32"/>
        <v>-0.63167833925560379</v>
      </c>
      <c r="D184" s="2">
        <v>0.25900000000000001</v>
      </c>
      <c r="E184" s="2">
        <f t="shared" si="33"/>
        <v>-2.9836397566681865</v>
      </c>
      <c r="F184" s="2">
        <v>14.3</v>
      </c>
      <c r="G184" s="2">
        <f t="shared" si="34"/>
        <v>1.941252112925786</v>
      </c>
      <c r="H184" s="2">
        <v>38.1</v>
      </c>
      <c r="I184" s="2">
        <f t="shared" si="35"/>
        <v>1.1557752436860531</v>
      </c>
      <c r="J184" s="2">
        <v>15.4</v>
      </c>
      <c r="K184" s="2">
        <f t="shared" si="36"/>
        <v>-0.1602000784038323</v>
      </c>
      <c r="L184" s="2">
        <v>12.6</v>
      </c>
      <c r="M184" s="2">
        <f t="shared" si="37"/>
        <v>-0.11978404766813423</v>
      </c>
      <c r="N184" s="2">
        <v>12.75</v>
      </c>
      <c r="O184" s="2">
        <f t="shared" si="38"/>
        <v>-0.23574652330377793</v>
      </c>
      <c r="P184" s="2">
        <v>6.36</v>
      </c>
      <c r="Q184" s="2">
        <f t="shared" si="39"/>
        <v>0.12618244244712107</v>
      </c>
      <c r="R184" s="2">
        <v>5.07</v>
      </c>
      <c r="S184" s="2">
        <f t="shared" si="40"/>
        <v>1.2097948528874736</v>
      </c>
      <c r="T184" s="2"/>
      <c r="U184" s="2">
        <v>0.60599999999999998</v>
      </c>
      <c r="V184" s="2">
        <f t="shared" si="41"/>
        <v>-2.6411405566408628</v>
      </c>
      <c r="W184" s="2">
        <v>25.6</v>
      </c>
      <c r="X184" s="2">
        <f t="shared" si="42"/>
        <v>0.53390067789417306</v>
      </c>
      <c r="Y184" s="2">
        <v>1.19</v>
      </c>
      <c r="Z184" s="2">
        <f t="shared" si="43"/>
        <v>-1.2335591348718074</v>
      </c>
      <c r="AA184" s="2">
        <v>0.46500000000000002</v>
      </c>
      <c r="AB184" s="2">
        <f t="shared" si="44"/>
        <v>-1.1952451284132983</v>
      </c>
      <c r="AC184" s="2">
        <v>4.5</v>
      </c>
      <c r="AD184" s="2">
        <f t="shared" si="45"/>
        <v>-1.4403694069840973</v>
      </c>
      <c r="AE184" s="2">
        <v>0.99</v>
      </c>
      <c r="AF184" s="2">
        <f t="shared" si="46"/>
        <v>-0.2875446147979186</v>
      </c>
      <c r="AG184" s="2">
        <v>0.5</v>
      </c>
      <c r="AH184" s="2">
        <f t="shared" si="47"/>
        <v>-6.5297723713224176E-2</v>
      </c>
      <c r="AI184" s="5"/>
      <c r="AJ184" s="1">
        <v>0</v>
      </c>
      <c r="AK184" s="1">
        <v>0</v>
      </c>
      <c r="AL184" s="1">
        <v>0</v>
      </c>
    </row>
    <row r="185" spans="1:38" x14ac:dyDescent="0.25">
      <c r="A185" s="5" t="s">
        <v>65</v>
      </c>
      <c r="B185" s="2">
        <v>0.434</v>
      </c>
      <c r="C185" s="2">
        <f t="shared" si="32"/>
        <v>-0.34954169509071586</v>
      </c>
      <c r="D185" s="2">
        <v>0.35499999999999998</v>
      </c>
      <c r="E185" s="2">
        <f t="shared" si="33"/>
        <v>0.33538983102094644</v>
      </c>
      <c r="F185" s="2">
        <v>10</v>
      </c>
      <c r="G185" s="2">
        <f t="shared" si="34"/>
        <v>-0.56424798459336356</v>
      </c>
      <c r="H185" s="2">
        <v>32.1</v>
      </c>
      <c r="I185" s="2">
        <f t="shared" si="35"/>
        <v>-0.99826251136071276</v>
      </c>
      <c r="J185" s="2">
        <v>16.100000000000001</v>
      </c>
      <c r="K185" s="2">
        <f t="shared" si="36"/>
        <v>0.16863166147772329</v>
      </c>
      <c r="L185" s="2">
        <v>11.9</v>
      </c>
      <c r="M185" s="2">
        <f t="shared" si="37"/>
        <v>-0.50908220258958436</v>
      </c>
      <c r="N185" s="2">
        <v>11.97</v>
      </c>
      <c r="O185" s="2">
        <f t="shared" si="38"/>
        <v>0.29660817110489152</v>
      </c>
      <c r="P185" s="2">
        <v>7.17</v>
      </c>
      <c r="Q185" s="2">
        <f t="shared" si="39"/>
        <v>0.81848136587710063</v>
      </c>
      <c r="R185" s="2">
        <v>3</v>
      </c>
      <c r="S185" s="2">
        <f t="shared" si="40"/>
        <v>-0.57588446912867786</v>
      </c>
      <c r="T185" s="2"/>
      <c r="U185" s="2">
        <v>0.74299999999999999</v>
      </c>
      <c r="V185" s="2">
        <f t="shared" si="41"/>
        <v>1.3073912620188493</v>
      </c>
      <c r="W185" s="2">
        <v>25.4</v>
      </c>
      <c r="X185" s="2">
        <f t="shared" si="42"/>
        <v>0.4311317511374656</v>
      </c>
      <c r="Y185" s="2">
        <v>1.3</v>
      </c>
      <c r="Z185" s="2">
        <f t="shared" si="43"/>
        <v>0.21409187416771824</v>
      </c>
      <c r="AA185" s="2">
        <v>0.51100000000000001</v>
      </c>
      <c r="AB185" s="2">
        <f t="shared" si="44"/>
        <v>0.38932075083467899</v>
      </c>
      <c r="AC185" s="2">
        <v>9</v>
      </c>
      <c r="AD185" s="2">
        <f t="shared" si="45"/>
        <v>2.1272383683512941</v>
      </c>
      <c r="AE185" s="2">
        <v>0.99</v>
      </c>
      <c r="AF185" s="2">
        <f t="shared" si="46"/>
        <v>-0.2875446147979186</v>
      </c>
      <c r="AG185" s="2">
        <v>0.6</v>
      </c>
      <c r="AH185" s="2">
        <f t="shared" si="47"/>
        <v>0.82305502912951733</v>
      </c>
      <c r="AI185" s="5"/>
      <c r="AJ185" s="1">
        <v>0</v>
      </c>
      <c r="AK185" s="1">
        <v>0</v>
      </c>
      <c r="AL185" s="1">
        <v>0</v>
      </c>
    </row>
    <row r="186" spans="1:38" x14ac:dyDescent="0.25">
      <c r="A186" s="5" t="s">
        <v>42</v>
      </c>
      <c r="B186" s="2">
        <v>0.47499999999999998</v>
      </c>
      <c r="C186" s="2">
        <f t="shared" si="32"/>
        <v>1.3029729350179116</v>
      </c>
      <c r="D186" s="2">
        <v>0.377</v>
      </c>
      <c r="E186" s="2">
        <f t="shared" si="33"/>
        <v>1.096000778199707</v>
      </c>
      <c r="F186" s="2">
        <v>11.8</v>
      </c>
      <c r="G186" s="2">
        <f t="shared" si="34"/>
        <v>0.48456600971697839</v>
      </c>
      <c r="H186" s="2">
        <v>35.9</v>
      </c>
      <c r="I186" s="2">
        <f t="shared" si="35"/>
        <v>0.3659614001689046</v>
      </c>
      <c r="J186" s="2">
        <v>17.899999999999999</v>
      </c>
      <c r="K186" s="2">
        <f t="shared" si="36"/>
        <v>1.0141989926017208</v>
      </c>
      <c r="L186" s="2">
        <v>12.9</v>
      </c>
      <c r="M186" s="2">
        <f t="shared" si="37"/>
        <v>4.7058018726773509E-2</v>
      </c>
      <c r="N186" s="2">
        <v>12.72</v>
      </c>
      <c r="O186" s="2">
        <f t="shared" si="38"/>
        <v>-0.21527134274959878</v>
      </c>
      <c r="P186" s="2">
        <v>5.72</v>
      </c>
      <c r="Q186" s="2">
        <f t="shared" si="39"/>
        <v>-0.42081917606545616</v>
      </c>
      <c r="R186" s="2">
        <v>3.86</v>
      </c>
      <c r="S186" s="2">
        <f t="shared" si="40"/>
        <v>0.16599196417271814</v>
      </c>
      <c r="T186" s="2"/>
      <c r="U186" s="2">
        <v>0.65900000000000003</v>
      </c>
      <c r="V186" s="2">
        <f t="shared" si="41"/>
        <v>-1.1136063494221407</v>
      </c>
      <c r="W186" s="2">
        <v>26.1</v>
      </c>
      <c r="X186" s="2">
        <f t="shared" si="42"/>
        <v>0.79082299478593809</v>
      </c>
      <c r="Y186" s="2">
        <v>1.41</v>
      </c>
      <c r="Z186" s="2">
        <f t="shared" si="43"/>
        <v>1.661742883207241</v>
      </c>
      <c r="AA186" s="2">
        <v>0.54100000000000004</v>
      </c>
      <c r="AB186" s="2">
        <f t="shared" si="44"/>
        <v>1.4227332807790132</v>
      </c>
      <c r="AC186" s="2">
        <v>7.3</v>
      </c>
      <c r="AD186" s="2">
        <f t="shared" si="45"/>
        <v>0.77947543100236827</v>
      </c>
      <c r="AE186" s="2">
        <v>1.02</v>
      </c>
      <c r="AF186" s="2">
        <f t="shared" si="46"/>
        <v>-0.14539227705979357</v>
      </c>
      <c r="AG186" s="2">
        <v>0.45</v>
      </c>
      <c r="AH186" s="2">
        <f t="shared" si="47"/>
        <v>-0.50947410013459493</v>
      </c>
      <c r="AI186" s="5"/>
      <c r="AJ186" s="1">
        <v>0</v>
      </c>
      <c r="AK186" s="1">
        <v>0</v>
      </c>
      <c r="AL186" s="1">
        <v>0</v>
      </c>
    </row>
    <row r="187" spans="1:38" x14ac:dyDescent="0.25">
      <c r="A187" s="5" t="s">
        <v>131</v>
      </c>
      <c r="B187" s="2">
        <v>0.44400000000000001</v>
      </c>
      <c r="C187" s="2">
        <f t="shared" si="32"/>
        <v>5.351065371626703E-2</v>
      </c>
      <c r="D187" s="2">
        <v>0.374</v>
      </c>
      <c r="E187" s="2">
        <f t="shared" si="33"/>
        <v>0.99228110358442145</v>
      </c>
      <c r="F187" s="2">
        <v>9.8000000000000007</v>
      </c>
      <c r="G187" s="2">
        <f t="shared" si="34"/>
        <v>-0.68078287285006767</v>
      </c>
      <c r="H187" s="2">
        <v>34.1</v>
      </c>
      <c r="I187" s="2">
        <f t="shared" si="35"/>
        <v>-0.28024992634512413</v>
      </c>
      <c r="J187" s="2">
        <v>15</v>
      </c>
      <c r="K187" s="2">
        <f t="shared" si="36"/>
        <v>-0.3481039297647211</v>
      </c>
      <c r="L187" s="2">
        <v>13.6</v>
      </c>
      <c r="M187" s="2">
        <f t="shared" si="37"/>
        <v>0.4363561736482236</v>
      </c>
      <c r="N187" s="2">
        <v>13.07</v>
      </c>
      <c r="O187" s="2">
        <f t="shared" si="38"/>
        <v>-0.45414844921502734</v>
      </c>
      <c r="P187" s="2">
        <v>6.45</v>
      </c>
      <c r="Q187" s="2">
        <f t="shared" si="39"/>
        <v>0.20310454505045203</v>
      </c>
      <c r="R187" s="2">
        <v>3.59</v>
      </c>
      <c r="S187" s="2">
        <f t="shared" si="40"/>
        <v>-6.6922730003301567E-2</v>
      </c>
      <c r="T187" s="2"/>
      <c r="U187" s="2">
        <v>0.72099999999999997</v>
      </c>
      <c r="V187" s="2">
        <f t="shared" si="41"/>
        <v>0.67332045902239868</v>
      </c>
      <c r="W187" s="2">
        <v>25.1</v>
      </c>
      <c r="X187" s="2">
        <f t="shared" si="42"/>
        <v>0.27697836100240808</v>
      </c>
      <c r="Y187" s="2">
        <v>1.29</v>
      </c>
      <c r="Z187" s="2">
        <f t="shared" si="43"/>
        <v>8.2487236982306839E-2</v>
      </c>
      <c r="AA187" s="2">
        <v>0.51100000000000001</v>
      </c>
      <c r="AB187" s="2">
        <f t="shared" si="44"/>
        <v>0.38932075083467899</v>
      </c>
      <c r="AC187" s="2">
        <v>7.4</v>
      </c>
      <c r="AD187" s="2">
        <f t="shared" si="45"/>
        <v>0.85875560378759952</v>
      </c>
      <c r="AE187" s="2">
        <v>1.04</v>
      </c>
      <c r="AF187" s="2">
        <f t="shared" si="46"/>
        <v>-5.0624051901043549E-2</v>
      </c>
      <c r="AG187" s="2">
        <v>0.49</v>
      </c>
      <c r="AH187" s="2">
        <f t="shared" si="47"/>
        <v>-0.15413299899749844</v>
      </c>
      <c r="AI187" s="5"/>
      <c r="AJ187" s="1">
        <v>0</v>
      </c>
      <c r="AK187" s="1">
        <v>0</v>
      </c>
      <c r="AL187" s="1">
        <v>0</v>
      </c>
    </row>
    <row r="188" spans="1:38" x14ac:dyDescent="0.25">
      <c r="A188" s="5" t="s">
        <v>350</v>
      </c>
      <c r="B188" s="2">
        <v>0.40100000000000002</v>
      </c>
      <c r="C188" s="2">
        <f t="shared" si="32"/>
        <v>-1.679614446153757</v>
      </c>
      <c r="D188" s="2">
        <v>0.32800000000000001</v>
      </c>
      <c r="E188" s="2">
        <f t="shared" si="33"/>
        <v>-0.59808724051662143</v>
      </c>
      <c r="F188" s="2">
        <v>11.2</v>
      </c>
      <c r="G188" s="2">
        <f t="shared" si="34"/>
        <v>0.13496134494686371</v>
      </c>
      <c r="H188" s="2">
        <v>33.5</v>
      </c>
      <c r="I188" s="2">
        <f t="shared" si="35"/>
        <v>-0.49565370184980123</v>
      </c>
      <c r="J188" s="2">
        <v>10</v>
      </c>
      <c r="K188" s="2">
        <f t="shared" si="36"/>
        <v>-2.696902071775829</v>
      </c>
      <c r="L188" s="2">
        <v>12.7</v>
      </c>
      <c r="M188" s="2">
        <f t="shared" si="37"/>
        <v>-6.4170025536498643E-2</v>
      </c>
      <c r="N188" s="2">
        <v>12.53</v>
      </c>
      <c r="O188" s="2">
        <f t="shared" si="38"/>
        <v>-8.5595199239793696E-2</v>
      </c>
      <c r="P188" s="2">
        <v>6.5</v>
      </c>
      <c r="Q188" s="2">
        <f t="shared" si="39"/>
        <v>0.24583904649674695</v>
      </c>
      <c r="R188" s="2">
        <v>3.3</v>
      </c>
      <c r="S188" s="2">
        <f t="shared" si="40"/>
        <v>-0.31709036448865607</v>
      </c>
      <c r="T188" s="2"/>
      <c r="U188" s="2">
        <v>0.63500000000000001</v>
      </c>
      <c r="V188" s="2">
        <f t="shared" si="41"/>
        <v>-1.805319952690996</v>
      </c>
      <c r="W188" s="2">
        <v>22</v>
      </c>
      <c r="X188" s="2">
        <f t="shared" si="42"/>
        <v>-1.3159400037265356</v>
      </c>
      <c r="Y188" s="2">
        <v>1.1100000000000001</v>
      </c>
      <c r="Z188" s="2">
        <f t="shared" si="43"/>
        <v>-2.2863962323550955</v>
      </c>
      <c r="AA188" s="2">
        <v>0.46200000000000002</v>
      </c>
      <c r="AB188" s="2">
        <f t="shared" si="44"/>
        <v>-1.2985863814077316</v>
      </c>
      <c r="AC188" s="2">
        <v>6.7</v>
      </c>
      <c r="AD188" s="2">
        <f t="shared" si="45"/>
        <v>0.30379439429098304</v>
      </c>
      <c r="AE188" s="2">
        <v>1.01</v>
      </c>
      <c r="AF188" s="2">
        <f t="shared" si="46"/>
        <v>-0.19277638963916857</v>
      </c>
      <c r="AG188" s="2">
        <v>0.52</v>
      </c>
      <c r="AH188" s="2">
        <f t="shared" si="47"/>
        <v>0.11237282685532433</v>
      </c>
      <c r="AI188" s="5"/>
      <c r="AJ188" s="1">
        <v>0</v>
      </c>
      <c r="AK188" s="1">
        <v>0</v>
      </c>
      <c r="AL188" s="1">
        <v>0</v>
      </c>
    </row>
    <row r="189" spans="1:38" x14ac:dyDescent="0.25">
      <c r="A189" s="5" t="s">
        <v>286</v>
      </c>
      <c r="B189" s="2">
        <v>0.42599999999999999</v>
      </c>
      <c r="C189" s="2">
        <f t="shared" si="32"/>
        <v>-0.67198357413630216</v>
      </c>
      <c r="D189" s="2">
        <v>0.33600000000000002</v>
      </c>
      <c r="E189" s="2">
        <f t="shared" si="33"/>
        <v>-0.32150144154252669</v>
      </c>
      <c r="F189" s="2">
        <v>8.9</v>
      </c>
      <c r="G189" s="2">
        <f t="shared" si="34"/>
        <v>-1.2051898700052386</v>
      </c>
      <c r="H189" s="2">
        <v>33.4</v>
      </c>
      <c r="I189" s="2">
        <f t="shared" si="35"/>
        <v>-0.53155433110058115</v>
      </c>
      <c r="J189" s="2">
        <v>16</v>
      </c>
      <c r="K189" s="2">
        <f t="shared" si="36"/>
        <v>0.12165569863750048</v>
      </c>
      <c r="L189" s="2">
        <v>9.6</v>
      </c>
      <c r="M189" s="2">
        <f t="shared" si="37"/>
        <v>-1.7882047116172077</v>
      </c>
      <c r="N189" s="2">
        <v>11.1</v>
      </c>
      <c r="O189" s="2">
        <f t="shared" si="38"/>
        <v>0.8903884071761009</v>
      </c>
      <c r="P189" s="2">
        <v>6.9</v>
      </c>
      <c r="Q189" s="2">
        <f t="shared" si="39"/>
        <v>0.58771505806710778</v>
      </c>
      <c r="R189" s="2">
        <v>3.03</v>
      </c>
      <c r="S189" s="2">
        <f t="shared" si="40"/>
        <v>-0.55000505866467586</v>
      </c>
      <c r="T189" s="2"/>
      <c r="U189" s="2">
        <v>0.71299999999999997</v>
      </c>
      <c r="V189" s="2">
        <f t="shared" si="41"/>
        <v>0.44274925793278025</v>
      </c>
      <c r="W189" s="2">
        <v>22.3</v>
      </c>
      <c r="X189" s="2">
        <f t="shared" si="42"/>
        <v>-1.1617866135914763</v>
      </c>
      <c r="Y189" s="2">
        <v>1.27</v>
      </c>
      <c r="Z189" s="2">
        <f t="shared" si="43"/>
        <v>-0.180722037388516</v>
      </c>
      <c r="AA189" s="2">
        <v>0.48299999999999998</v>
      </c>
      <c r="AB189" s="2">
        <f t="shared" si="44"/>
        <v>-0.5751976104466997</v>
      </c>
      <c r="AC189" s="2">
        <v>5.9</v>
      </c>
      <c r="AD189" s="2">
        <f t="shared" si="45"/>
        <v>-0.33044698799086419</v>
      </c>
      <c r="AE189" s="2">
        <v>0.87</v>
      </c>
      <c r="AF189" s="2">
        <f t="shared" si="46"/>
        <v>-0.85615396575041813</v>
      </c>
      <c r="AG189" s="2">
        <v>0.62</v>
      </c>
      <c r="AH189" s="2">
        <f t="shared" si="47"/>
        <v>1.0007255796980659</v>
      </c>
      <c r="AI189" s="5"/>
      <c r="AJ189" s="1">
        <v>0</v>
      </c>
      <c r="AK189" s="1">
        <v>0</v>
      </c>
      <c r="AL189" s="1">
        <v>0</v>
      </c>
    </row>
    <row r="190" spans="1:38" x14ac:dyDescent="0.25">
      <c r="A190" s="5" t="s">
        <v>23</v>
      </c>
      <c r="B190" s="2">
        <v>0.45</v>
      </c>
      <c r="C190" s="2">
        <f t="shared" si="32"/>
        <v>0.29534206300045673</v>
      </c>
      <c r="D190" s="2">
        <v>0.34599999999999997</v>
      </c>
      <c r="E190" s="2">
        <f t="shared" si="33"/>
        <v>2.4230807175089825E-2</v>
      </c>
      <c r="F190" s="2">
        <v>10.4</v>
      </c>
      <c r="G190" s="2">
        <f t="shared" si="34"/>
        <v>-0.33117820807995407</v>
      </c>
      <c r="H190" s="2">
        <v>34.1</v>
      </c>
      <c r="I190" s="2">
        <f t="shared" si="35"/>
        <v>-0.28024992634512413</v>
      </c>
      <c r="J190" s="2">
        <v>18</v>
      </c>
      <c r="K190" s="2">
        <f t="shared" si="36"/>
        <v>1.0611749554419436</v>
      </c>
      <c r="L190" s="2">
        <v>15.5</v>
      </c>
      <c r="M190" s="2">
        <f t="shared" si="37"/>
        <v>1.4930225941493036</v>
      </c>
      <c r="N190" s="2">
        <v>12.43</v>
      </c>
      <c r="O190" s="2">
        <f t="shared" si="38"/>
        <v>-1.7344597392528562E-2</v>
      </c>
      <c r="P190" s="2">
        <v>8.33</v>
      </c>
      <c r="Q190" s="2">
        <f t="shared" si="39"/>
        <v>1.8099217994311461</v>
      </c>
      <c r="R190" s="2">
        <v>2.73</v>
      </c>
      <c r="S190" s="2">
        <f t="shared" si="40"/>
        <v>-0.80879916330469759</v>
      </c>
      <c r="T190" s="2"/>
      <c r="U190" s="2">
        <v>0.76800000000000002</v>
      </c>
      <c r="V190" s="2">
        <f t="shared" si="41"/>
        <v>2.0279262654239067</v>
      </c>
      <c r="W190" s="2">
        <v>27.6</v>
      </c>
      <c r="X190" s="2">
        <f t="shared" si="42"/>
        <v>1.561589945461233</v>
      </c>
      <c r="Y190" s="2">
        <v>1.31</v>
      </c>
      <c r="Z190" s="2">
        <f t="shared" si="43"/>
        <v>0.34569651135312968</v>
      </c>
      <c r="AA190" s="2">
        <v>0.50700000000000001</v>
      </c>
      <c r="AB190" s="2">
        <f t="shared" si="44"/>
        <v>0.25153241350876776</v>
      </c>
      <c r="AC190" s="2">
        <v>7</v>
      </c>
      <c r="AD190" s="2">
        <f t="shared" si="45"/>
        <v>0.54163491264667563</v>
      </c>
      <c r="AE190" s="2">
        <v>1.24</v>
      </c>
      <c r="AF190" s="2">
        <f t="shared" si="46"/>
        <v>0.8970581996864555</v>
      </c>
      <c r="AG190" s="2">
        <v>0.67</v>
      </c>
      <c r="AH190" s="2">
        <f t="shared" si="47"/>
        <v>1.4449019561194372</v>
      </c>
      <c r="AI190" s="5"/>
      <c r="AJ190" s="1">
        <v>0</v>
      </c>
      <c r="AK190" s="1">
        <v>0</v>
      </c>
      <c r="AL190" s="1">
        <v>0</v>
      </c>
    </row>
    <row r="191" spans="1:38" x14ac:dyDescent="0.25">
      <c r="A191" s="5" t="s">
        <v>134</v>
      </c>
      <c r="B191" s="2">
        <v>0.436</v>
      </c>
      <c r="C191" s="2">
        <f t="shared" si="32"/>
        <v>-0.26893122532931929</v>
      </c>
      <c r="D191" s="2">
        <v>0.33900000000000002</v>
      </c>
      <c r="E191" s="2">
        <f t="shared" si="33"/>
        <v>-0.21778176692724116</v>
      </c>
      <c r="F191" s="2">
        <v>11.1</v>
      </c>
      <c r="G191" s="2">
        <f t="shared" si="34"/>
        <v>7.6693900818511615E-2</v>
      </c>
      <c r="H191" s="2">
        <v>34.9</v>
      </c>
      <c r="I191" s="2">
        <f t="shared" si="35"/>
        <v>6.955107661110284E-3</v>
      </c>
      <c r="J191" s="2">
        <v>16</v>
      </c>
      <c r="K191" s="2">
        <f t="shared" si="36"/>
        <v>0.12165569863750048</v>
      </c>
      <c r="L191" s="2">
        <v>10.7</v>
      </c>
      <c r="M191" s="2">
        <f t="shared" si="37"/>
        <v>-1.1764504681692143</v>
      </c>
      <c r="N191" s="2">
        <v>10.6</v>
      </c>
      <c r="O191" s="2">
        <f t="shared" si="38"/>
        <v>1.2316414164124279</v>
      </c>
      <c r="P191" s="2">
        <v>4.93</v>
      </c>
      <c r="Q191" s="2">
        <f t="shared" si="39"/>
        <v>-1.0960242989169182</v>
      </c>
      <c r="R191" s="2">
        <v>4.47</v>
      </c>
      <c r="S191" s="2">
        <f t="shared" si="40"/>
        <v>0.69220664360742923</v>
      </c>
      <c r="T191" s="2"/>
      <c r="U191" s="2">
        <v>0.72</v>
      </c>
      <c r="V191" s="2">
        <f t="shared" si="41"/>
        <v>0.64449905888619641</v>
      </c>
      <c r="W191" s="2">
        <v>25</v>
      </c>
      <c r="X191" s="2">
        <f t="shared" si="42"/>
        <v>0.22559389762405435</v>
      </c>
      <c r="Y191" s="2">
        <v>1.27</v>
      </c>
      <c r="Z191" s="2">
        <f t="shared" si="43"/>
        <v>-0.180722037388516</v>
      </c>
      <c r="AA191" s="2">
        <v>0.495</v>
      </c>
      <c r="AB191" s="2">
        <f t="shared" si="44"/>
        <v>-0.16183259846896594</v>
      </c>
      <c r="AC191" s="2">
        <v>6.7</v>
      </c>
      <c r="AD191" s="2">
        <f t="shared" si="45"/>
        <v>0.30379439429098304</v>
      </c>
      <c r="AE191" s="2">
        <v>1.01</v>
      </c>
      <c r="AF191" s="2">
        <f t="shared" si="46"/>
        <v>-0.19277638963916857</v>
      </c>
      <c r="AG191" s="2">
        <v>0.47</v>
      </c>
      <c r="AH191" s="2">
        <f t="shared" si="47"/>
        <v>-0.33180354956604691</v>
      </c>
      <c r="AI191" s="5"/>
      <c r="AJ191" s="1">
        <v>0</v>
      </c>
      <c r="AK191" s="1">
        <v>0</v>
      </c>
      <c r="AL191" s="1">
        <v>0</v>
      </c>
    </row>
    <row r="192" spans="1:38" x14ac:dyDescent="0.25">
      <c r="A192" s="5" t="s">
        <v>354</v>
      </c>
      <c r="B192" s="2">
        <v>0.374</v>
      </c>
      <c r="C192" s="2">
        <f t="shared" si="32"/>
        <v>-2.7678557879326107</v>
      </c>
      <c r="D192" s="2">
        <v>0.32500000000000001</v>
      </c>
      <c r="E192" s="2">
        <f t="shared" si="33"/>
        <v>-0.70180691513190696</v>
      </c>
      <c r="F192" s="2">
        <v>9.6999999999999993</v>
      </c>
      <c r="G192" s="2">
        <f t="shared" si="34"/>
        <v>-0.73905031697842083</v>
      </c>
      <c r="H192" s="2">
        <v>34.700000000000003</v>
      </c>
      <c r="I192" s="2">
        <f t="shared" si="35"/>
        <v>-6.484615084044705E-2</v>
      </c>
      <c r="J192" s="2">
        <v>11.9</v>
      </c>
      <c r="K192" s="2">
        <f t="shared" si="36"/>
        <v>-1.8043587778116077</v>
      </c>
      <c r="L192" s="2">
        <v>9.8000000000000007</v>
      </c>
      <c r="M192" s="2">
        <f t="shared" si="37"/>
        <v>-1.6769766673539355</v>
      </c>
      <c r="N192" s="2">
        <v>13.17</v>
      </c>
      <c r="O192" s="2">
        <f t="shared" si="38"/>
        <v>-0.52239905106229245</v>
      </c>
      <c r="P192" s="2">
        <v>4.07</v>
      </c>
      <c r="Q192" s="2">
        <f t="shared" si="39"/>
        <v>-1.8310577237931926</v>
      </c>
      <c r="R192" s="2">
        <v>3.34</v>
      </c>
      <c r="S192" s="2">
        <f t="shared" si="40"/>
        <v>-0.28258448386998647</v>
      </c>
      <c r="T192" s="2"/>
      <c r="U192" s="2">
        <v>0.69099999999999995</v>
      </c>
      <c r="V192" s="2">
        <f t="shared" si="41"/>
        <v>-0.19132154506367036</v>
      </c>
      <c r="W192" s="2">
        <v>19.399999999999999</v>
      </c>
      <c r="X192" s="2">
        <f t="shared" si="42"/>
        <v>-2.6519360515637143</v>
      </c>
      <c r="Y192" s="2">
        <v>1.1100000000000001</v>
      </c>
      <c r="Z192" s="2">
        <f t="shared" si="43"/>
        <v>-2.2863962323550955</v>
      </c>
      <c r="AA192" s="2">
        <v>0.441</v>
      </c>
      <c r="AB192" s="2">
        <f t="shared" si="44"/>
        <v>-2.0219751523687659</v>
      </c>
      <c r="AC192" s="2">
        <v>6.9</v>
      </c>
      <c r="AD192" s="2">
        <f t="shared" si="45"/>
        <v>0.46235473986144499</v>
      </c>
      <c r="AE192" s="2">
        <v>0.74</v>
      </c>
      <c r="AF192" s="2">
        <f t="shared" si="46"/>
        <v>-1.4721474292822927</v>
      </c>
      <c r="AG192" s="2">
        <v>0.31</v>
      </c>
      <c r="AH192" s="2">
        <f t="shared" si="47"/>
        <v>-1.7531679541144334</v>
      </c>
      <c r="AI192" s="5"/>
      <c r="AJ192" s="1">
        <v>0</v>
      </c>
      <c r="AK192" s="1">
        <v>0</v>
      </c>
      <c r="AL192" s="1">
        <v>0</v>
      </c>
    </row>
    <row r="193" spans="1:38" x14ac:dyDescent="0.25">
      <c r="A193" s="5" t="s">
        <v>70</v>
      </c>
      <c r="B193" s="2">
        <v>0.45900000000000002</v>
      </c>
      <c r="C193" s="2">
        <f t="shared" si="32"/>
        <v>0.65808917692674129</v>
      </c>
      <c r="D193" s="2">
        <v>0.34599999999999997</v>
      </c>
      <c r="E193" s="2">
        <f t="shared" si="33"/>
        <v>2.4230807175089825E-2</v>
      </c>
      <c r="F193" s="2">
        <v>10.9</v>
      </c>
      <c r="G193" s="2">
        <f t="shared" si="34"/>
        <v>-3.9840987438192574E-2</v>
      </c>
      <c r="H193" s="2">
        <v>38.4</v>
      </c>
      <c r="I193" s="2">
        <f t="shared" si="35"/>
        <v>1.2634771314383904</v>
      </c>
      <c r="J193" s="2">
        <v>18.3</v>
      </c>
      <c r="K193" s="2">
        <f t="shared" si="36"/>
        <v>1.2021028439626105</v>
      </c>
      <c r="L193" s="2">
        <v>15.6</v>
      </c>
      <c r="M193" s="2">
        <f t="shared" si="37"/>
        <v>1.5486366162809393</v>
      </c>
      <c r="N193" s="2">
        <v>10.210000000000001</v>
      </c>
      <c r="O193" s="2">
        <f t="shared" si="38"/>
        <v>1.4978187636167619</v>
      </c>
      <c r="P193" s="2">
        <v>5.0999999999999996</v>
      </c>
      <c r="Q193" s="2">
        <f t="shared" si="39"/>
        <v>-0.95072699399951499</v>
      </c>
      <c r="R193" s="2">
        <v>5.28</v>
      </c>
      <c r="S193" s="2">
        <f t="shared" si="40"/>
        <v>1.3909507261354888</v>
      </c>
      <c r="T193" s="2"/>
      <c r="U193" s="2">
        <v>0.72499999999999998</v>
      </c>
      <c r="V193" s="2">
        <f t="shared" si="41"/>
        <v>0.78860605956720786</v>
      </c>
      <c r="W193" s="2">
        <v>25.6</v>
      </c>
      <c r="X193" s="2">
        <f t="shared" si="42"/>
        <v>0.53390067789417306</v>
      </c>
      <c r="Y193" s="2">
        <v>1.36</v>
      </c>
      <c r="Z193" s="2">
        <f t="shared" si="43"/>
        <v>1.0037196972801867</v>
      </c>
      <c r="AA193" s="2">
        <v>0.51400000000000001</v>
      </c>
      <c r="AB193" s="2">
        <f t="shared" si="44"/>
        <v>0.4926620038291124</v>
      </c>
      <c r="AC193" s="2">
        <v>6</v>
      </c>
      <c r="AD193" s="2">
        <f t="shared" si="45"/>
        <v>-0.25116681520563355</v>
      </c>
      <c r="AE193" s="2">
        <v>1.52</v>
      </c>
      <c r="AF193" s="2">
        <f t="shared" si="46"/>
        <v>2.2238133519089547</v>
      </c>
      <c r="AG193" s="2">
        <v>0.5</v>
      </c>
      <c r="AH193" s="2">
        <f t="shared" si="47"/>
        <v>-6.5297723713224176E-2</v>
      </c>
      <c r="AI193" s="5"/>
      <c r="AJ193" s="1">
        <v>0</v>
      </c>
      <c r="AK193" s="1">
        <v>0</v>
      </c>
      <c r="AL193" s="1">
        <v>0</v>
      </c>
    </row>
    <row r="194" spans="1:38" x14ac:dyDescent="0.25">
      <c r="A194" s="5" t="s">
        <v>40</v>
      </c>
      <c r="B194" s="2">
        <v>0.48799999999999999</v>
      </c>
      <c r="C194" s="2">
        <f t="shared" si="32"/>
        <v>1.8269409884669894</v>
      </c>
      <c r="D194" s="2">
        <v>0.36799999999999999</v>
      </c>
      <c r="E194" s="2">
        <f t="shared" si="33"/>
        <v>0.7848417543538504</v>
      </c>
      <c r="F194" s="2">
        <v>12</v>
      </c>
      <c r="G194" s="2">
        <f t="shared" si="34"/>
        <v>0.6011008979736826</v>
      </c>
      <c r="H194" s="2">
        <v>37.4</v>
      </c>
      <c r="I194" s="2">
        <f t="shared" si="35"/>
        <v>0.90447083893059599</v>
      </c>
      <c r="J194" s="2">
        <v>20</v>
      </c>
      <c r="K194" s="2">
        <f t="shared" si="36"/>
        <v>2.0006942122463869</v>
      </c>
      <c r="L194" s="2">
        <v>13.2</v>
      </c>
      <c r="M194" s="2">
        <f t="shared" si="37"/>
        <v>0.21390008512168027</v>
      </c>
      <c r="N194" s="2">
        <v>12.84</v>
      </c>
      <c r="O194" s="2">
        <f t="shared" si="38"/>
        <v>-0.29717206496631671</v>
      </c>
      <c r="P194" s="2">
        <v>4.84</v>
      </c>
      <c r="Q194" s="2">
        <f t="shared" si="39"/>
        <v>-1.1729464015202491</v>
      </c>
      <c r="R194" s="2">
        <v>6.47</v>
      </c>
      <c r="S194" s="2">
        <f t="shared" si="40"/>
        <v>2.4175006745409084</v>
      </c>
      <c r="T194" s="2"/>
      <c r="U194" s="2">
        <v>0.68100000000000005</v>
      </c>
      <c r="V194" s="2">
        <f t="shared" si="41"/>
        <v>-0.47953554642569013</v>
      </c>
      <c r="W194" s="2">
        <v>26.1</v>
      </c>
      <c r="X194" s="2">
        <f t="shared" si="42"/>
        <v>0.79082299478593809</v>
      </c>
      <c r="Y194" s="2">
        <v>1.45</v>
      </c>
      <c r="Z194" s="2">
        <f t="shared" si="43"/>
        <v>2.1881614319488865</v>
      </c>
      <c r="AA194" s="2">
        <v>0.54</v>
      </c>
      <c r="AB194" s="2">
        <f t="shared" si="44"/>
        <v>1.3882861964475355</v>
      </c>
      <c r="AC194" s="2">
        <v>5.5</v>
      </c>
      <c r="AD194" s="2">
        <f t="shared" si="45"/>
        <v>-0.64756767913178814</v>
      </c>
      <c r="AE194" s="2">
        <v>1.03</v>
      </c>
      <c r="AF194" s="2">
        <f t="shared" si="46"/>
        <v>-9.8008164480418561E-2</v>
      </c>
      <c r="AG194" s="2">
        <v>0.38</v>
      </c>
      <c r="AH194" s="2">
        <f t="shared" si="47"/>
        <v>-1.1313210271245142</v>
      </c>
      <c r="AI194" s="5"/>
      <c r="AJ194" s="1">
        <v>0</v>
      </c>
      <c r="AK194" s="1">
        <v>0</v>
      </c>
      <c r="AL194" s="1">
        <v>0</v>
      </c>
    </row>
    <row r="195" spans="1:38" x14ac:dyDescent="0.25">
      <c r="A195" s="5" t="s">
        <v>167</v>
      </c>
      <c r="B195" s="2">
        <v>0.432</v>
      </c>
      <c r="C195" s="2">
        <f t="shared" ref="C195:C258" si="48">(B195-$B$354)/$B$355</f>
        <v>-0.43015216485211238</v>
      </c>
      <c r="D195" s="2">
        <v>0.34499999999999997</v>
      </c>
      <c r="E195" s="2">
        <f t="shared" ref="E195:E258" si="49">(D195-$D$354)/$D$355</f>
        <v>-1.0342417696672018E-2</v>
      </c>
      <c r="F195" s="2">
        <v>13.2</v>
      </c>
      <c r="G195" s="2">
        <f t="shared" ref="G195:G258" si="50">(F195-$F$354)/$F$355</f>
        <v>1.3003102275139098</v>
      </c>
      <c r="H195" s="2">
        <v>37.4</v>
      </c>
      <c r="I195" s="2">
        <f t="shared" ref="I195:I258" si="51">(H195-$H$354)/$H$355</f>
        <v>0.90447083893059599</v>
      </c>
      <c r="J195" s="2">
        <v>18.7</v>
      </c>
      <c r="K195" s="2">
        <f t="shared" ref="K195:K258" si="52">(J195-$J$354)/$J$355</f>
        <v>1.3900066953234984</v>
      </c>
      <c r="L195" s="2">
        <v>12</v>
      </c>
      <c r="M195" s="2">
        <f t="shared" ref="M195:M258" si="53">(L195-$L$354)/$L$355</f>
        <v>-0.45346818045794873</v>
      </c>
      <c r="N195" s="2">
        <v>16.88</v>
      </c>
      <c r="O195" s="2">
        <f t="shared" ref="O195:O258" si="54">-1*(N195-$N$354)/$N$355</f>
        <v>-3.0544963795958373</v>
      </c>
      <c r="P195" s="2">
        <v>6.72</v>
      </c>
      <c r="Q195" s="2">
        <f t="shared" ref="Q195:Q258" si="55">(P195-$P$354)/$P$355</f>
        <v>0.43387085286044497</v>
      </c>
      <c r="R195" s="2">
        <v>3.24</v>
      </c>
      <c r="S195" s="2">
        <f t="shared" ref="S195:S258" si="56">(R195-$R$354)/$R$355</f>
        <v>-0.36884918541666012</v>
      </c>
      <c r="T195" s="2"/>
      <c r="U195" s="2">
        <v>0.67600000000000005</v>
      </c>
      <c r="V195" s="2">
        <f t="shared" ref="V195:V258" si="57">(U195-$U$354)/$U$355</f>
        <v>-0.62364254710670164</v>
      </c>
      <c r="W195" s="2">
        <v>23.9</v>
      </c>
      <c r="X195" s="2">
        <f t="shared" ref="X195:X258" si="58">(W195-$W$354)/$W$355</f>
        <v>-0.33963519953782939</v>
      </c>
      <c r="Y195" s="2">
        <v>1.3</v>
      </c>
      <c r="Z195" s="2">
        <f t="shared" ref="Z195:Z258" si="59">(Y195-$Y$354)/$Y$355</f>
        <v>0.21409187416771824</v>
      </c>
      <c r="AA195" s="2">
        <v>0.48</v>
      </c>
      <c r="AB195" s="2">
        <f t="shared" ref="AB195:AB258" si="60">(AA195-$AA$354)/$AA$355</f>
        <v>-0.67853886344113312</v>
      </c>
      <c r="AC195" s="2">
        <v>5.4</v>
      </c>
      <c r="AD195" s="2">
        <f t="shared" ref="AD195:AD258" si="61">(AC195-$AC$354)/$AC$355</f>
        <v>-0.72684785191701873</v>
      </c>
      <c r="AE195" s="2">
        <v>0.71</v>
      </c>
      <c r="AF195" s="2">
        <f t="shared" ref="AF195:AF258" si="62">(AE195-$AE$354)/$AE$355</f>
        <v>-1.6142997670204176</v>
      </c>
      <c r="AG195" s="2">
        <v>0.4</v>
      </c>
      <c r="AH195" s="2">
        <f t="shared" ref="AH195:AH258" si="63">(AG195-$AG$354)/$AG$355</f>
        <v>-0.95365047655596569</v>
      </c>
      <c r="AI195" s="5"/>
      <c r="AJ195" s="1">
        <v>0</v>
      </c>
      <c r="AK195" s="1">
        <v>0</v>
      </c>
      <c r="AL195" s="1">
        <v>0</v>
      </c>
    </row>
    <row r="196" spans="1:38" x14ac:dyDescent="0.25">
      <c r="A196" s="5" t="s">
        <v>77</v>
      </c>
      <c r="B196" s="2">
        <v>0.42899999999999999</v>
      </c>
      <c r="C196" s="2">
        <f t="shared" si="48"/>
        <v>-0.55106786949420727</v>
      </c>
      <c r="D196" s="2">
        <v>0.29899999999999999</v>
      </c>
      <c r="E196" s="2">
        <f t="shared" si="49"/>
        <v>-1.600710761797715</v>
      </c>
      <c r="F196" s="2">
        <v>12.5</v>
      </c>
      <c r="G196" s="2">
        <f t="shared" si="50"/>
        <v>0.89243811861544409</v>
      </c>
      <c r="H196" s="2">
        <v>34.5</v>
      </c>
      <c r="I196" s="2">
        <f t="shared" si="51"/>
        <v>-0.13664740934200692</v>
      </c>
      <c r="J196" s="2">
        <v>19.7</v>
      </c>
      <c r="K196" s="2">
        <f t="shared" si="52"/>
        <v>1.85976632372572</v>
      </c>
      <c r="L196" s="2">
        <v>10</v>
      </c>
      <c r="M196" s="2">
        <f t="shared" si="53"/>
        <v>-1.5657486230906643</v>
      </c>
      <c r="N196" s="2">
        <v>13.78</v>
      </c>
      <c r="O196" s="2">
        <f t="shared" si="54"/>
        <v>-0.93872772233061086</v>
      </c>
      <c r="P196" s="2">
        <v>7.13</v>
      </c>
      <c r="Q196" s="2">
        <f t="shared" si="55"/>
        <v>0.78429376472006462</v>
      </c>
      <c r="R196" s="2">
        <v>2.19</v>
      </c>
      <c r="S196" s="2">
        <f t="shared" si="56"/>
        <v>-1.2746285516567371</v>
      </c>
      <c r="T196" s="2"/>
      <c r="U196" s="2">
        <v>0.68200000000000005</v>
      </c>
      <c r="V196" s="2">
        <f t="shared" si="57"/>
        <v>-0.45071414628948786</v>
      </c>
      <c r="W196" s="2">
        <v>25.3</v>
      </c>
      <c r="X196" s="2">
        <f t="shared" si="58"/>
        <v>0.37974728775911371</v>
      </c>
      <c r="Y196" s="2">
        <v>1.28</v>
      </c>
      <c r="Z196" s="2">
        <f t="shared" si="59"/>
        <v>-4.911740020310458E-2</v>
      </c>
      <c r="AA196" s="2">
        <v>0.47099999999999997</v>
      </c>
      <c r="AB196" s="2">
        <f t="shared" si="60"/>
        <v>-0.98856262242443338</v>
      </c>
      <c r="AC196" s="2">
        <v>4.9000000000000004</v>
      </c>
      <c r="AD196" s="2">
        <f t="shared" si="61"/>
        <v>-1.1232487158431734</v>
      </c>
      <c r="AE196" s="2">
        <v>0.73</v>
      </c>
      <c r="AF196" s="2">
        <f t="shared" si="62"/>
        <v>-1.5195315418616677</v>
      </c>
      <c r="AG196" s="2">
        <v>0.52</v>
      </c>
      <c r="AH196" s="2">
        <f t="shared" si="63"/>
        <v>0.11237282685532433</v>
      </c>
      <c r="AI196" s="5"/>
      <c r="AJ196" s="1">
        <v>0</v>
      </c>
      <c r="AK196" s="1">
        <v>0</v>
      </c>
      <c r="AL196" s="1">
        <v>0</v>
      </c>
    </row>
    <row r="197" spans="1:38" x14ac:dyDescent="0.25">
      <c r="A197" s="5" t="s">
        <v>234</v>
      </c>
      <c r="B197" s="2">
        <v>0.45</v>
      </c>
      <c r="C197" s="2">
        <f t="shared" si="48"/>
        <v>0.29534206300045673</v>
      </c>
      <c r="D197" s="2">
        <v>0.31</v>
      </c>
      <c r="E197" s="2">
        <f t="shared" si="49"/>
        <v>-1.2204052882083347</v>
      </c>
      <c r="F197" s="2">
        <v>9.8000000000000007</v>
      </c>
      <c r="G197" s="2">
        <f t="shared" si="50"/>
        <v>-0.68078287285006767</v>
      </c>
      <c r="H197" s="2">
        <v>31.5</v>
      </c>
      <c r="I197" s="2">
        <f t="shared" si="51"/>
        <v>-1.2136662868653898</v>
      </c>
      <c r="J197" s="2">
        <v>13.9</v>
      </c>
      <c r="K197" s="2">
        <f t="shared" si="52"/>
        <v>-0.86483952100716466</v>
      </c>
      <c r="L197" s="2">
        <v>13.3</v>
      </c>
      <c r="M197" s="2">
        <f t="shared" si="53"/>
        <v>0.26951410725331687</v>
      </c>
      <c r="N197" s="2">
        <v>12.19</v>
      </c>
      <c r="O197" s="2">
        <f t="shared" si="54"/>
        <v>0.14645684704090847</v>
      </c>
      <c r="P197" s="2">
        <v>6</v>
      </c>
      <c r="Q197" s="2">
        <f t="shared" si="55"/>
        <v>-0.18150596796620364</v>
      </c>
      <c r="R197" s="2">
        <v>2.69</v>
      </c>
      <c r="S197" s="2">
        <f t="shared" si="56"/>
        <v>-0.84330504392336714</v>
      </c>
      <c r="T197" s="2"/>
      <c r="U197" s="2">
        <v>0.64</v>
      </c>
      <c r="V197" s="2">
        <f t="shared" si="57"/>
        <v>-1.6612129520099845</v>
      </c>
      <c r="W197" s="2">
        <v>24.7</v>
      </c>
      <c r="X197" s="2">
        <f t="shared" si="58"/>
        <v>7.1440507488994998E-2</v>
      </c>
      <c r="Y197" s="2">
        <v>1.26</v>
      </c>
      <c r="Z197" s="2">
        <f t="shared" si="59"/>
        <v>-0.31232667457392738</v>
      </c>
      <c r="AA197" s="2">
        <v>0.504</v>
      </c>
      <c r="AB197" s="2">
        <f t="shared" si="60"/>
        <v>0.14819116051433434</v>
      </c>
      <c r="AC197" s="2">
        <v>6</v>
      </c>
      <c r="AD197" s="2">
        <f t="shared" si="61"/>
        <v>-0.25116681520563355</v>
      </c>
      <c r="AE197" s="2">
        <v>1.0900000000000001</v>
      </c>
      <c r="AF197" s="2">
        <f t="shared" si="62"/>
        <v>0.18629651099583147</v>
      </c>
      <c r="AG197" s="2">
        <v>0.49</v>
      </c>
      <c r="AH197" s="2">
        <f t="shared" si="63"/>
        <v>-0.15413299899749844</v>
      </c>
      <c r="AI197" s="5"/>
      <c r="AJ197" s="1">
        <v>0</v>
      </c>
      <c r="AK197" s="1">
        <v>0</v>
      </c>
      <c r="AL197" s="1">
        <v>0</v>
      </c>
    </row>
    <row r="198" spans="1:38" x14ac:dyDescent="0.25">
      <c r="A198" s="5" t="s">
        <v>116</v>
      </c>
      <c r="B198" s="2">
        <v>0.46600000000000003</v>
      </c>
      <c r="C198" s="2">
        <f t="shared" si="48"/>
        <v>0.94022582109162933</v>
      </c>
      <c r="D198" s="2">
        <v>0.34899999999999998</v>
      </c>
      <c r="E198" s="2">
        <f t="shared" si="49"/>
        <v>0.12795048179037535</v>
      </c>
      <c r="F198" s="2">
        <v>12.7</v>
      </c>
      <c r="G198" s="2">
        <f t="shared" si="50"/>
        <v>1.0089730068721483</v>
      </c>
      <c r="H198" s="2">
        <v>35.9</v>
      </c>
      <c r="I198" s="2">
        <f t="shared" si="51"/>
        <v>0.3659614001689046</v>
      </c>
      <c r="J198" s="2">
        <v>15.2</v>
      </c>
      <c r="K198" s="2">
        <f t="shared" si="52"/>
        <v>-0.25415200408427713</v>
      </c>
      <c r="L198" s="2">
        <v>14.1</v>
      </c>
      <c r="M198" s="2">
        <f t="shared" si="53"/>
        <v>0.71442628430640254</v>
      </c>
      <c r="N198" s="2">
        <v>13.43</v>
      </c>
      <c r="O198" s="2">
        <f t="shared" si="54"/>
        <v>-0.69985061586518227</v>
      </c>
      <c r="P198" s="2">
        <v>6.03</v>
      </c>
      <c r="Q198" s="2">
        <f t="shared" si="55"/>
        <v>-0.15586526709842638</v>
      </c>
      <c r="R198" s="2">
        <v>3.97</v>
      </c>
      <c r="S198" s="2">
        <f t="shared" si="56"/>
        <v>0.26088313587405976</v>
      </c>
      <c r="T198" s="2"/>
      <c r="U198" s="2">
        <v>0.69599999999999995</v>
      </c>
      <c r="V198" s="2">
        <f t="shared" si="57"/>
        <v>-4.7214544382658846E-2</v>
      </c>
      <c r="W198" s="2">
        <v>26.2</v>
      </c>
      <c r="X198" s="2">
        <f t="shared" si="58"/>
        <v>0.84220745816428999</v>
      </c>
      <c r="Y198" s="2">
        <v>1.3</v>
      </c>
      <c r="Z198" s="2">
        <f t="shared" si="59"/>
        <v>0.21409187416771824</v>
      </c>
      <c r="AA198" s="2">
        <v>0.51600000000000001</v>
      </c>
      <c r="AB198" s="2">
        <f t="shared" si="60"/>
        <v>0.56155617249206802</v>
      </c>
      <c r="AC198" s="2">
        <v>5.6</v>
      </c>
      <c r="AD198" s="2">
        <f t="shared" si="61"/>
        <v>-0.56828750634655745</v>
      </c>
      <c r="AE198" s="2">
        <v>1.05</v>
      </c>
      <c r="AF198" s="2">
        <f t="shared" si="62"/>
        <v>-3.2399393216685462E-3</v>
      </c>
      <c r="AG198" s="2">
        <v>0.45</v>
      </c>
      <c r="AH198" s="2">
        <f t="shared" si="63"/>
        <v>-0.50947410013459493</v>
      </c>
      <c r="AI198" s="5"/>
      <c r="AJ198" s="1">
        <v>0</v>
      </c>
      <c r="AK198" s="1">
        <v>0</v>
      </c>
      <c r="AL198" s="1">
        <v>0</v>
      </c>
    </row>
    <row r="199" spans="1:38" x14ac:dyDescent="0.25">
      <c r="A199" s="5" t="s">
        <v>60</v>
      </c>
      <c r="B199" s="2">
        <v>0.46100000000000002</v>
      </c>
      <c r="C199" s="2">
        <f t="shared" si="48"/>
        <v>0.73869964668813792</v>
      </c>
      <c r="D199" s="2">
        <v>0.33700000000000002</v>
      </c>
      <c r="E199" s="2">
        <f t="shared" si="49"/>
        <v>-0.28692821667076485</v>
      </c>
      <c r="F199" s="2">
        <v>14.4</v>
      </c>
      <c r="G199" s="2">
        <f t="shared" si="50"/>
        <v>1.999519557054138</v>
      </c>
      <c r="H199" s="2">
        <v>40.6</v>
      </c>
      <c r="I199" s="2">
        <f t="shared" si="51"/>
        <v>2.0532909749555386</v>
      </c>
      <c r="J199" s="2">
        <v>16.600000000000001</v>
      </c>
      <c r="K199" s="2">
        <f t="shared" si="52"/>
        <v>0.40351147567883411</v>
      </c>
      <c r="L199" s="2">
        <v>15.8</v>
      </c>
      <c r="M199" s="2">
        <f t="shared" si="53"/>
        <v>1.6598646605442113</v>
      </c>
      <c r="N199" s="2">
        <v>12</v>
      </c>
      <c r="O199" s="2">
        <f t="shared" si="54"/>
        <v>0.27613299055071233</v>
      </c>
      <c r="P199" s="2">
        <v>7.37</v>
      </c>
      <c r="Q199" s="2">
        <f t="shared" si="55"/>
        <v>0.98941937166228111</v>
      </c>
      <c r="R199" s="2">
        <v>4.87</v>
      </c>
      <c r="S199" s="2">
        <f t="shared" si="56"/>
        <v>1.0372654497941254</v>
      </c>
      <c r="T199" s="2"/>
      <c r="U199" s="2">
        <v>0.621</v>
      </c>
      <c r="V199" s="2">
        <f t="shared" si="57"/>
        <v>-2.2088195545978282</v>
      </c>
      <c r="W199" s="2">
        <v>27.7</v>
      </c>
      <c r="X199" s="2">
        <f t="shared" si="58"/>
        <v>1.612974408839585</v>
      </c>
      <c r="Y199" s="2">
        <v>1.27</v>
      </c>
      <c r="Z199" s="2">
        <f t="shared" si="59"/>
        <v>-0.180722037388516</v>
      </c>
      <c r="AA199" s="2">
        <v>0.496</v>
      </c>
      <c r="AB199" s="2">
        <f t="shared" si="60"/>
        <v>-0.12738551413748814</v>
      </c>
      <c r="AC199" s="2">
        <v>4.2</v>
      </c>
      <c r="AD199" s="2">
        <f t="shared" si="61"/>
        <v>-1.67820992533979</v>
      </c>
      <c r="AE199" s="2">
        <v>1.32</v>
      </c>
      <c r="AF199" s="2">
        <f t="shared" si="62"/>
        <v>1.2761311003214555</v>
      </c>
      <c r="AG199" s="2">
        <v>0.61</v>
      </c>
      <c r="AH199" s="2">
        <f t="shared" si="63"/>
        <v>0.9118903044137916</v>
      </c>
      <c r="AI199" s="5"/>
      <c r="AJ199" s="1">
        <v>0</v>
      </c>
      <c r="AK199" s="1">
        <v>0</v>
      </c>
      <c r="AL199" s="1">
        <v>0</v>
      </c>
    </row>
    <row r="200" spans="1:38" x14ac:dyDescent="0.25">
      <c r="A200" s="5" t="s">
        <v>297</v>
      </c>
      <c r="B200" s="2">
        <v>0.38700000000000001</v>
      </c>
      <c r="C200" s="2">
        <f t="shared" si="48"/>
        <v>-2.2438877344835331</v>
      </c>
      <c r="D200" s="2">
        <v>0.308</v>
      </c>
      <c r="E200" s="2">
        <f t="shared" si="49"/>
        <v>-1.2895517379518584</v>
      </c>
      <c r="F200" s="2">
        <v>11.9</v>
      </c>
      <c r="G200" s="2">
        <f t="shared" si="50"/>
        <v>0.54283345384533044</v>
      </c>
      <c r="H200" s="2">
        <v>35.9</v>
      </c>
      <c r="I200" s="2">
        <f t="shared" si="51"/>
        <v>0.3659614001689046</v>
      </c>
      <c r="J200" s="2">
        <v>21.1</v>
      </c>
      <c r="K200" s="2">
        <f t="shared" si="52"/>
        <v>2.5174298034888309</v>
      </c>
      <c r="L200" s="2">
        <v>9.4</v>
      </c>
      <c r="M200" s="2">
        <f t="shared" si="53"/>
        <v>-1.8994327558804789</v>
      </c>
      <c r="N200" s="2">
        <v>15.19</v>
      </c>
      <c r="O200" s="2">
        <f t="shared" si="54"/>
        <v>-1.9010612083770526</v>
      </c>
      <c r="P200" s="2">
        <v>4.71</v>
      </c>
      <c r="Q200" s="2">
        <f t="shared" si="55"/>
        <v>-1.2840561052806161</v>
      </c>
      <c r="R200" s="2">
        <v>3.9</v>
      </c>
      <c r="S200" s="2">
        <f t="shared" si="56"/>
        <v>0.20049784479138777</v>
      </c>
      <c r="T200" s="2"/>
      <c r="U200" s="2">
        <v>0.70399999999999996</v>
      </c>
      <c r="V200" s="2">
        <f t="shared" si="57"/>
        <v>0.18335665670695955</v>
      </c>
      <c r="W200" s="2">
        <v>19.7</v>
      </c>
      <c r="X200" s="2">
        <f t="shared" si="58"/>
        <v>-2.4977826614286549</v>
      </c>
      <c r="Y200" s="2">
        <v>1.29</v>
      </c>
      <c r="Z200" s="2">
        <f t="shared" si="59"/>
        <v>8.2487236982306839E-2</v>
      </c>
      <c r="AA200" s="2">
        <v>0.44</v>
      </c>
      <c r="AB200" s="2">
        <f t="shared" si="60"/>
        <v>-2.0564222367002434</v>
      </c>
      <c r="AC200" s="2">
        <v>5.4</v>
      </c>
      <c r="AD200" s="2">
        <f t="shared" si="61"/>
        <v>-0.72684785191701873</v>
      </c>
      <c r="AE200" s="2">
        <v>0.62</v>
      </c>
      <c r="AF200" s="2">
        <f t="shared" si="62"/>
        <v>-2.0407567802347923</v>
      </c>
      <c r="AG200" s="2">
        <v>0.31</v>
      </c>
      <c r="AH200" s="2">
        <f t="shared" si="63"/>
        <v>-1.7531679541144334</v>
      </c>
      <c r="AI200" s="5"/>
      <c r="AJ200" s="1">
        <v>0</v>
      </c>
      <c r="AK200" s="1">
        <v>0</v>
      </c>
      <c r="AL200" s="1">
        <v>0</v>
      </c>
    </row>
    <row r="201" spans="1:38" x14ac:dyDescent="0.25">
      <c r="A201" s="5" t="s">
        <v>101</v>
      </c>
      <c r="B201" s="2">
        <v>0.46</v>
      </c>
      <c r="C201" s="2">
        <f t="shared" si="48"/>
        <v>0.69839441180743966</v>
      </c>
      <c r="D201" s="2">
        <v>0.32500000000000001</v>
      </c>
      <c r="E201" s="2">
        <f t="shared" si="49"/>
        <v>-0.70180691513190696</v>
      </c>
      <c r="F201" s="2">
        <v>12</v>
      </c>
      <c r="G201" s="2">
        <f t="shared" si="50"/>
        <v>0.6011008979736826</v>
      </c>
      <c r="H201" s="2">
        <v>35.6</v>
      </c>
      <c r="I201" s="2">
        <f t="shared" si="51"/>
        <v>0.25825951241656731</v>
      </c>
      <c r="J201" s="2">
        <v>18.600000000000001</v>
      </c>
      <c r="K201" s="2">
        <f t="shared" si="52"/>
        <v>1.3430307324832773</v>
      </c>
      <c r="L201" s="2">
        <v>14.8</v>
      </c>
      <c r="M201" s="2">
        <f t="shared" si="53"/>
        <v>1.1037244392278536</v>
      </c>
      <c r="N201" s="2">
        <v>11.67</v>
      </c>
      <c r="O201" s="2">
        <f t="shared" si="54"/>
        <v>0.50135997664668808</v>
      </c>
      <c r="P201" s="2">
        <v>8.17</v>
      </c>
      <c r="Q201" s="2">
        <f t="shared" si="55"/>
        <v>1.6731713948030018</v>
      </c>
      <c r="R201" s="2">
        <v>4.2300000000000004</v>
      </c>
      <c r="S201" s="2">
        <f t="shared" si="56"/>
        <v>0.48517135989541227</v>
      </c>
      <c r="T201" s="2"/>
      <c r="U201" s="2">
        <v>0.72199999999999998</v>
      </c>
      <c r="V201" s="2">
        <f t="shared" si="57"/>
        <v>0.70214185915860095</v>
      </c>
      <c r="W201" s="2">
        <v>24.9</v>
      </c>
      <c r="X201" s="2">
        <f t="shared" si="58"/>
        <v>0.17420943424570062</v>
      </c>
      <c r="Y201" s="2">
        <v>1.36</v>
      </c>
      <c r="Z201" s="2">
        <f t="shared" si="59"/>
        <v>1.0037196972801867</v>
      </c>
      <c r="AA201" s="2">
        <v>0.50800000000000001</v>
      </c>
      <c r="AB201" s="2">
        <f t="shared" si="60"/>
        <v>0.28597949784024557</v>
      </c>
      <c r="AC201" s="2">
        <v>5.2</v>
      </c>
      <c r="AD201" s="2">
        <f t="shared" si="61"/>
        <v>-0.88540819748748067</v>
      </c>
      <c r="AE201" s="2">
        <v>1.27</v>
      </c>
      <c r="AF201" s="2">
        <f t="shared" si="62"/>
        <v>1.0392105374245806</v>
      </c>
      <c r="AG201" s="2">
        <v>0.7</v>
      </c>
      <c r="AH201" s="2">
        <f t="shared" si="63"/>
        <v>1.7114077819722588</v>
      </c>
      <c r="AI201" s="5"/>
      <c r="AJ201" s="1">
        <v>0</v>
      </c>
      <c r="AK201" s="1">
        <v>0</v>
      </c>
      <c r="AL201" s="1">
        <v>0</v>
      </c>
    </row>
    <row r="202" spans="1:38" x14ac:dyDescent="0.25">
      <c r="A202" s="5" t="s">
        <v>194</v>
      </c>
      <c r="B202" s="2">
        <v>0.45700000000000002</v>
      </c>
      <c r="C202" s="2">
        <f t="shared" si="48"/>
        <v>0.57747870716534477</v>
      </c>
      <c r="D202" s="2">
        <v>0.30099999999999999</v>
      </c>
      <c r="E202" s="2">
        <f t="shared" si="49"/>
        <v>-1.5315643120541913</v>
      </c>
      <c r="F202" s="2">
        <v>12</v>
      </c>
      <c r="G202" s="2">
        <f t="shared" si="50"/>
        <v>0.6011008979736826</v>
      </c>
      <c r="H202" s="2">
        <v>34.799999999999997</v>
      </c>
      <c r="I202" s="2">
        <f t="shared" si="51"/>
        <v>-2.8945521589669655E-2</v>
      </c>
      <c r="J202" s="2">
        <v>13.6</v>
      </c>
      <c r="K202" s="2">
        <f t="shared" si="52"/>
        <v>-1.0057674095278315</v>
      </c>
      <c r="L202" s="2">
        <v>12.7</v>
      </c>
      <c r="M202" s="2">
        <f t="shared" si="53"/>
        <v>-6.4170025536498643E-2</v>
      </c>
      <c r="N202" s="2">
        <v>10.8</v>
      </c>
      <c r="O202" s="2">
        <f t="shared" si="54"/>
        <v>1.0951402127178964</v>
      </c>
      <c r="P202" s="2">
        <v>4.8</v>
      </c>
      <c r="Q202" s="2">
        <f t="shared" si="55"/>
        <v>-1.2071340026772852</v>
      </c>
      <c r="R202" s="2">
        <v>4.17</v>
      </c>
      <c r="S202" s="2">
        <f t="shared" si="56"/>
        <v>0.4334125389674075</v>
      </c>
      <c r="T202" s="2"/>
      <c r="U202" s="2">
        <v>0.64800000000000002</v>
      </c>
      <c r="V202" s="2">
        <f t="shared" si="57"/>
        <v>-1.4306417509203662</v>
      </c>
      <c r="W202" s="2">
        <v>26.4</v>
      </c>
      <c r="X202" s="2">
        <f t="shared" si="58"/>
        <v>0.94497638492099556</v>
      </c>
      <c r="Y202" s="2">
        <v>1.23</v>
      </c>
      <c r="Z202" s="2">
        <f t="shared" si="59"/>
        <v>-0.70714058613016162</v>
      </c>
      <c r="AA202" s="2">
        <v>0.496</v>
      </c>
      <c r="AB202" s="2">
        <f t="shared" si="60"/>
        <v>-0.12738551413748814</v>
      </c>
      <c r="AC202" s="2">
        <v>4.5</v>
      </c>
      <c r="AD202" s="2">
        <f t="shared" si="61"/>
        <v>-1.4403694069840973</v>
      </c>
      <c r="AE202" s="2">
        <v>1.18</v>
      </c>
      <c r="AF202" s="2">
        <f t="shared" si="62"/>
        <v>0.61275352421020546</v>
      </c>
      <c r="AG202" s="2">
        <v>0.44</v>
      </c>
      <c r="AH202" s="2">
        <f t="shared" si="63"/>
        <v>-0.59830937541886919</v>
      </c>
      <c r="AI202" s="5"/>
      <c r="AJ202" s="1">
        <v>0</v>
      </c>
      <c r="AK202" s="1">
        <v>1</v>
      </c>
      <c r="AL202" s="1">
        <v>0</v>
      </c>
    </row>
    <row r="203" spans="1:38" x14ac:dyDescent="0.25">
      <c r="A203" s="5" t="s">
        <v>333</v>
      </c>
      <c r="B203" s="2">
        <v>0.40200000000000002</v>
      </c>
      <c r="C203" s="2">
        <f t="shared" si="48"/>
        <v>-1.6393092112730587</v>
      </c>
      <c r="D203" s="2">
        <v>0.27300000000000002</v>
      </c>
      <c r="E203" s="2">
        <f t="shared" si="49"/>
        <v>-2.4996146084635207</v>
      </c>
      <c r="F203" s="2">
        <v>12.2</v>
      </c>
      <c r="G203" s="2">
        <f t="shared" si="50"/>
        <v>0.71763578623038682</v>
      </c>
      <c r="H203" s="2">
        <v>35.9</v>
      </c>
      <c r="I203" s="2">
        <f t="shared" si="51"/>
        <v>0.3659614001689046</v>
      </c>
      <c r="J203" s="2">
        <v>12.4</v>
      </c>
      <c r="K203" s="2">
        <f t="shared" si="52"/>
        <v>-1.5694789636104971</v>
      </c>
      <c r="L203" s="2">
        <v>10.8</v>
      </c>
      <c r="M203" s="2">
        <f t="shared" si="53"/>
        <v>-1.1208364460375777</v>
      </c>
      <c r="N203" s="2">
        <v>11.47</v>
      </c>
      <c r="O203" s="2">
        <f t="shared" si="54"/>
        <v>0.63786118034121841</v>
      </c>
      <c r="P203" s="2">
        <v>5.97</v>
      </c>
      <c r="Q203" s="2">
        <f t="shared" si="55"/>
        <v>-0.20714666883398089</v>
      </c>
      <c r="R203" s="2">
        <v>4.03</v>
      </c>
      <c r="S203" s="2">
        <f t="shared" si="56"/>
        <v>0.31264195680206419</v>
      </c>
      <c r="T203" s="2"/>
      <c r="U203" s="2">
        <v>0.65500000000000003</v>
      </c>
      <c r="V203" s="2">
        <f t="shared" si="57"/>
        <v>-1.2288919499669499</v>
      </c>
      <c r="W203" s="2">
        <v>23.2</v>
      </c>
      <c r="X203" s="2">
        <f t="shared" si="58"/>
        <v>-0.6993264431863</v>
      </c>
      <c r="Y203" s="2">
        <v>1.1000000000000001</v>
      </c>
      <c r="Z203" s="2">
        <f t="shared" si="59"/>
        <v>-2.4180008695405069</v>
      </c>
      <c r="AA203" s="2">
        <v>0.44</v>
      </c>
      <c r="AB203" s="2">
        <f t="shared" si="60"/>
        <v>-2.0564222367002434</v>
      </c>
      <c r="AC203" s="2">
        <v>4.3</v>
      </c>
      <c r="AD203" s="2">
        <f t="shared" si="61"/>
        <v>-1.5989297525545592</v>
      </c>
      <c r="AE203" s="2">
        <v>0.94</v>
      </c>
      <c r="AF203" s="2">
        <f t="shared" si="62"/>
        <v>-0.52446517769479362</v>
      </c>
      <c r="AG203" s="2">
        <v>0.52</v>
      </c>
      <c r="AH203" s="2">
        <f t="shared" si="63"/>
        <v>0.11237282685532433</v>
      </c>
      <c r="AI203" s="5"/>
      <c r="AJ203" s="1">
        <v>0</v>
      </c>
      <c r="AK203" s="1">
        <v>0</v>
      </c>
      <c r="AL203" s="1">
        <v>0</v>
      </c>
    </row>
    <row r="204" spans="1:38" x14ac:dyDescent="0.25">
      <c r="A204" s="5" t="s">
        <v>91</v>
      </c>
      <c r="B204" s="2">
        <v>0.45900000000000002</v>
      </c>
      <c r="C204" s="2">
        <f t="shared" si="48"/>
        <v>0.65808917692674129</v>
      </c>
      <c r="D204" s="2">
        <v>0.33200000000000002</v>
      </c>
      <c r="E204" s="2">
        <f t="shared" si="49"/>
        <v>-0.45979434102957406</v>
      </c>
      <c r="F204" s="2">
        <v>10.8</v>
      </c>
      <c r="G204" s="2">
        <f t="shared" si="50"/>
        <v>-9.8108431566544668E-2</v>
      </c>
      <c r="H204" s="2">
        <v>31.4</v>
      </c>
      <c r="I204" s="2">
        <f t="shared" si="51"/>
        <v>-1.2495669161161698</v>
      </c>
      <c r="J204" s="2">
        <v>15.9</v>
      </c>
      <c r="K204" s="2">
        <f t="shared" si="52"/>
        <v>7.467973579727849E-2</v>
      </c>
      <c r="L204" s="2">
        <v>12.5</v>
      </c>
      <c r="M204" s="2">
        <f t="shared" si="53"/>
        <v>-0.17539806979976982</v>
      </c>
      <c r="N204" s="2">
        <v>11.47</v>
      </c>
      <c r="O204" s="2">
        <f t="shared" si="54"/>
        <v>0.63786118034121841</v>
      </c>
      <c r="P204" s="2">
        <v>8.57</v>
      </c>
      <c r="Q204" s="2">
        <f t="shared" si="55"/>
        <v>2.0150474063733625</v>
      </c>
      <c r="R204" s="2">
        <v>2.77</v>
      </c>
      <c r="S204" s="2">
        <f t="shared" si="56"/>
        <v>-0.77429328268602793</v>
      </c>
      <c r="T204" s="2"/>
      <c r="U204" s="2">
        <v>0.67900000000000005</v>
      </c>
      <c r="V204" s="2">
        <f t="shared" si="57"/>
        <v>-0.53717834669809472</v>
      </c>
      <c r="W204" s="2">
        <v>26.1</v>
      </c>
      <c r="X204" s="2">
        <f t="shared" si="58"/>
        <v>0.79082299478593809</v>
      </c>
      <c r="Y204" s="2">
        <v>1.31</v>
      </c>
      <c r="Z204" s="2">
        <f t="shared" si="59"/>
        <v>0.34569651135312968</v>
      </c>
      <c r="AA204" s="2">
        <v>0.51300000000000001</v>
      </c>
      <c r="AB204" s="2">
        <f t="shared" si="60"/>
        <v>0.4582149194976346</v>
      </c>
      <c r="AC204" s="2">
        <v>6.1</v>
      </c>
      <c r="AD204" s="2">
        <f t="shared" si="61"/>
        <v>-0.17188664242040291</v>
      </c>
      <c r="AE204" s="2">
        <v>1.0900000000000001</v>
      </c>
      <c r="AF204" s="2">
        <f t="shared" si="62"/>
        <v>0.18629651099583147</v>
      </c>
      <c r="AG204" s="2">
        <v>0.75</v>
      </c>
      <c r="AH204" s="2">
        <f t="shared" si="63"/>
        <v>2.1555841583936304</v>
      </c>
      <c r="AI204" s="5"/>
      <c r="AJ204" s="1">
        <v>0</v>
      </c>
      <c r="AK204" s="1">
        <v>0</v>
      </c>
      <c r="AL204" s="1">
        <v>0</v>
      </c>
    </row>
    <row r="205" spans="1:38" x14ac:dyDescent="0.25">
      <c r="A205" s="5" t="s">
        <v>52</v>
      </c>
      <c r="B205" s="2">
        <v>0.50900000000000001</v>
      </c>
      <c r="C205" s="2">
        <f t="shared" si="48"/>
        <v>2.6733509209616533</v>
      </c>
      <c r="D205" s="2">
        <v>0.36</v>
      </c>
      <c r="E205" s="2">
        <f t="shared" si="49"/>
        <v>0.50825595537975565</v>
      </c>
      <c r="F205" s="2">
        <v>9.6</v>
      </c>
      <c r="G205" s="2">
        <f t="shared" si="50"/>
        <v>-0.79731776110677299</v>
      </c>
      <c r="H205" s="2">
        <v>32.9</v>
      </c>
      <c r="I205" s="2">
        <f t="shared" si="51"/>
        <v>-0.71105747735447833</v>
      </c>
      <c r="J205" s="2">
        <v>16.600000000000001</v>
      </c>
      <c r="K205" s="2">
        <f t="shared" si="52"/>
        <v>0.40351147567883411</v>
      </c>
      <c r="L205" s="2">
        <v>12</v>
      </c>
      <c r="M205" s="2">
        <f t="shared" si="53"/>
        <v>-0.45346818045794873</v>
      </c>
      <c r="N205" s="2">
        <v>10.1</v>
      </c>
      <c r="O205" s="2">
        <f t="shared" si="54"/>
        <v>1.5728944256487547</v>
      </c>
      <c r="P205" s="2">
        <v>6.62</v>
      </c>
      <c r="Q205" s="2">
        <f t="shared" si="55"/>
        <v>0.34840184996785517</v>
      </c>
      <c r="R205" s="2">
        <v>4.55</v>
      </c>
      <c r="S205" s="2">
        <f t="shared" si="56"/>
        <v>0.76121840484476844</v>
      </c>
      <c r="T205" s="2"/>
      <c r="U205" s="2">
        <v>0.746</v>
      </c>
      <c r="V205" s="2">
        <f t="shared" si="57"/>
        <v>1.3938554624274562</v>
      </c>
      <c r="W205" s="2">
        <v>27.4</v>
      </c>
      <c r="X205" s="2">
        <f t="shared" si="58"/>
        <v>1.4588210187045256</v>
      </c>
      <c r="Y205" s="2">
        <v>1.43</v>
      </c>
      <c r="Z205" s="2">
        <f t="shared" si="59"/>
        <v>1.9249521575780637</v>
      </c>
      <c r="AA205" s="2">
        <v>0.55900000000000005</v>
      </c>
      <c r="AB205" s="2">
        <f t="shared" si="60"/>
        <v>2.0427807987456137</v>
      </c>
      <c r="AC205" s="2">
        <v>5.3</v>
      </c>
      <c r="AD205" s="2">
        <f t="shared" si="61"/>
        <v>-0.80612802470225009</v>
      </c>
      <c r="AE205" s="2">
        <v>1.19</v>
      </c>
      <c r="AF205" s="2">
        <f t="shared" si="62"/>
        <v>0.66013763678958048</v>
      </c>
      <c r="AG205" s="2">
        <v>0.66</v>
      </c>
      <c r="AH205" s="2">
        <f t="shared" si="63"/>
        <v>1.3560666808351629</v>
      </c>
      <c r="AI205" s="5"/>
      <c r="AJ205" s="1">
        <v>0</v>
      </c>
      <c r="AK205" s="1">
        <v>0</v>
      </c>
      <c r="AL205" s="1">
        <v>0</v>
      </c>
    </row>
    <row r="206" spans="1:38" x14ac:dyDescent="0.25">
      <c r="A206" s="5" t="s">
        <v>141</v>
      </c>
      <c r="B206" s="2">
        <v>0.442</v>
      </c>
      <c r="C206" s="2">
        <f t="shared" si="48"/>
        <v>-2.7099816045129545E-2</v>
      </c>
      <c r="D206" s="2">
        <v>0.35899999999999999</v>
      </c>
      <c r="E206" s="2">
        <f t="shared" si="49"/>
        <v>0.47368273050799381</v>
      </c>
      <c r="F206" s="2">
        <v>12</v>
      </c>
      <c r="G206" s="2">
        <f t="shared" si="50"/>
        <v>0.6011008979736826</v>
      </c>
      <c r="H206" s="2">
        <v>37</v>
      </c>
      <c r="I206" s="2">
        <f t="shared" si="51"/>
        <v>0.76086832192747877</v>
      </c>
      <c r="J206" s="2">
        <v>16</v>
      </c>
      <c r="K206" s="2">
        <f t="shared" si="52"/>
        <v>0.12165569863750048</v>
      </c>
      <c r="L206" s="2">
        <v>12.5</v>
      </c>
      <c r="M206" s="2">
        <f t="shared" si="53"/>
        <v>-0.17539806979976982</v>
      </c>
      <c r="N206" s="2">
        <v>15.09</v>
      </c>
      <c r="O206" s="2">
        <f t="shared" si="54"/>
        <v>-1.8328106065297876</v>
      </c>
      <c r="P206" s="2">
        <v>5.22</v>
      </c>
      <c r="Q206" s="2">
        <f t="shared" si="55"/>
        <v>-0.84816419052840675</v>
      </c>
      <c r="R206" s="2">
        <v>3.94</v>
      </c>
      <c r="S206" s="2">
        <f t="shared" si="56"/>
        <v>0.23500372541005737</v>
      </c>
      <c r="T206" s="2"/>
      <c r="U206" s="2">
        <v>0.70499999999999996</v>
      </c>
      <c r="V206" s="2">
        <f t="shared" si="57"/>
        <v>0.21217805684316185</v>
      </c>
      <c r="W206" s="2">
        <v>24.7</v>
      </c>
      <c r="X206" s="2">
        <f t="shared" si="58"/>
        <v>7.1440507488994998E-2</v>
      </c>
      <c r="Y206" s="2">
        <v>1.3</v>
      </c>
      <c r="Z206" s="2">
        <f t="shared" si="59"/>
        <v>0.21409187416771824</v>
      </c>
      <c r="AA206" s="2">
        <v>0.50600000000000001</v>
      </c>
      <c r="AB206" s="2">
        <f t="shared" si="60"/>
        <v>0.21708532917728995</v>
      </c>
      <c r="AC206" s="2">
        <v>7.1</v>
      </c>
      <c r="AD206" s="2">
        <f t="shared" si="61"/>
        <v>0.62091508543190621</v>
      </c>
      <c r="AE206" s="2">
        <v>0.83</v>
      </c>
      <c r="AF206" s="2">
        <f t="shared" si="62"/>
        <v>-1.0456904160679181</v>
      </c>
      <c r="AG206" s="2">
        <v>0.35</v>
      </c>
      <c r="AH206" s="2">
        <f t="shared" si="63"/>
        <v>-1.397826852977337</v>
      </c>
      <c r="AI206" s="5"/>
      <c r="AJ206" s="1">
        <v>0</v>
      </c>
      <c r="AK206" s="1">
        <v>0</v>
      </c>
      <c r="AL206" s="1">
        <v>0</v>
      </c>
    </row>
    <row r="207" spans="1:38" x14ac:dyDescent="0.25">
      <c r="A207" s="5" t="s">
        <v>209</v>
      </c>
      <c r="B207" s="2">
        <v>0.42299999999999999</v>
      </c>
      <c r="C207" s="2">
        <f t="shared" si="48"/>
        <v>-0.79289927877839694</v>
      </c>
      <c r="D207" s="2">
        <v>0.33100000000000002</v>
      </c>
      <c r="E207" s="2">
        <f t="shared" si="49"/>
        <v>-0.4943675659013359</v>
      </c>
      <c r="F207" s="2">
        <v>11.6</v>
      </c>
      <c r="G207" s="2">
        <f t="shared" si="50"/>
        <v>0.36803112146027317</v>
      </c>
      <c r="H207" s="2">
        <v>37.1</v>
      </c>
      <c r="I207" s="2">
        <f t="shared" si="51"/>
        <v>0.79676895117825874</v>
      </c>
      <c r="J207" s="2">
        <v>16.2</v>
      </c>
      <c r="K207" s="2">
        <f t="shared" si="52"/>
        <v>0.21560762431794445</v>
      </c>
      <c r="L207" s="2">
        <v>10.199999999999999</v>
      </c>
      <c r="M207" s="2">
        <f t="shared" si="53"/>
        <v>-1.4545205788273932</v>
      </c>
      <c r="N207" s="2">
        <v>12.83</v>
      </c>
      <c r="O207" s="2">
        <f t="shared" si="54"/>
        <v>-0.29034700478159031</v>
      </c>
      <c r="P207" s="2">
        <v>6.63</v>
      </c>
      <c r="Q207" s="2">
        <f t="shared" si="55"/>
        <v>0.35694875025711403</v>
      </c>
      <c r="R207" s="2">
        <v>3.5</v>
      </c>
      <c r="S207" s="2">
        <f t="shared" si="56"/>
        <v>-0.14456096139530802</v>
      </c>
      <c r="T207" s="2"/>
      <c r="U207" s="2">
        <v>0.66900000000000004</v>
      </c>
      <c r="V207" s="2">
        <f t="shared" si="57"/>
        <v>-0.82539234806011774</v>
      </c>
      <c r="W207" s="2">
        <v>24.5</v>
      </c>
      <c r="X207" s="2">
        <f t="shared" si="58"/>
        <v>-3.1328419267710642E-2</v>
      </c>
      <c r="Y207" s="2">
        <v>1.21</v>
      </c>
      <c r="Z207" s="2">
        <f t="shared" si="59"/>
        <v>-0.97034986050098448</v>
      </c>
      <c r="AA207" s="2">
        <v>0.46500000000000002</v>
      </c>
      <c r="AB207" s="2">
        <f t="shared" si="60"/>
        <v>-1.1952451284132983</v>
      </c>
      <c r="AC207" s="2">
        <v>4.9000000000000004</v>
      </c>
      <c r="AD207" s="2">
        <f t="shared" si="61"/>
        <v>-1.1232487158431734</v>
      </c>
      <c r="AE207" s="2">
        <v>0.79</v>
      </c>
      <c r="AF207" s="2">
        <f t="shared" si="62"/>
        <v>-1.2352268663854176</v>
      </c>
      <c r="AG207" s="2">
        <v>0.52</v>
      </c>
      <c r="AH207" s="2">
        <f t="shared" si="63"/>
        <v>0.11237282685532433</v>
      </c>
      <c r="AI207" s="5"/>
      <c r="AJ207" s="1">
        <v>0</v>
      </c>
      <c r="AK207" s="1">
        <v>0</v>
      </c>
      <c r="AL207" s="1">
        <v>0</v>
      </c>
    </row>
    <row r="208" spans="1:38" x14ac:dyDescent="0.25">
      <c r="A208" s="5" t="s">
        <v>311</v>
      </c>
      <c r="B208" s="2">
        <v>0.432</v>
      </c>
      <c r="C208" s="2">
        <f t="shared" si="48"/>
        <v>-0.43015216485211238</v>
      </c>
      <c r="D208" s="2">
        <v>0.32200000000000001</v>
      </c>
      <c r="E208" s="2">
        <f t="shared" si="49"/>
        <v>-0.80552658974719249</v>
      </c>
      <c r="F208" s="2">
        <v>11.2</v>
      </c>
      <c r="G208" s="2">
        <f t="shared" si="50"/>
        <v>0.13496134494686371</v>
      </c>
      <c r="H208" s="2">
        <v>34.700000000000003</v>
      </c>
      <c r="I208" s="2">
        <f t="shared" si="51"/>
        <v>-6.484615084044705E-2</v>
      </c>
      <c r="J208" s="2">
        <v>14.5</v>
      </c>
      <c r="K208" s="2">
        <f t="shared" si="52"/>
        <v>-0.58298374396583186</v>
      </c>
      <c r="L208" s="2">
        <v>11.7</v>
      </c>
      <c r="M208" s="2">
        <f t="shared" si="53"/>
        <v>-0.62031024685285652</v>
      </c>
      <c r="N208" s="2">
        <v>13</v>
      </c>
      <c r="O208" s="2">
        <f t="shared" si="54"/>
        <v>-0.40637302792194135</v>
      </c>
      <c r="P208" s="2">
        <v>5.47</v>
      </c>
      <c r="Q208" s="2">
        <f t="shared" si="55"/>
        <v>-0.63449168329693151</v>
      </c>
      <c r="R208" s="2">
        <v>3.5</v>
      </c>
      <c r="S208" s="2">
        <f t="shared" si="56"/>
        <v>-0.14456096139530802</v>
      </c>
      <c r="T208" s="2"/>
      <c r="U208" s="2">
        <v>0.63500000000000001</v>
      </c>
      <c r="V208" s="2">
        <f t="shared" si="57"/>
        <v>-1.805319952690996</v>
      </c>
      <c r="W208" s="2">
        <v>22.7</v>
      </c>
      <c r="X208" s="2">
        <f t="shared" si="58"/>
        <v>-0.95624876007806503</v>
      </c>
      <c r="Y208" s="2">
        <v>1.23</v>
      </c>
      <c r="Z208" s="2">
        <f t="shared" si="59"/>
        <v>-0.70714058613016162</v>
      </c>
      <c r="AA208" s="2">
        <v>0.47899999999999998</v>
      </c>
      <c r="AB208" s="2">
        <f t="shared" si="60"/>
        <v>-0.71298594777261093</v>
      </c>
      <c r="AC208" s="2">
        <v>4.9000000000000004</v>
      </c>
      <c r="AD208" s="2">
        <f t="shared" si="61"/>
        <v>-1.1232487158431734</v>
      </c>
      <c r="AE208" s="2">
        <v>0.9</v>
      </c>
      <c r="AF208" s="2">
        <f t="shared" si="62"/>
        <v>-0.71400162801229305</v>
      </c>
      <c r="AG208" s="2">
        <v>0.42</v>
      </c>
      <c r="AH208" s="2">
        <f t="shared" si="63"/>
        <v>-0.77597992598741772</v>
      </c>
      <c r="AI208" s="5"/>
      <c r="AJ208" s="1">
        <v>0</v>
      </c>
      <c r="AK208" s="1">
        <v>0</v>
      </c>
      <c r="AL208" s="1">
        <v>0</v>
      </c>
    </row>
    <row r="209" spans="1:38" x14ac:dyDescent="0.25">
      <c r="A209" s="5" t="s">
        <v>276</v>
      </c>
      <c r="B209" s="2">
        <v>0.45300000000000001</v>
      </c>
      <c r="C209" s="2">
        <f t="shared" si="48"/>
        <v>0.41625776764255162</v>
      </c>
      <c r="D209" s="2">
        <v>0.35099999999999998</v>
      </c>
      <c r="E209" s="2">
        <f t="shared" si="49"/>
        <v>0.19709693153389904</v>
      </c>
      <c r="F209" s="2">
        <v>10.6</v>
      </c>
      <c r="G209" s="2">
        <f t="shared" si="50"/>
        <v>-0.21464331982324991</v>
      </c>
      <c r="H209" s="2">
        <v>32.799999999999997</v>
      </c>
      <c r="I209" s="2">
        <f t="shared" si="51"/>
        <v>-0.7469581066052583</v>
      </c>
      <c r="J209" s="2">
        <v>13.3</v>
      </c>
      <c r="K209" s="2">
        <f t="shared" si="52"/>
        <v>-1.1466952980484975</v>
      </c>
      <c r="L209" s="2">
        <v>10.7</v>
      </c>
      <c r="M209" s="2">
        <f t="shared" si="53"/>
        <v>-1.1764504681692143</v>
      </c>
      <c r="N209" s="2">
        <v>12.63</v>
      </c>
      <c r="O209" s="2">
        <f t="shared" si="54"/>
        <v>-0.15384580108706003</v>
      </c>
      <c r="P209" s="2">
        <v>6.27</v>
      </c>
      <c r="Q209" s="2">
        <f t="shared" si="55"/>
        <v>4.9260339843789316E-2</v>
      </c>
      <c r="R209" s="2">
        <v>3.9</v>
      </c>
      <c r="S209" s="2">
        <f t="shared" si="56"/>
        <v>0.20049784479138777</v>
      </c>
      <c r="T209" s="2"/>
      <c r="U209" s="2">
        <v>0.71399999999999997</v>
      </c>
      <c r="V209" s="2">
        <f t="shared" si="57"/>
        <v>0.47157065806898257</v>
      </c>
      <c r="W209" s="2">
        <v>24.3</v>
      </c>
      <c r="X209" s="2">
        <f t="shared" si="58"/>
        <v>-0.13409734602441628</v>
      </c>
      <c r="Y209" s="2">
        <v>1.25</v>
      </c>
      <c r="Z209" s="2">
        <f t="shared" si="59"/>
        <v>-0.44393131175933881</v>
      </c>
      <c r="AA209" s="2">
        <v>0.502</v>
      </c>
      <c r="AB209" s="2">
        <f t="shared" si="60"/>
        <v>7.9296991851378715E-2</v>
      </c>
      <c r="AC209" s="2">
        <v>5.3</v>
      </c>
      <c r="AD209" s="2">
        <f t="shared" si="61"/>
        <v>-0.80612802470225009</v>
      </c>
      <c r="AE209" s="2">
        <v>0.85</v>
      </c>
      <c r="AF209" s="2">
        <f t="shared" si="62"/>
        <v>-0.95092219090916807</v>
      </c>
      <c r="AG209" s="2">
        <v>0.5</v>
      </c>
      <c r="AH209" s="2">
        <f t="shared" si="63"/>
        <v>-6.5297723713224176E-2</v>
      </c>
      <c r="AI209" s="5"/>
      <c r="AJ209" s="1">
        <v>0</v>
      </c>
      <c r="AK209" s="1">
        <v>0</v>
      </c>
      <c r="AL209" s="1">
        <v>0</v>
      </c>
    </row>
    <row r="210" spans="1:38" x14ac:dyDescent="0.25">
      <c r="A210" s="5" t="s">
        <v>83</v>
      </c>
      <c r="B210" s="2">
        <v>0.49199999999999999</v>
      </c>
      <c r="C210" s="2">
        <f t="shared" si="48"/>
        <v>1.9881619279897826</v>
      </c>
      <c r="D210" s="2">
        <v>0.38500000000000001</v>
      </c>
      <c r="E210" s="2">
        <f t="shared" si="49"/>
        <v>1.3725865771738017</v>
      </c>
      <c r="F210" s="2">
        <v>11.1</v>
      </c>
      <c r="G210" s="2">
        <f t="shared" si="50"/>
        <v>7.6693900818511615E-2</v>
      </c>
      <c r="H210" s="2">
        <v>32.700000000000003</v>
      </c>
      <c r="I210" s="2">
        <f t="shared" si="51"/>
        <v>-0.7828587358560356</v>
      </c>
      <c r="J210" s="2">
        <v>14.5</v>
      </c>
      <c r="K210" s="2">
        <f t="shared" si="52"/>
        <v>-0.58298374396583186</v>
      </c>
      <c r="L210" s="2">
        <v>11.7</v>
      </c>
      <c r="M210" s="2">
        <f t="shared" si="53"/>
        <v>-0.62031024685285652</v>
      </c>
      <c r="N210" s="2">
        <v>11.57</v>
      </c>
      <c r="O210" s="2">
        <f t="shared" si="54"/>
        <v>0.56961057849395325</v>
      </c>
      <c r="P210" s="2">
        <v>5.64</v>
      </c>
      <c r="Q210" s="2">
        <f t="shared" si="55"/>
        <v>-0.48919437837952834</v>
      </c>
      <c r="R210" s="2">
        <v>2.25</v>
      </c>
      <c r="S210" s="2">
        <f t="shared" si="56"/>
        <v>-1.2228697307287326</v>
      </c>
      <c r="T210" s="2"/>
      <c r="U210" s="2">
        <v>0.68400000000000005</v>
      </c>
      <c r="V210" s="2">
        <f t="shared" si="57"/>
        <v>-0.39307134601708327</v>
      </c>
      <c r="W210" s="2">
        <v>27.1</v>
      </c>
      <c r="X210" s="2">
        <f t="shared" si="58"/>
        <v>1.3046676285694681</v>
      </c>
      <c r="Y210" s="2">
        <v>1.36</v>
      </c>
      <c r="Z210" s="2">
        <f t="shared" si="59"/>
        <v>1.0037196972801867</v>
      </c>
      <c r="AA210" s="2">
        <v>0.54600000000000004</v>
      </c>
      <c r="AB210" s="2">
        <f t="shared" si="60"/>
        <v>1.5949687024364023</v>
      </c>
      <c r="AC210" s="2">
        <v>6</v>
      </c>
      <c r="AD210" s="2">
        <f t="shared" si="61"/>
        <v>-0.25116681520563355</v>
      </c>
      <c r="AE210" s="2">
        <v>1.01</v>
      </c>
      <c r="AF210" s="2">
        <f t="shared" si="62"/>
        <v>-0.19277638963916857</v>
      </c>
      <c r="AG210" s="2">
        <v>0.49</v>
      </c>
      <c r="AH210" s="2">
        <f t="shared" si="63"/>
        <v>-0.15413299899749844</v>
      </c>
      <c r="AI210" s="5"/>
      <c r="AJ210" s="1">
        <v>0</v>
      </c>
      <c r="AK210" s="1">
        <v>0</v>
      </c>
      <c r="AL210" s="1">
        <v>0</v>
      </c>
    </row>
    <row r="211" spans="1:38" x14ac:dyDescent="0.25">
      <c r="A211" s="5" t="s">
        <v>337</v>
      </c>
      <c r="B211" s="2">
        <v>0.39100000000000001</v>
      </c>
      <c r="C211" s="2">
        <f t="shared" si="48"/>
        <v>-2.08266679496074</v>
      </c>
      <c r="D211" s="2">
        <v>0.28100000000000003</v>
      </c>
      <c r="E211" s="2">
        <f t="shared" si="49"/>
        <v>-2.2230288094894259</v>
      </c>
      <c r="F211" s="2">
        <v>13.8</v>
      </c>
      <c r="G211" s="2">
        <f t="shared" si="50"/>
        <v>1.6499148922840245</v>
      </c>
      <c r="H211" s="2">
        <v>37.9</v>
      </c>
      <c r="I211" s="2">
        <f t="shared" si="51"/>
        <v>1.0839739851844932</v>
      </c>
      <c r="J211" s="2">
        <v>17.899999999999999</v>
      </c>
      <c r="K211" s="2">
        <f t="shared" si="52"/>
        <v>1.0141989926017208</v>
      </c>
      <c r="L211" s="2">
        <v>8.4</v>
      </c>
      <c r="M211" s="2">
        <f t="shared" si="53"/>
        <v>-2.4555729771968369</v>
      </c>
      <c r="N211" s="2">
        <v>14.72</v>
      </c>
      <c r="O211" s="2">
        <f t="shared" si="54"/>
        <v>-1.5802833796949063</v>
      </c>
      <c r="P211" s="2">
        <v>6.28</v>
      </c>
      <c r="Q211" s="2">
        <f t="shared" si="55"/>
        <v>5.7807240133048901E-2</v>
      </c>
      <c r="R211" s="2">
        <v>3.21</v>
      </c>
      <c r="S211" s="2">
        <f t="shared" si="56"/>
        <v>-0.39472859588066256</v>
      </c>
      <c r="T211" s="2"/>
      <c r="U211" s="2">
        <v>0.68300000000000005</v>
      </c>
      <c r="V211" s="2">
        <f t="shared" si="57"/>
        <v>-0.42189274615328554</v>
      </c>
      <c r="W211" s="2">
        <v>20.3</v>
      </c>
      <c r="X211" s="2">
        <f t="shared" si="58"/>
        <v>-2.1894758811585362</v>
      </c>
      <c r="Y211" s="2">
        <v>1.21</v>
      </c>
      <c r="Z211" s="2">
        <f t="shared" si="59"/>
        <v>-0.97034986050098448</v>
      </c>
      <c r="AA211" s="2">
        <v>0.433</v>
      </c>
      <c r="AB211" s="2">
        <f t="shared" si="60"/>
        <v>-2.2975518270205884</v>
      </c>
      <c r="AC211" s="2">
        <v>4.3</v>
      </c>
      <c r="AD211" s="2">
        <f t="shared" si="61"/>
        <v>-1.5989297525545592</v>
      </c>
      <c r="AE211" s="2">
        <v>0.56999999999999995</v>
      </c>
      <c r="AF211" s="2">
        <f t="shared" si="62"/>
        <v>-2.2776773431316673</v>
      </c>
      <c r="AG211" s="2">
        <v>0.43</v>
      </c>
      <c r="AH211" s="2">
        <f t="shared" si="63"/>
        <v>-0.68714465070314346</v>
      </c>
      <c r="AI211" s="5"/>
      <c r="AJ211" s="1">
        <v>0</v>
      </c>
      <c r="AK211" s="1">
        <v>0</v>
      </c>
      <c r="AL211" s="1">
        <v>0</v>
      </c>
    </row>
    <row r="212" spans="1:38" x14ac:dyDescent="0.25">
      <c r="A212" s="5" t="s">
        <v>128</v>
      </c>
      <c r="B212" s="2">
        <v>0.45</v>
      </c>
      <c r="C212" s="2">
        <f t="shared" si="48"/>
        <v>0.29534206300045673</v>
      </c>
      <c r="D212" s="2">
        <v>0.36099999999999999</v>
      </c>
      <c r="E212" s="2">
        <f t="shared" si="49"/>
        <v>0.5428291802515175</v>
      </c>
      <c r="F212" s="2">
        <v>8.8000000000000007</v>
      </c>
      <c r="G212" s="2">
        <f t="shared" si="50"/>
        <v>-1.2634573141335907</v>
      </c>
      <c r="H212" s="2">
        <v>33</v>
      </c>
      <c r="I212" s="2">
        <f t="shared" si="51"/>
        <v>-0.67515684810369836</v>
      </c>
      <c r="J212" s="2">
        <v>15.1</v>
      </c>
      <c r="K212" s="2">
        <f t="shared" si="52"/>
        <v>-0.30112796692449911</v>
      </c>
      <c r="L212" s="2">
        <v>14.1</v>
      </c>
      <c r="M212" s="2">
        <f t="shared" si="53"/>
        <v>0.71442628430640254</v>
      </c>
      <c r="N212" s="2">
        <v>10.65</v>
      </c>
      <c r="O212" s="2">
        <f t="shared" si="54"/>
        <v>1.1975161154887946</v>
      </c>
      <c r="P212" s="2">
        <v>5.65</v>
      </c>
      <c r="Q212" s="2">
        <f t="shared" si="55"/>
        <v>-0.48064747809026875</v>
      </c>
      <c r="R212" s="2">
        <v>2.9</v>
      </c>
      <c r="S212" s="2">
        <f t="shared" si="56"/>
        <v>-0.66214917067535184</v>
      </c>
      <c r="T212" s="2"/>
      <c r="U212" s="2">
        <v>0.72399999999999998</v>
      </c>
      <c r="V212" s="2">
        <f t="shared" si="57"/>
        <v>0.75978465943100559</v>
      </c>
      <c r="W212" s="2">
        <v>24.6</v>
      </c>
      <c r="X212" s="2">
        <f t="shared" si="58"/>
        <v>2.005604411064309E-2</v>
      </c>
      <c r="Y212" s="2">
        <v>1.33</v>
      </c>
      <c r="Z212" s="2">
        <f t="shared" si="59"/>
        <v>0.60890578572395249</v>
      </c>
      <c r="AA212" s="2">
        <v>0.52800000000000002</v>
      </c>
      <c r="AB212" s="2">
        <f t="shared" si="60"/>
        <v>0.9749211844698018</v>
      </c>
      <c r="AC212" s="2">
        <v>8.5</v>
      </c>
      <c r="AD212" s="2">
        <f t="shared" si="61"/>
        <v>1.7308375044251394</v>
      </c>
      <c r="AE212" s="2">
        <v>1.32</v>
      </c>
      <c r="AF212" s="2">
        <f t="shared" si="62"/>
        <v>1.2761311003214555</v>
      </c>
      <c r="AG212" s="2">
        <v>0.53</v>
      </c>
      <c r="AH212" s="2">
        <f t="shared" si="63"/>
        <v>0.20120810213959858</v>
      </c>
      <c r="AI212" s="5"/>
      <c r="AJ212" s="1">
        <v>0</v>
      </c>
      <c r="AK212" s="1">
        <v>0</v>
      </c>
      <c r="AL212" s="1">
        <v>0</v>
      </c>
    </row>
    <row r="213" spans="1:38" x14ac:dyDescent="0.25">
      <c r="A213" s="5" t="s">
        <v>257</v>
      </c>
      <c r="B213" s="2">
        <v>0.435</v>
      </c>
      <c r="C213" s="2">
        <f t="shared" si="48"/>
        <v>-0.30923646021001755</v>
      </c>
      <c r="D213" s="2">
        <v>0.34899999999999998</v>
      </c>
      <c r="E213" s="2">
        <f t="shared" si="49"/>
        <v>0.12795048179037535</v>
      </c>
      <c r="F213" s="2">
        <v>9.5</v>
      </c>
      <c r="G213" s="2">
        <f t="shared" si="50"/>
        <v>-0.85558520523512505</v>
      </c>
      <c r="H213" s="2">
        <v>31.3</v>
      </c>
      <c r="I213" s="2">
        <f t="shared" si="51"/>
        <v>-1.2854675453669484</v>
      </c>
      <c r="J213" s="2">
        <v>13.6</v>
      </c>
      <c r="K213" s="2">
        <f t="shared" si="52"/>
        <v>-1.0057674095278315</v>
      </c>
      <c r="L213" s="2">
        <v>11.1</v>
      </c>
      <c r="M213" s="2">
        <f t="shared" si="53"/>
        <v>-0.95399437964267098</v>
      </c>
      <c r="N213" s="2">
        <v>11.6</v>
      </c>
      <c r="O213" s="2">
        <f t="shared" si="54"/>
        <v>0.54913539793977406</v>
      </c>
      <c r="P213" s="2">
        <v>5.43</v>
      </c>
      <c r="Q213" s="2">
        <f t="shared" si="55"/>
        <v>-0.66867928445396752</v>
      </c>
      <c r="R213" s="2">
        <v>2.97</v>
      </c>
      <c r="S213" s="2">
        <f t="shared" si="56"/>
        <v>-0.60176387959267985</v>
      </c>
      <c r="T213" s="2"/>
      <c r="U213" s="2">
        <v>0.70599999999999996</v>
      </c>
      <c r="V213" s="2">
        <f t="shared" si="57"/>
        <v>0.24099945697936417</v>
      </c>
      <c r="W213" s="2">
        <v>23.5</v>
      </c>
      <c r="X213" s="2">
        <f t="shared" si="58"/>
        <v>-0.54517305305124064</v>
      </c>
      <c r="Y213" s="2">
        <v>1.26</v>
      </c>
      <c r="Z213" s="2">
        <f t="shared" si="59"/>
        <v>-0.31232667457392738</v>
      </c>
      <c r="AA213" s="2">
        <v>0.50600000000000001</v>
      </c>
      <c r="AB213" s="2">
        <f t="shared" si="60"/>
        <v>0.21708532917728995</v>
      </c>
      <c r="AC213" s="2">
        <v>7.6</v>
      </c>
      <c r="AD213" s="2">
        <f t="shared" si="61"/>
        <v>1.0173159493580608</v>
      </c>
      <c r="AE213" s="2">
        <v>0.96</v>
      </c>
      <c r="AF213" s="2">
        <f t="shared" si="62"/>
        <v>-0.42969695253604356</v>
      </c>
      <c r="AG213" s="2">
        <v>0.47</v>
      </c>
      <c r="AH213" s="2">
        <f t="shared" si="63"/>
        <v>-0.33180354956604691</v>
      </c>
      <c r="AI213" s="5"/>
      <c r="AJ213" s="1">
        <v>0</v>
      </c>
      <c r="AK213" s="1">
        <v>0</v>
      </c>
      <c r="AL213" s="1">
        <v>0</v>
      </c>
    </row>
    <row r="214" spans="1:38" x14ac:dyDescent="0.25">
      <c r="A214" s="5" t="s">
        <v>353</v>
      </c>
      <c r="B214" s="2">
        <v>0.39200000000000002</v>
      </c>
      <c r="C214" s="2">
        <f t="shared" si="48"/>
        <v>-2.0423615600800415</v>
      </c>
      <c r="D214" s="2">
        <v>0.29599999999999999</v>
      </c>
      <c r="E214" s="2">
        <f t="shared" si="49"/>
        <v>-1.7044304364130005</v>
      </c>
      <c r="F214" s="2">
        <v>7.8</v>
      </c>
      <c r="G214" s="2">
        <f t="shared" si="50"/>
        <v>-1.8461317554171144</v>
      </c>
      <c r="H214" s="2">
        <v>33</v>
      </c>
      <c r="I214" s="2">
        <f t="shared" si="51"/>
        <v>-0.67515684810369836</v>
      </c>
      <c r="J214" s="2">
        <v>12.5</v>
      </c>
      <c r="K214" s="2">
        <f t="shared" si="52"/>
        <v>-1.5225030007702751</v>
      </c>
      <c r="L214" s="2">
        <v>10.9</v>
      </c>
      <c r="M214" s="2">
        <f t="shared" si="53"/>
        <v>-1.0652224239059422</v>
      </c>
      <c r="N214" s="2">
        <v>11</v>
      </c>
      <c r="O214" s="2">
        <f t="shared" si="54"/>
        <v>0.95863900902336607</v>
      </c>
      <c r="P214" s="2">
        <v>4.2699999999999996</v>
      </c>
      <c r="Q214" s="2">
        <f t="shared" si="55"/>
        <v>-1.6601197180080129</v>
      </c>
      <c r="R214" s="2">
        <v>3.73</v>
      </c>
      <c r="S214" s="2">
        <f t="shared" si="56"/>
        <v>5.3847852162042083E-2</v>
      </c>
      <c r="T214" s="2"/>
      <c r="U214" s="2">
        <v>0.69499999999999995</v>
      </c>
      <c r="V214" s="2">
        <f t="shared" si="57"/>
        <v>-7.6035944518861143E-2</v>
      </c>
      <c r="W214" s="2">
        <v>20.100000000000001</v>
      </c>
      <c r="X214" s="2">
        <f t="shared" si="58"/>
        <v>-2.292244807915242</v>
      </c>
      <c r="Y214" s="2">
        <v>1.1499999999999999</v>
      </c>
      <c r="Z214" s="2">
        <f t="shared" si="59"/>
        <v>-1.7599776836134529</v>
      </c>
      <c r="AA214" s="2">
        <v>0.45400000000000001</v>
      </c>
      <c r="AB214" s="2">
        <f t="shared" si="60"/>
        <v>-1.5741630560595543</v>
      </c>
      <c r="AC214" s="2">
        <v>6.4</v>
      </c>
      <c r="AD214" s="2">
        <f t="shared" si="61"/>
        <v>6.595387593529041E-2</v>
      </c>
      <c r="AE214" s="2">
        <v>0.99</v>
      </c>
      <c r="AF214" s="2">
        <f t="shared" si="62"/>
        <v>-0.2875446147979186</v>
      </c>
      <c r="AG214" s="2">
        <v>0.39</v>
      </c>
      <c r="AH214" s="2">
        <f t="shared" si="63"/>
        <v>-1.0424857518402399</v>
      </c>
      <c r="AI214" s="5"/>
      <c r="AJ214" s="1">
        <v>0</v>
      </c>
      <c r="AK214" s="1">
        <v>0</v>
      </c>
      <c r="AL214" s="1">
        <v>0</v>
      </c>
    </row>
    <row r="215" spans="1:38" x14ac:dyDescent="0.25">
      <c r="A215" s="5" t="s">
        <v>1</v>
      </c>
      <c r="B215" s="2">
        <v>0.47099999999999997</v>
      </c>
      <c r="C215" s="2">
        <f t="shared" si="48"/>
        <v>1.1417519954951185</v>
      </c>
      <c r="D215" s="2">
        <v>0.33200000000000002</v>
      </c>
      <c r="E215" s="2">
        <f t="shared" si="49"/>
        <v>-0.45979434102957406</v>
      </c>
      <c r="F215" s="2">
        <v>12.6</v>
      </c>
      <c r="G215" s="2">
        <f t="shared" si="50"/>
        <v>0.95070556274379614</v>
      </c>
      <c r="H215" s="2">
        <v>37.9</v>
      </c>
      <c r="I215" s="2">
        <f t="shared" si="51"/>
        <v>1.0839739851844932</v>
      </c>
      <c r="J215" s="2">
        <v>18.600000000000001</v>
      </c>
      <c r="K215" s="2">
        <f t="shared" si="52"/>
        <v>1.3430307324832773</v>
      </c>
      <c r="L215" s="2">
        <v>16.899999999999999</v>
      </c>
      <c r="M215" s="2">
        <f t="shared" si="53"/>
        <v>2.2716189039922039</v>
      </c>
      <c r="N215" s="2">
        <v>13.79</v>
      </c>
      <c r="O215" s="2">
        <f t="shared" si="54"/>
        <v>-0.94555278251533725</v>
      </c>
      <c r="P215" s="2">
        <v>9.11</v>
      </c>
      <c r="Q215" s="2">
        <f t="shared" si="55"/>
        <v>2.4765800219933487</v>
      </c>
      <c r="R215" s="2">
        <v>5.36</v>
      </c>
      <c r="S215" s="2">
        <f t="shared" si="56"/>
        <v>1.4599624873728281</v>
      </c>
      <c r="T215" s="2"/>
      <c r="U215" s="2">
        <v>0.73399999999999999</v>
      </c>
      <c r="V215" s="2">
        <f t="shared" si="57"/>
        <v>1.0479986607930285</v>
      </c>
      <c r="W215" s="2">
        <v>31.3</v>
      </c>
      <c r="X215" s="2">
        <f t="shared" si="58"/>
        <v>3.4628150904602935</v>
      </c>
      <c r="Y215" s="2">
        <v>1.31</v>
      </c>
      <c r="Z215" s="2">
        <f t="shared" si="59"/>
        <v>0.34569651135312968</v>
      </c>
      <c r="AA215" s="2">
        <v>0.51400000000000001</v>
      </c>
      <c r="AB215" s="2">
        <f t="shared" si="60"/>
        <v>0.4926620038291124</v>
      </c>
      <c r="AC215" s="2">
        <v>5.6</v>
      </c>
      <c r="AD215" s="2">
        <f t="shared" si="61"/>
        <v>-0.56828750634655745</v>
      </c>
      <c r="AE215" s="2">
        <v>1.22</v>
      </c>
      <c r="AF215" s="2">
        <f t="shared" si="62"/>
        <v>0.80228997452770545</v>
      </c>
      <c r="AG215" s="2">
        <v>0.66</v>
      </c>
      <c r="AH215" s="2">
        <f t="shared" si="63"/>
        <v>1.3560666808351629</v>
      </c>
      <c r="AI215" s="5"/>
      <c r="AJ215" s="1">
        <v>0</v>
      </c>
      <c r="AK215" s="1">
        <v>0</v>
      </c>
      <c r="AL215" s="1">
        <v>0</v>
      </c>
    </row>
    <row r="216" spans="1:38" x14ac:dyDescent="0.25">
      <c r="A216" s="5" t="s">
        <v>155</v>
      </c>
      <c r="B216" s="2">
        <v>0.45700000000000002</v>
      </c>
      <c r="C216" s="2">
        <f t="shared" si="48"/>
        <v>0.57747870716534477</v>
      </c>
      <c r="D216" s="2">
        <v>0.36</v>
      </c>
      <c r="E216" s="2">
        <f t="shared" si="49"/>
        <v>0.50825595537975565</v>
      </c>
      <c r="F216" s="2">
        <v>10.8</v>
      </c>
      <c r="G216" s="2">
        <f t="shared" si="50"/>
        <v>-9.8108431566544668E-2</v>
      </c>
      <c r="H216" s="2">
        <v>34.1</v>
      </c>
      <c r="I216" s="2">
        <f t="shared" si="51"/>
        <v>-0.28024992634512413</v>
      </c>
      <c r="J216" s="2">
        <v>12.3</v>
      </c>
      <c r="K216" s="2">
        <f t="shared" si="52"/>
        <v>-1.6164549264507191</v>
      </c>
      <c r="L216" s="2">
        <v>15.1</v>
      </c>
      <c r="M216" s="2">
        <f t="shared" si="53"/>
        <v>1.2705665056227604</v>
      </c>
      <c r="N216" s="2">
        <v>10.48</v>
      </c>
      <c r="O216" s="2">
        <f t="shared" si="54"/>
        <v>1.3135421386291457</v>
      </c>
      <c r="P216" s="2">
        <v>5.81</v>
      </c>
      <c r="Q216" s="2">
        <f t="shared" si="55"/>
        <v>-0.34389707346212522</v>
      </c>
      <c r="R216" s="2">
        <v>3.03</v>
      </c>
      <c r="S216" s="2">
        <f t="shared" si="56"/>
        <v>-0.55000505866467586</v>
      </c>
      <c r="T216" s="2"/>
      <c r="U216" s="2">
        <v>0.71499999999999997</v>
      </c>
      <c r="V216" s="2">
        <f t="shared" si="57"/>
        <v>0.50039205820518484</v>
      </c>
      <c r="W216" s="2">
        <v>26.3</v>
      </c>
      <c r="X216" s="2">
        <f t="shared" si="58"/>
        <v>0.89359192154264366</v>
      </c>
      <c r="Y216" s="2">
        <v>1.25</v>
      </c>
      <c r="Z216" s="2">
        <f t="shared" si="59"/>
        <v>-0.44393131175933881</v>
      </c>
      <c r="AA216" s="2">
        <v>0.52</v>
      </c>
      <c r="AB216" s="2">
        <f t="shared" si="60"/>
        <v>0.69934450981797924</v>
      </c>
      <c r="AC216" s="2">
        <v>7.2</v>
      </c>
      <c r="AD216" s="2">
        <f t="shared" si="61"/>
        <v>0.70019525821713757</v>
      </c>
      <c r="AE216" s="2">
        <v>1.44</v>
      </c>
      <c r="AF216" s="2">
        <f t="shared" si="62"/>
        <v>1.8447404512739545</v>
      </c>
      <c r="AG216" s="2">
        <v>0.55000000000000004</v>
      </c>
      <c r="AH216" s="2">
        <f t="shared" si="63"/>
        <v>0.37887865270814708</v>
      </c>
      <c r="AI216" s="5"/>
      <c r="AJ216" s="1">
        <v>0</v>
      </c>
      <c r="AK216" s="1">
        <v>0</v>
      </c>
      <c r="AL216" s="1">
        <v>0</v>
      </c>
    </row>
    <row r="217" spans="1:38" x14ac:dyDescent="0.25">
      <c r="A217" s="5" t="s">
        <v>84</v>
      </c>
      <c r="B217" s="2">
        <v>0.434</v>
      </c>
      <c r="C217" s="2">
        <f t="shared" si="48"/>
        <v>-0.34954169509071586</v>
      </c>
      <c r="D217" s="2">
        <v>0.37</v>
      </c>
      <c r="E217" s="2">
        <f t="shared" si="49"/>
        <v>0.85398820409737408</v>
      </c>
      <c r="F217" s="2">
        <v>9</v>
      </c>
      <c r="G217" s="2">
        <f t="shared" si="50"/>
        <v>-1.1469224258768866</v>
      </c>
      <c r="H217" s="2">
        <v>31.1</v>
      </c>
      <c r="I217" s="2">
        <f t="shared" si="51"/>
        <v>-1.357268803868507</v>
      </c>
      <c r="J217" s="2">
        <v>16.2</v>
      </c>
      <c r="K217" s="2">
        <f t="shared" si="52"/>
        <v>0.21560762431794445</v>
      </c>
      <c r="L217" s="2">
        <v>15.8</v>
      </c>
      <c r="M217" s="2">
        <f t="shared" si="53"/>
        <v>1.6598646605442113</v>
      </c>
      <c r="N217" s="2">
        <v>11.12</v>
      </c>
      <c r="O217" s="2">
        <f t="shared" si="54"/>
        <v>0.87673828680664811</v>
      </c>
      <c r="P217" s="2">
        <v>6.94</v>
      </c>
      <c r="Q217" s="2">
        <f t="shared" si="55"/>
        <v>0.62190265922414378</v>
      </c>
      <c r="R217" s="2">
        <v>1.85</v>
      </c>
      <c r="S217" s="2">
        <f t="shared" si="56"/>
        <v>-1.5679285369154283</v>
      </c>
      <c r="T217" s="2"/>
      <c r="U217" s="2">
        <v>0.73099999999999998</v>
      </c>
      <c r="V217" s="2">
        <f t="shared" si="57"/>
        <v>0.9615344603844217</v>
      </c>
      <c r="W217" s="2">
        <v>24.9</v>
      </c>
      <c r="X217" s="2">
        <f t="shared" si="58"/>
        <v>0.17420943424570062</v>
      </c>
      <c r="Y217" s="2">
        <v>1.3</v>
      </c>
      <c r="Z217" s="2">
        <f t="shared" si="59"/>
        <v>0.21409187416771824</v>
      </c>
      <c r="AA217" s="2">
        <v>0.50800000000000001</v>
      </c>
      <c r="AB217" s="2">
        <f t="shared" si="60"/>
        <v>0.28597949784024557</v>
      </c>
      <c r="AC217" s="2">
        <v>8.5</v>
      </c>
      <c r="AD217" s="2">
        <f t="shared" si="61"/>
        <v>1.7308375044251394</v>
      </c>
      <c r="AE217" s="2">
        <v>1.42</v>
      </c>
      <c r="AF217" s="2">
        <f t="shared" si="62"/>
        <v>1.7499722261152044</v>
      </c>
      <c r="AG217" s="2">
        <v>0.62</v>
      </c>
      <c r="AH217" s="2">
        <f t="shared" si="63"/>
        <v>1.0007255796980659</v>
      </c>
      <c r="AI217" s="5"/>
      <c r="AJ217" s="1">
        <v>0</v>
      </c>
      <c r="AK217" s="1">
        <v>0</v>
      </c>
      <c r="AL217" s="1">
        <v>0</v>
      </c>
    </row>
    <row r="218" spans="1:38" x14ac:dyDescent="0.25">
      <c r="A218" s="5" t="s">
        <v>184</v>
      </c>
      <c r="B218" s="2">
        <v>0.45600000000000002</v>
      </c>
      <c r="C218" s="2">
        <f t="shared" si="48"/>
        <v>0.53717347228464651</v>
      </c>
      <c r="D218" s="2">
        <v>0.34499999999999997</v>
      </c>
      <c r="E218" s="2">
        <f t="shared" si="49"/>
        <v>-1.0342417696672018E-2</v>
      </c>
      <c r="F218" s="2">
        <v>9.8000000000000007</v>
      </c>
      <c r="G218" s="2">
        <f t="shared" si="50"/>
        <v>-0.68078287285006767</v>
      </c>
      <c r="H218" s="2">
        <v>35.4</v>
      </c>
      <c r="I218" s="2">
        <f t="shared" si="51"/>
        <v>0.18645825391500742</v>
      </c>
      <c r="J218" s="2">
        <v>13.6</v>
      </c>
      <c r="K218" s="2">
        <f t="shared" si="52"/>
        <v>-1.0057674095278315</v>
      </c>
      <c r="L218" s="2">
        <v>14.6</v>
      </c>
      <c r="M218" s="2">
        <f t="shared" si="53"/>
        <v>0.99249639496458142</v>
      </c>
      <c r="N218" s="2">
        <v>12.67</v>
      </c>
      <c r="O218" s="2">
        <f t="shared" si="54"/>
        <v>-0.18114604182596561</v>
      </c>
      <c r="P218" s="2">
        <v>6.43</v>
      </c>
      <c r="Q218" s="2">
        <f t="shared" si="55"/>
        <v>0.18601074447193361</v>
      </c>
      <c r="R218" s="2">
        <v>4.43</v>
      </c>
      <c r="S218" s="2">
        <f t="shared" si="56"/>
        <v>0.65770076298875957</v>
      </c>
      <c r="T218" s="2"/>
      <c r="U218" s="2">
        <v>0.71</v>
      </c>
      <c r="V218" s="2">
        <f t="shared" si="57"/>
        <v>0.35628505752417339</v>
      </c>
      <c r="W218" s="2">
        <v>25.2</v>
      </c>
      <c r="X218" s="2">
        <f t="shared" si="58"/>
        <v>0.32836282438075998</v>
      </c>
      <c r="Y218" s="2">
        <v>1.29</v>
      </c>
      <c r="Z218" s="2">
        <f t="shared" si="59"/>
        <v>8.2487236982306839E-2</v>
      </c>
      <c r="AA218" s="2">
        <v>0.52100000000000002</v>
      </c>
      <c r="AB218" s="2">
        <f t="shared" si="60"/>
        <v>0.73379159414945705</v>
      </c>
      <c r="AC218" s="2">
        <v>7.2</v>
      </c>
      <c r="AD218" s="2">
        <f t="shared" si="61"/>
        <v>0.70019525821713757</v>
      </c>
      <c r="AE218" s="2">
        <v>1.1599999999999999</v>
      </c>
      <c r="AF218" s="2">
        <f t="shared" si="62"/>
        <v>0.51798529905145541</v>
      </c>
      <c r="AG218" s="2">
        <v>0.51</v>
      </c>
      <c r="AH218" s="2">
        <f t="shared" si="63"/>
        <v>2.3537551571050076E-2</v>
      </c>
      <c r="AI218" s="5"/>
      <c r="AJ218" s="1">
        <v>0</v>
      </c>
      <c r="AK218" s="1">
        <v>0</v>
      </c>
      <c r="AL218" s="1">
        <v>0</v>
      </c>
    </row>
    <row r="219" spans="1:38" x14ac:dyDescent="0.25">
      <c r="A219" s="5" t="s">
        <v>213</v>
      </c>
      <c r="B219" s="2">
        <v>0.45</v>
      </c>
      <c r="C219" s="2">
        <f t="shared" si="48"/>
        <v>0.29534206300045673</v>
      </c>
      <c r="D219" s="2">
        <v>0.33300000000000002</v>
      </c>
      <c r="E219" s="2">
        <f t="shared" si="49"/>
        <v>-0.42522111615781222</v>
      </c>
      <c r="F219" s="2">
        <v>9.6999999999999993</v>
      </c>
      <c r="G219" s="2">
        <f t="shared" si="50"/>
        <v>-0.73905031697842083</v>
      </c>
      <c r="H219" s="2">
        <v>33.700000000000003</v>
      </c>
      <c r="I219" s="2">
        <f t="shared" si="51"/>
        <v>-0.42385244334824135</v>
      </c>
      <c r="J219" s="2">
        <v>15.9</v>
      </c>
      <c r="K219" s="2">
        <f t="shared" si="52"/>
        <v>7.467973579727849E-2</v>
      </c>
      <c r="L219" s="2">
        <v>12</v>
      </c>
      <c r="M219" s="2">
        <f t="shared" si="53"/>
        <v>-0.45346818045794873</v>
      </c>
      <c r="N219" s="2">
        <v>11.07</v>
      </c>
      <c r="O219" s="2">
        <f t="shared" si="54"/>
        <v>0.91086358773028009</v>
      </c>
      <c r="P219" s="2">
        <v>7.5</v>
      </c>
      <c r="Q219" s="2">
        <f t="shared" si="55"/>
        <v>1.1005290754226482</v>
      </c>
      <c r="R219" s="2">
        <v>4.4000000000000004</v>
      </c>
      <c r="S219" s="2">
        <f t="shared" si="56"/>
        <v>0.63182135252475802</v>
      </c>
      <c r="T219" s="2"/>
      <c r="U219" s="2">
        <v>0.69799999999999995</v>
      </c>
      <c r="V219" s="2">
        <f t="shared" si="57"/>
        <v>1.0428255889745757E-2</v>
      </c>
      <c r="W219" s="2">
        <v>24</v>
      </c>
      <c r="X219" s="2">
        <f t="shared" si="58"/>
        <v>-0.28825073615947566</v>
      </c>
      <c r="Y219" s="2">
        <v>1.31</v>
      </c>
      <c r="Z219" s="2">
        <f t="shared" si="59"/>
        <v>0.34569651135312968</v>
      </c>
      <c r="AA219" s="2">
        <v>0.50700000000000001</v>
      </c>
      <c r="AB219" s="2">
        <f t="shared" si="60"/>
        <v>0.25153241350876776</v>
      </c>
      <c r="AC219" s="2">
        <v>6</v>
      </c>
      <c r="AD219" s="2">
        <f t="shared" si="61"/>
        <v>-0.25116681520563355</v>
      </c>
      <c r="AE219" s="2">
        <v>1.08</v>
      </c>
      <c r="AF219" s="2">
        <f t="shared" si="62"/>
        <v>0.13891239841645647</v>
      </c>
      <c r="AG219" s="2">
        <v>0.68</v>
      </c>
      <c r="AH219" s="2">
        <f t="shared" si="63"/>
        <v>1.5337372314037114</v>
      </c>
      <c r="AI219" s="5"/>
      <c r="AJ219" s="1">
        <v>0</v>
      </c>
      <c r="AK219" s="1">
        <v>0</v>
      </c>
      <c r="AL219" s="1">
        <v>0</v>
      </c>
    </row>
    <row r="220" spans="1:38" x14ac:dyDescent="0.25">
      <c r="A220" s="5" t="s">
        <v>14</v>
      </c>
      <c r="B220" s="2">
        <v>0.44900000000000001</v>
      </c>
      <c r="C220" s="2">
        <f t="shared" si="48"/>
        <v>0.25503682811975847</v>
      </c>
      <c r="D220" s="2">
        <v>0.376</v>
      </c>
      <c r="E220" s="2">
        <f t="shared" si="49"/>
        <v>1.0614275533279451</v>
      </c>
      <c r="F220" s="2">
        <v>11.7</v>
      </c>
      <c r="G220" s="2">
        <f t="shared" si="50"/>
        <v>0.42629856558862522</v>
      </c>
      <c r="H220" s="2">
        <v>37.6</v>
      </c>
      <c r="I220" s="2">
        <f t="shared" si="51"/>
        <v>0.97627209743215593</v>
      </c>
      <c r="J220" s="2">
        <v>19</v>
      </c>
      <c r="K220" s="2">
        <f t="shared" si="52"/>
        <v>1.5309345838441653</v>
      </c>
      <c r="L220" s="2">
        <v>14.2</v>
      </c>
      <c r="M220" s="2">
        <f t="shared" si="53"/>
        <v>0.77004030643803811</v>
      </c>
      <c r="N220" s="2">
        <v>11.5</v>
      </c>
      <c r="O220" s="2">
        <f t="shared" si="54"/>
        <v>0.61738599978703923</v>
      </c>
      <c r="P220" s="2">
        <v>6.87</v>
      </c>
      <c r="Q220" s="2">
        <f t="shared" si="55"/>
        <v>0.56207435719933052</v>
      </c>
      <c r="R220" s="2">
        <v>3.4</v>
      </c>
      <c r="S220" s="2">
        <f t="shared" si="56"/>
        <v>-0.23082566294198206</v>
      </c>
      <c r="T220" s="2"/>
      <c r="U220" s="2">
        <v>0.748</v>
      </c>
      <c r="V220" s="2">
        <f t="shared" si="57"/>
        <v>1.4514982626998607</v>
      </c>
      <c r="W220" s="2">
        <v>27.4</v>
      </c>
      <c r="X220" s="2">
        <f t="shared" si="58"/>
        <v>1.4588210187045256</v>
      </c>
      <c r="Y220" s="2">
        <v>1.35</v>
      </c>
      <c r="Z220" s="2">
        <f t="shared" si="59"/>
        <v>0.87211506009477535</v>
      </c>
      <c r="AA220" s="2">
        <v>0.51700000000000002</v>
      </c>
      <c r="AB220" s="2">
        <f t="shared" si="60"/>
        <v>0.59600325682354582</v>
      </c>
      <c r="AC220" s="2">
        <v>8.1999999999999993</v>
      </c>
      <c r="AD220" s="2">
        <f t="shared" si="61"/>
        <v>1.4929969860694461</v>
      </c>
      <c r="AE220" s="2">
        <v>1.23</v>
      </c>
      <c r="AF220" s="2">
        <f t="shared" si="62"/>
        <v>0.84967408710708048</v>
      </c>
      <c r="AG220" s="2">
        <v>0.6</v>
      </c>
      <c r="AH220" s="2">
        <f t="shared" si="63"/>
        <v>0.82305502912951733</v>
      </c>
      <c r="AI220" s="5"/>
      <c r="AJ220" s="1">
        <v>0</v>
      </c>
      <c r="AK220" s="1">
        <v>0</v>
      </c>
      <c r="AL220" s="1">
        <v>0</v>
      </c>
    </row>
    <row r="221" spans="1:38" x14ac:dyDescent="0.25">
      <c r="A221" s="5" t="s">
        <v>21</v>
      </c>
      <c r="B221" s="2">
        <v>0.46899999999999997</v>
      </c>
      <c r="C221" s="2">
        <f t="shared" si="48"/>
        <v>1.061141525733722</v>
      </c>
      <c r="D221" s="2">
        <v>0.36799999999999999</v>
      </c>
      <c r="E221" s="2">
        <f t="shared" si="49"/>
        <v>0.7848417543538504</v>
      </c>
      <c r="F221" s="2">
        <v>9.8000000000000007</v>
      </c>
      <c r="G221" s="2">
        <f t="shared" si="50"/>
        <v>-0.68078287285006767</v>
      </c>
      <c r="H221" s="2">
        <v>35.700000000000003</v>
      </c>
      <c r="I221" s="2">
        <f t="shared" si="51"/>
        <v>0.29416014166734727</v>
      </c>
      <c r="J221" s="2">
        <v>20.3</v>
      </c>
      <c r="K221" s="2">
        <f t="shared" si="52"/>
        <v>2.1416221007670537</v>
      </c>
      <c r="L221" s="2">
        <v>13.8</v>
      </c>
      <c r="M221" s="2">
        <f t="shared" si="53"/>
        <v>0.54758421791149581</v>
      </c>
      <c r="N221" s="2">
        <v>10.63</v>
      </c>
      <c r="O221" s="2">
        <f t="shared" si="54"/>
        <v>1.2111662358582473</v>
      </c>
      <c r="P221" s="2">
        <v>7.53</v>
      </c>
      <c r="Q221" s="2">
        <f t="shared" si="55"/>
        <v>1.1261697762904255</v>
      </c>
      <c r="R221" s="2">
        <v>4.97</v>
      </c>
      <c r="S221" s="2">
        <f t="shared" si="56"/>
        <v>1.1235301513407991</v>
      </c>
      <c r="T221" s="2"/>
      <c r="U221" s="2">
        <v>0.72499999999999998</v>
      </c>
      <c r="V221" s="2">
        <f t="shared" si="57"/>
        <v>0.78860605956720786</v>
      </c>
      <c r="W221" s="2">
        <v>26.7</v>
      </c>
      <c r="X221" s="2">
        <f t="shared" si="58"/>
        <v>1.0991297750560549</v>
      </c>
      <c r="Y221" s="2">
        <v>1.42</v>
      </c>
      <c r="Z221" s="2">
        <f t="shared" si="59"/>
        <v>1.7933475203926523</v>
      </c>
      <c r="AA221" s="2">
        <v>0.53100000000000003</v>
      </c>
      <c r="AB221" s="2">
        <f t="shared" si="60"/>
        <v>1.0782624374642351</v>
      </c>
      <c r="AC221" s="2">
        <v>7</v>
      </c>
      <c r="AD221" s="2">
        <f t="shared" si="61"/>
        <v>0.54163491264667563</v>
      </c>
      <c r="AE221" s="2">
        <v>1.29</v>
      </c>
      <c r="AF221" s="2">
        <f t="shared" si="62"/>
        <v>1.1339787625833304</v>
      </c>
      <c r="AG221" s="2">
        <v>0.71</v>
      </c>
      <c r="AH221" s="2">
        <f t="shared" si="63"/>
        <v>1.8002430572565331</v>
      </c>
      <c r="AI221" s="5"/>
      <c r="AJ221" s="1">
        <v>0</v>
      </c>
      <c r="AK221" s="1">
        <v>1</v>
      </c>
      <c r="AL221" s="1">
        <v>0</v>
      </c>
    </row>
    <row r="222" spans="1:38" x14ac:dyDescent="0.25">
      <c r="A222" s="5" t="s">
        <v>323</v>
      </c>
      <c r="B222" s="2">
        <v>0.42799999999999999</v>
      </c>
      <c r="C222" s="2">
        <f t="shared" si="48"/>
        <v>-0.59137310437490553</v>
      </c>
      <c r="D222" s="2">
        <v>0.32500000000000001</v>
      </c>
      <c r="E222" s="2">
        <f t="shared" si="49"/>
        <v>-0.70180691513190696</v>
      </c>
      <c r="F222" s="2">
        <v>11.8</v>
      </c>
      <c r="G222" s="2">
        <f t="shared" si="50"/>
        <v>0.48456600971697839</v>
      </c>
      <c r="H222" s="2">
        <v>35.6</v>
      </c>
      <c r="I222" s="2">
        <f t="shared" si="51"/>
        <v>0.25825951241656731</v>
      </c>
      <c r="J222" s="2">
        <v>12.9</v>
      </c>
      <c r="K222" s="2">
        <f t="shared" si="52"/>
        <v>-1.3345991494093863</v>
      </c>
      <c r="L222" s="2">
        <v>10.7</v>
      </c>
      <c r="M222" s="2">
        <f t="shared" si="53"/>
        <v>-1.1764504681692143</v>
      </c>
      <c r="N222" s="2">
        <v>13.45</v>
      </c>
      <c r="O222" s="2">
        <f t="shared" si="54"/>
        <v>-0.71350073623463506</v>
      </c>
      <c r="P222" s="2">
        <v>6.23</v>
      </c>
      <c r="Q222" s="2">
        <f t="shared" si="55"/>
        <v>1.5072738686753994E-2</v>
      </c>
      <c r="R222" s="2">
        <v>4.26</v>
      </c>
      <c r="S222" s="2">
        <f t="shared" si="56"/>
        <v>0.51105077035941393</v>
      </c>
      <c r="T222" s="2"/>
      <c r="U222" s="2">
        <v>0.60499999999999998</v>
      </c>
      <c r="V222" s="2">
        <f t="shared" si="57"/>
        <v>-2.6699619567770649</v>
      </c>
      <c r="W222" s="2">
        <v>22.8</v>
      </c>
      <c r="X222" s="2">
        <f t="shared" si="58"/>
        <v>-0.90486429669971125</v>
      </c>
      <c r="Y222" s="2">
        <v>1.2</v>
      </c>
      <c r="Z222" s="2">
        <f t="shared" si="59"/>
        <v>-1.101954497686396</v>
      </c>
      <c r="AA222" s="2">
        <v>0.47699999999999998</v>
      </c>
      <c r="AB222" s="2">
        <f t="shared" si="60"/>
        <v>-0.78188011643556654</v>
      </c>
      <c r="AC222" s="2">
        <v>5.2</v>
      </c>
      <c r="AD222" s="2">
        <f t="shared" si="61"/>
        <v>-0.88540819748748067</v>
      </c>
      <c r="AE222" s="2">
        <v>0.79</v>
      </c>
      <c r="AF222" s="2">
        <f t="shared" si="62"/>
        <v>-1.2352268663854176</v>
      </c>
      <c r="AG222" s="2">
        <v>0.46</v>
      </c>
      <c r="AH222" s="2">
        <f t="shared" si="63"/>
        <v>-0.42063882485032067</v>
      </c>
      <c r="AI222" s="5"/>
      <c r="AJ222" s="1">
        <v>0</v>
      </c>
      <c r="AK222" s="1">
        <v>0</v>
      </c>
      <c r="AL222" s="1">
        <v>0</v>
      </c>
    </row>
    <row r="223" spans="1:38" x14ac:dyDescent="0.25">
      <c r="A223" s="5" t="s">
        <v>68</v>
      </c>
      <c r="B223" s="2">
        <v>0.41899999999999998</v>
      </c>
      <c r="C223" s="2">
        <f t="shared" si="48"/>
        <v>-0.95412021830119009</v>
      </c>
      <c r="D223" s="2">
        <v>0.34899999999999998</v>
      </c>
      <c r="E223" s="2">
        <f t="shared" si="49"/>
        <v>0.12795048179037535</v>
      </c>
      <c r="F223" s="2">
        <v>13.1</v>
      </c>
      <c r="G223" s="2">
        <f t="shared" si="50"/>
        <v>1.2420427833855576</v>
      </c>
      <c r="H223" s="2">
        <v>36.700000000000003</v>
      </c>
      <c r="I223" s="2">
        <f t="shared" si="51"/>
        <v>0.65316643417514153</v>
      </c>
      <c r="J223" s="2">
        <v>16.5</v>
      </c>
      <c r="K223" s="2">
        <f t="shared" si="52"/>
        <v>0.35653551283861123</v>
      </c>
      <c r="L223" s="2">
        <v>12.7</v>
      </c>
      <c r="M223" s="2">
        <f t="shared" si="53"/>
        <v>-6.4170025536498643E-2</v>
      </c>
      <c r="N223" s="2">
        <v>11.53</v>
      </c>
      <c r="O223" s="2">
        <f t="shared" si="54"/>
        <v>0.59691081923286005</v>
      </c>
      <c r="P223" s="2">
        <v>7.4</v>
      </c>
      <c r="Q223" s="2">
        <f t="shared" si="55"/>
        <v>1.0150600725300583</v>
      </c>
      <c r="R223" s="2">
        <v>5.63</v>
      </c>
      <c r="S223" s="2">
        <f t="shared" si="56"/>
        <v>1.6928771815488473</v>
      </c>
      <c r="T223" s="2"/>
      <c r="U223" s="2">
        <v>0.70099999999999996</v>
      </c>
      <c r="V223" s="2">
        <f t="shared" si="57"/>
        <v>9.6892456298352664E-2</v>
      </c>
      <c r="W223" s="2">
        <v>25.5</v>
      </c>
      <c r="X223" s="2">
        <f t="shared" si="58"/>
        <v>0.48251621451581933</v>
      </c>
      <c r="Y223" s="2">
        <v>1.24</v>
      </c>
      <c r="Z223" s="2">
        <f t="shared" si="59"/>
        <v>-0.57553594894475024</v>
      </c>
      <c r="AA223" s="2">
        <v>0.48399999999999999</v>
      </c>
      <c r="AB223" s="2">
        <f t="shared" si="60"/>
        <v>-0.5407505261152219</v>
      </c>
      <c r="AC223" s="2">
        <v>8</v>
      </c>
      <c r="AD223" s="2">
        <f t="shared" si="61"/>
        <v>1.3344366404989847</v>
      </c>
      <c r="AE223" s="2">
        <v>1.1000000000000001</v>
      </c>
      <c r="AF223" s="2">
        <f t="shared" si="62"/>
        <v>0.23368062357520647</v>
      </c>
      <c r="AG223" s="2">
        <v>0.64</v>
      </c>
      <c r="AH223" s="2">
        <f t="shared" si="63"/>
        <v>1.1783961302666144</v>
      </c>
      <c r="AI223" s="5"/>
      <c r="AJ223" s="1">
        <v>0</v>
      </c>
      <c r="AK223" s="1">
        <v>0</v>
      </c>
      <c r="AL223" s="1">
        <v>0</v>
      </c>
    </row>
    <row r="224" spans="1:38" x14ac:dyDescent="0.25">
      <c r="A224" s="5" t="s">
        <v>175</v>
      </c>
      <c r="B224" s="2">
        <v>0.46300000000000002</v>
      </c>
      <c r="C224" s="2">
        <f t="shared" si="48"/>
        <v>0.81931011644953444</v>
      </c>
      <c r="D224" s="2">
        <v>0.35499999999999998</v>
      </c>
      <c r="E224" s="2">
        <f t="shared" si="49"/>
        <v>0.33538983102094644</v>
      </c>
      <c r="F224" s="2">
        <v>10.8</v>
      </c>
      <c r="G224" s="2">
        <f t="shared" si="50"/>
        <v>-9.8108431566544668E-2</v>
      </c>
      <c r="H224" s="2">
        <v>35.299999999999997</v>
      </c>
      <c r="I224" s="2">
        <f t="shared" si="51"/>
        <v>0.15055762466422748</v>
      </c>
      <c r="J224" s="2">
        <v>16.7</v>
      </c>
      <c r="K224" s="2">
        <f t="shared" si="52"/>
        <v>0.45048743851905526</v>
      </c>
      <c r="L224" s="2">
        <v>12.2</v>
      </c>
      <c r="M224" s="2">
        <f t="shared" si="53"/>
        <v>-0.34224013619467758</v>
      </c>
      <c r="N224" s="2">
        <v>11.5</v>
      </c>
      <c r="O224" s="2">
        <f t="shared" si="54"/>
        <v>0.61738599978703923</v>
      </c>
      <c r="P224" s="2">
        <v>5.27</v>
      </c>
      <c r="Q224" s="2">
        <f t="shared" si="55"/>
        <v>-0.80542968908211188</v>
      </c>
      <c r="R224" s="2">
        <v>4.5</v>
      </c>
      <c r="S224" s="2">
        <f t="shared" si="56"/>
        <v>0.71808605407143167</v>
      </c>
      <c r="T224" s="2"/>
      <c r="U224" s="2">
        <v>0.72699999999999998</v>
      </c>
      <c r="V224" s="2">
        <f t="shared" si="57"/>
        <v>0.84624885983961251</v>
      </c>
      <c r="W224" s="2">
        <v>25.1</v>
      </c>
      <c r="X224" s="2">
        <f t="shared" si="58"/>
        <v>0.27697836100240808</v>
      </c>
      <c r="Y224" s="2">
        <v>1.32</v>
      </c>
      <c r="Z224" s="2">
        <f t="shared" si="59"/>
        <v>0.47730114853854105</v>
      </c>
      <c r="AA224" s="2">
        <v>0.50600000000000001</v>
      </c>
      <c r="AB224" s="2">
        <f t="shared" si="60"/>
        <v>0.21708532917728995</v>
      </c>
      <c r="AC224" s="2">
        <v>4.5999999999999996</v>
      </c>
      <c r="AD224" s="2">
        <f t="shared" si="61"/>
        <v>-1.3610892341988667</v>
      </c>
      <c r="AE224" s="2">
        <v>1.06</v>
      </c>
      <c r="AF224" s="2">
        <f t="shared" si="62"/>
        <v>4.4144173257706455E-2</v>
      </c>
      <c r="AG224" s="2">
        <v>0.46</v>
      </c>
      <c r="AH224" s="2">
        <f t="shared" si="63"/>
        <v>-0.42063882485032067</v>
      </c>
      <c r="AI224" s="5"/>
      <c r="AJ224" s="1">
        <v>0</v>
      </c>
      <c r="AK224" s="1">
        <v>0</v>
      </c>
      <c r="AL224" s="1">
        <v>0</v>
      </c>
    </row>
    <row r="225" spans="1:38" x14ac:dyDescent="0.25">
      <c r="A225" s="5" t="s">
        <v>7</v>
      </c>
      <c r="B225" s="2">
        <v>0.46700000000000003</v>
      </c>
      <c r="C225" s="2">
        <f t="shared" si="48"/>
        <v>0.98053105597232759</v>
      </c>
      <c r="D225" s="2">
        <v>0.38500000000000001</v>
      </c>
      <c r="E225" s="2">
        <f t="shared" si="49"/>
        <v>1.3725865771738017</v>
      </c>
      <c r="F225" s="2">
        <v>10.9</v>
      </c>
      <c r="G225" s="2">
        <f t="shared" si="50"/>
        <v>-3.9840987438192574E-2</v>
      </c>
      <c r="H225" s="2">
        <v>34.799999999999997</v>
      </c>
      <c r="I225" s="2">
        <f t="shared" si="51"/>
        <v>-2.8945521589669655E-2</v>
      </c>
      <c r="J225" s="2">
        <v>20</v>
      </c>
      <c r="K225" s="2">
        <f t="shared" si="52"/>
        <v>2.0006942122463869</v>
      </c>
      <c r="L225" s="2">
        <v>14.8</v>
      </c>
      <c r="M225" s="2">
        <f t="shared" si="53"/>
        <v>1.1037244392278536</v>
      </c>
      <c r="N225" s="2">
        <v>11.59</v>
      </c>
      <c r="O225" s="2">
        <f t="shared" si="54"/>
        <v>0.55596045812450046</v>
      </c>
      <c r="P225" s="2">
        <v>8.0299999999999994</v>
      </c>
      <c r="Q225" s="2">
        <f t="shared" si="55"/>
        <v>1.5535147907533753</v>
      </c>
      <c r="R225" s="2">
        <v>3.45</v>
      </c>
      <c r="S225" s="2">
        <f t="shared" si="56"/>
        <v>-0.18769331216864485</v>
      </c>
      <c r="T225" s="2"/>
      <c r="U225" s="2">
        <v>0.77500000000000002</v>
      </c>
      <c r="V225" s="2">
        <f t="shared" si="57"/>
        <v>2.2296760663773227</v>
      </c>
      <c r="W225" s="2">
        <v>27.7</v>
      </c>
      <c r="X225" s="2">
        <f t="shared" si="58"/>
        <v>1.612974408839585</v>
      </c>
      <c r="Y225" s="2">
        <v>1.4</v>
      </c>
      <c r="Z225" s="2">
        <f t="shared" si="59"/>
        <v>1.5301382460218294</v>
      </c>
      <c r="AA225" s="2">
        <v>0.53200000000000003</v>
      </c>
      <c r="AB225" s="2">
        <f t="shared" si="60"/>
        <v>1.112709521795713</v>
      </c>
      <c r="AC225" s="2">
        <v>7.6</v>
      </c>
      <c r="AD225" s="2">
        <f t="shared" si="61"/>
        <v>1.0173159493580608</v>
      </c>
      <c r="AE225" s="2">
        <v>1.28</v>
      </c>
      <c r="AF225" s="2">
        <f t="shared" si="62"/>
        <v>1.0865946500039556</v>
      </c>
      <c r="AG225" s="2">
        <v>0.69</v>
      </c>
      <c r="AH225" s="2">
        <f t="shared" si="63"/>
        <v>1.6225725066879846</v>
      </c>
      <c r="AI225" s="5"/>
      <c r="AJ225" s="1">
        <v>0</v>
      </c>
      <c r="AK225" s="1">
        <v>0</v>
      </c>
      <c r="AL225" s="1">
        <v>0</v>
      </c>
    </row>
    <row r="226" spans="1:38" x14ac:dyDescent="0.25">
      <c r="A226" s="5" t="s">
        <v>74</v>
      </c>
      <c r="B226" s="2">
        <v>0.48199999999999998</v>
      </c>
      <c r="C226" s="2">
        <f t="shared" si="48"/>
        <v>1.5851095791827996</v>
      </c>
      <c r="D226" s="2">
        <v>0.38900000000000001</v>
      </c>
      <c r="E226" s="2">
        <f t="shared" si="49"/>
        <v>1.5108794766608491</v>
      </c>
      <c r="F226" s="2">
        <v>9.6</v>
      </c>
      <c r="G226" s="2">
        <f t="shared" si="50"/>
        <v>-0.79731776110677299</v>
      </c>
      <c r="H226" s="2">
        <v>34.5</v>
      </c>
      <c r="I226" s="2">
        <f t="shared" si="51"/>
        <v>-0.13664740934200692</v>
      </c>
      <c r="J226" s="2">
        <v>18.7</v>
      </c>
      <c r="K226" s="2">
        <f t="shared" si="52"/>
        <v>1.3900066953234984</v>
      </c>
      <c r="L226" s="2">
        <v>13.5</v>
      </c>
      <c r="M226" s="2">
        <f t="shared" si="53"/>
        <v>0.38074215151658802</v>
      </c>
      <c r="N226" s="2">
        <v>13.45</v>
      </c>
      <c r="O226" s="2">
        <f t="shared" si="54"/>
        <v>-0.71350073623463506</v>
      </c>
      <c r="P226" s="2">
        <v>4.93</v>
      </c>
      <c r="Q226" s="2">
        <f t="shared" si="55"/>
        <v>-1.0960242989169182</v>
      </c>
      <c r="R226" s="2">
        <v>4.6900000000000004</v>
      </c>
      <c r="S226" s="2">
        <f t="shared" si="56"/>
        <v>0.88198898701011252</v>
      </c>
      <c r="T226" s="2"/>
      <c r="U226" s="2">
        <v>0.69899999999999995</v>
      </c>
      <c r="V226" s="2">
        <f t="shared" si="57"/>
        <v>3.9249656025948057E-2</v>
      </c>
      <c r="W226" s="2">
        <v>25.4</v>
      </c>
      <c r="X226" s="2">
        <f t="shared" si="58"/>
        <v>0.4311317511374656</v>
      </c>
      <c r="Y226" s="2">
        <v>1.42</v>
      </c>
      <c r="Z226" s="2">
        <f t="shared" si="59"/>
        <v>1.7933475203926523</v>
      </c>
      <c r="AA226" s="2">
        <v>0.53500000000000003</v>
      </c>
      <c r="AB226" s="2">
        <f t="shared" si="60"/>
        <v>1.2160507747901463</v>
      </c>
      <c r="AC226" s="2">
        <v>5.6</v>
      </c>
      <c r="AD226" s="2">
        <f t="shared" si="61"/>
        <v>-0.56828750634655745</v>
      </c>
      <c r="AE226" s="2">
        <v>1.01</v>
      </c>
      <c r="AF226" s="2">
        <f t="shared" si="62"/>
        <v>-0.19277638963916857</v>
      </c>
      <c r="AG226" s="2">
        <v>0.37</v>
      </c>
      <c r="AH226" s="2">
        <f t="shared" si="63"/>
        <v>-1.2201563024087885</v>
      </c>
      <c r="AI226" s="5"/>
      <c r="AJ226" s="1">
        <v>0</v>
      </c>
      <c r="AK226" s="1">
        <v>0</v>
      </c>
      <c r="AL226" s="1">
        <v>0</v>
      </c>
    </row>
    <row r="227" spans="1:38" x14ac:dyDescent="0.25">
      <c r="A227" s="5" t="s">
        <v>136</v>
      </c>
      <c r="B227" s="2">
        <v>0.438</v>
      </c>
      <c r="C227" s="2">
        <f t="shared" si="48"/>
        <v>-0.18832075556792269</v>
      </c>
      <c r="D227" s="2">
        <v>0.36199999999999999</v>
      </c>
      <c r="E227" s="2">
        <f t="shared" si="49"/>
        <v>0.57740240512327934</v>
      </c>
      <c r="F227" s="2">
        <v>11.2</v>
      </c>
      <c r="G227" s="2">
        <f t="shared" si="50"/>
        <v>0.13496134494686371</v>
      </c>
      <c r="H227" s="2">
        <v>34.700000000000003</v>
      </c>
      <c r="I227" s="2">
        <f t="shared" si="51"/>
        <v>-6.484615084044705E-2</v>
      </c>
      <c r="J227" s="2">
        <v>17.600000000000001</v>
      </c>
      <c r="K227" s="2">
        <f t="shared" si="52"/>
        <v>0.87327110408105568</v>
      </c>
      <c r="L227" s="2">
        <v>12.1</v>
      </c>
      <c r="M227" s="2">
        <f t="shared" si="53"/>
        <v>-0.39785415832631316</v>
      </c>
      <c r="N227" s="2">
        <v>12.23</v>
      </c>
      <c r="O227" s="2">
        <f t="shared" si="54"/>
        <v>0.1191566063020017</v>
      </c>
      <c r="P227" s="2">
        <v>5.07</v>
      </c>
      <c r="Q227" s="2">
        <f t="shared" si="55"/>
        <v>-0.97636769486729147</v>
      </c>
      <c r="R227" s="2">
        <v>1.9</v>
      </c>
      <c r="S227" s="2">
        <f t="shared" si="56"/>
        <v>-1.5247961861420916</v>
      </c>
      <c r="T227" s="2"/>
      <c r="U227" s="2">
        <v>0.77100000000000002</v>
      </c>
      <c r="V227" s="2">
        <f t="shared" si="57"/>
        <v>2.1143904658325137</v>
      </c>
      <c r="W227" s="2">
        <v>24.3</v>
      </c>
      <c r="X227" s="2">
        <f t="shared" si="58"/>
        <v>-0.13409734602441628</v>
      </c>
      <c r="Y227" s="2">
        <v>1.31</v>
      </c>
      <c r="Z227" s="2">
        <f t="shared" si="59"/>
        <v>0.34569651135312968</v>
      </c>
      <c r="AA227" s="2">
        <v>0.496</v>
      </c>
      <c r="AB227" s="2">
        <f t="shared" si="60"/>
        <v>-0.12738551413748814</v>
      </c>
      <c r="AC227" s="2">
        <v>6.4</v>
      </c>
      <c r="AD227" s="2">
        <f t="shared" si="61"/>
        <v>6.595387593529041E-2</v>
      </c>
      <c r="AE227" s="2">
        <v>0.99</v>
      </c>
      <c r="AF227" s="2">
        <f t="shared" si="62"/>
        <v>-0.2875446147979186</v>
      </c>
      <c r="AG227" s="2">
        <v>0.41</v>
      </c>
      <c r="AH227" s="2">
        <f t="shared" si="63"/>
        <v>-0.86481520127169198</v>
      </c>
      <c r="AI227" s="5"/>
      <c r="AJ227" s="1">
        <v>0</v>
      </c>
      <c r="AK227" s="1">
        <v>0</v>
      </c>
      <c r="AL227" s="1">
        <v>0</v>
      </c>
    </row>
    <row r="228" spans="1:38" x14ac:dyDescent="0.25">
      <c r="A228" s="5" t="s">
        <v>145</v>
      </c>
      <c r="B228" s="2">
        <v>0.437</v>
      </c>
      <c r="C228" s="2">
        <f t="shared" si="48"/>
        <v>-0.22862599044862097</v>
      </c>
      <c r="D228" s="2">
        <v>0.32</v>
      </c>
      <c r="E228" s="2">
        <f t="shared" si="49"/>
        <v>-0.87467303949071618</v>
      </c>
      <c r="F228" s="2">
        <v>10.199999999999999</v>
      </c>
      <c r="G228" s="2">
        <f t="shared" si="50"/>
        <v>-0.44771309633665934</v>
      </c>
      <c r="H228" s="2">
        <v>35</v>
      </c>
      <c r="I228" s="2">
        <f t="shared" si="51"/>
        <v>4.2855736911890221E-2</v>
      </c>
      <c r="J228" s="2">
        <v>16.100000000000001</v>
      </c>
      <c r="K228" s="2">
        <f t="shared" si="52"/>
        <v>0.16863166147772329</v>
      </c>
      <c r="L228" s="2">
        <v>11.6</v>
      </c>
      <c r="M228" s="2">
        <f t="shared" si="53"/>
        <v>-0.67592426898449209</v>
      </c>
      <c r="N228" s="2">
        <v>10.37</v>
      </c>
      <c r="O228" s="2">
        <f t="shared" si="54"/>
        <v>1.3886178006611385</v>
      </c>
      <c r="P228" s="2">
        <v>4.5</v>
      </c>
      <c r="Q228" s="2">
        <f t="shared" si="55"/>
        <v>-1.4635410113550553</v>
      </c>
      <c r="R228" s="2">
        <v>4.7</v>
      </c>
      <c r="S228" s="2">
        <f t="shared" si="56"/>
        <v>0.89061545716477974</v>
      </c>
      <c r="T228" s="2"/>
      <c r="U228" s="2">
        <v>0.73899999999999999</v>
      </c>
      <c r="V228" s="2">
        <f t="shared" si="57"/>
        <v>1.1921056614740402</v>
      </c>
      <c r="W228" s="2">
        <v>24.9</v>
      </c>
      <c r="X228" s="2">
        <f t="shared" si="58"/>
        <v>0.17420943424570062</v>
      </c>
      <c r="Y228" s="2">
        <v>1.27</v>
      </c>
      <c r="Z228" s="2">
        <f t="shared" si="59"/>
        <v>-0.180722037388516</v>
      </c>
      <c r="AA228" s="2">
        <v>0.49299999999999999</v>
      </c>
      <c r="AB228" s="2">
        <f t="shared" si="60"/>
        <v>-0.23072676713192156</v>
      </c>
      <c r="AC228" s="2">
        <v>6.3</v>
      </c>
      <c r="AD228" s="2">
        <f t="shared" si="61"/>
        <v>-1.332629684994093E-2</v>
      </c>
      <c r="AE228" s="2">
        <v>1.1200000000000001</v>
      </c>
      <c r="AF228" s="2">
        <f t="shared" si="62"/>
        <v>0.32844884873395647</v>
      </c>
      <c r="AG228" s="2">
        <v>0.43</v>
      </c>
      <c r="AH228" s="2">
        <f t="shared" si="63"/>
        <v>-0.68714465070314346</v>
      </c>
      <c r="AI228" s="5"/>
      <c r="AJ228" s="1">
        <v>0</v>
      </c>
      <c r="AK228" s="1">
        <v>0</v>
      </c>
      <c r="AL228" s="1">
        <v>0</v>
      </c>
    </row>
    <row r="229" spans="1:38" x14ac:dyDescent="0.25">
      <c r="A229" s="5" t="s">
        <v>252</v>
      </c>
      <c r="B229" s="2">
        <v>0.45</v>
      </c>
      <c r="C229" s="2">
        <f t="shared" si="48"/>
        <v>0.29534206300045673</v>
      </c>
      <c r="D229" s="2">
        <v>0.32100000000000001</v>
      </c>
      <c r="E229" s="2">
        <f t="shared" si="49"/>
        <v>-0.84009981461895433</v>
      </c>
      <c r="F229" s="2">
        <v>9.5</v>
      </c>
      <c r="G229" s="2">
        <f t="shared" si="50"/>
        <v>-0.85558520523512505</v>
      </c>
      <c r="H229" s="2">
        <v>33.5</v>
      </c>
      <c r="I229" s="2">
        <f t="shared" si="51"/>
        <v>-0.49565370184980123</v>
      </c>
      <c r="J229" s="2">
        <v>14.5</v>
      </c>
      <c r="K229" s="2">
        <f t="shared" si="52"/>
        <v>-0.58298374396583186</v>
      </c>
      <c r="L229" s="2">
        <v>14.5</v>
      </c>
      <c r="M229" s="2">
        <f t="shared" si="53"/>
        <v>0.93688237283294584</v>
      </c>
      <c r="N229" s="2">
        <v>16.27</v>
      </c>
      <c r="O229" s="2">
        <f t="shared" si="54"/>
        <v>-2.6381677083275186</v>
      </c>
      <c r="P229" s="2">
        <v>5.96</v>
      </c>
      <c r="Q229" s="2">
        <f t="shared" si="55"/>
        <v>-0.21569356912323973</v>
      </c>
      <c r="R229" s="2">
        <v>3.5</v>
      </c>
      <c r="S229" s="2">
        <f t="shared" si="56"/>
        <v>-0.14456096139530802</v>
      </c>
      <c r="T229" s="2"/>
      <c r="U229" s="2">
        <v>0.67300000000000004</v>
      </c>
      <c r="V229" s="2">
        <f t="shared" si="57"/>
        <v>-0.71010674751530856</v>
      </c>
      <c r="W229" s="2">
        <v>24.5</v>
      </c>
      <c r="X229" s="2">
        <f t="shared" si="58"/>
        <v>-3.1328419267710642E-2</v>
      </c>
      <c r="Y229" s="2">
        <v>1.26</v>
      </c>
      <c r="Z229" s="2">
        <f t="shared" si="59"/>
        <v>-0.31232667457392738</v>
      </c>
      <c r="AA229" s="2">
        <v>0.496</v>
      </c>
      <c r="AB229" s="2">
        <f t="shared" si="60"/>
        <v>-0.12738551413748814</v>
      </c>
      <c r="AC229" s="2">
        <v>5</v>
      </c>
      <c r="AD229" s="2">
        <f t="shared" si="61"/>
        <v>-1.0439685430579426</v>
      </c>
      <c r="AE229" s="2">
        <v>0.89</v>
      </c>
      <c r="AF229" s="2">
        <f t="shared" si="62"/>
        <v>-0.76138574059166808</v>
      </c>
      <c r="AG229" s="2">
        <v>0.37</v>
      </c>
      <c r="AH229" s="2">
        <f t="shared" si="63"/>
        <v>-1.2201563024087885</v>
      </c>
      <c r="AI229" s="5"/>
      <c r="AJ229" s="1">
        <v>0</v>
      </c>
      <c r="AK229" s="1">
        <v>0</v>
      </c>
      <c r="AL229" s="1">
        <v>0</v>
      </c>
    </row>
    <row r="230" spans="1:38" x14ac:dyDescent="0.25">
      <c r="A230" s="5" t="s">
        <v>185</v>
      </c>
      <c r="B230" s="2">
        <v>0.45500000000000002</v>
      </c>
      <c r="C230" s="2">
        <f t="shared" si="48"/>
        <v>0.4968682374039482</v>
      </c>
      <c r="D230" s="2">
        <v>0.35299999999999998</v>
      </c>
      <c r="E230" s="2">
        <f t="shared" si="49"/>
        <v>0.26624338127742275</v>
      </c>
      <c r="F230" s="2">
        <v>10.1</v>
      </c>
      <c r="G230" s="2">
        <f t="shared" si="50"/>
        <v>-0.5059805404650114</v>
      </c>
      <c r="H230" s="2">
        <v>34.799999999999997</v>
      </c>
      <c r="I230" s="2">
        <f t="shared" si="51"/>
        <v>-2.8945521589669655E-2</v>
      </c>
      <c r="J230" s="2">
        <v>15</v>
      </c>
      <c r="K230" s="2">
        <f t="shared" si="52"/>
        <v>-0.3481039297647211</v>
      </c>
      <c r="L230" s="2">
        <v>13.9</v>
      </c>
      <c r="M230" s="2">
        <f t="shared" si="53"/>
        <v>0.60319824004313138</v>
      </c>
      <c r="N230" s="2">
        <v>12.33</v>
      </c>
      <c r="O230" s="2">
        <f t="shared" si="54"/>
        <v>5.0906004454736573E-2</v>
      </c>
      <c r="P230" s="2">
        <v>4.83</v>
      </c>
      <c r="Q230" s="2">
        <f t="shared" si="55"/>
        <v>-1.181493301809508</v>
      </c>
      <c r="R230" s="2">
        <v>4.37</v>
      </c>
      <c r="S230" s="2">
        <f t="shared" si="56"/>
        <v>0.60594194206075558</v>
      </c>
      <c r="T230" s="2"/>
      <c r="U230" s="2">
        <v>0.70199999999999996</v>
      </c>
      <c r="V230" s="2">
        <f t="shared" si="57"/>
        <v>0.12571385643455496</v>
      </c>
      <c r="W230" s="2">
        <v>25</v>
      </c>
      <c r="X230" s="2">
        <f t="shared" si="58"/>
        <v>0.22559389762405435</v>
      </c>
      <c r="Y230" s="2">
        <v>1.3</v>
      </c>
      <c r="Z230" s="2">
        <f t="shared" si="59"/>
        <v>0.21409187416771824</v>
      </c>
      <c r="AA230" s="2">
        <v>0.51200000000000001</v>
      </c>
      <c r="AB230" s="2">
        <f t="shared" si="60"/>
        <v>0.42376783516615679</v>
      </c>
      <c r="AC230" s="2">
        <v>6.3</v>
      </c>
      <c r="AD230" s="2">
        <f t="shared" si="61"/>
        <v>-1.332629684994093E-2</v>
      </c>
      <c r="AE230" s="2">
        <v>1.1299999999999999</v>
      </c>
      <c r="AF230" s="2">
        <f t="shared" si="62"/>
        <v>0.37583296131333044</v>
      </c>
      <c r="AG230" s="2">
        <v>0.39</v>
      </c>
      <c r="AH230" s="2">
        <f t="shared" si="63"/>
        <v>-1.0424857518402399</v>
      </c>
      <c r="AI230" s="5"/>
      <c r="AJ230" s="1">
        <v>0</v>
      </c>
      <c r="AK230" s="1">
        <v>0</v>
      </c>
      <c r="AL230" s="1">
        <v>0</v>
      </c>
    </row>
    <row r="231" spans="1:38" x14ac:dyDescent="0.25">
      <c r="A231" s="5" t="s">
        <v>146</v>
      </c>
      <c r="B231" s="2">
        <v>0.45900000000000002</v>
      </c>
      <c r="C231" s="2">
        <f t="shared" si="48"/>
        <v>0.65808917692674129</v>
      </c>
      <c r="D231" s="2">
        <v>0.35599999999999998</v>
      </c>
      <c r="E231" s="2">
        <f t="shared" si="49"/>
        <v>0.36996305589270828</v>
      </c>
      <c r="F231" s="2">
        <v>12.3</v>
      </c>
      <c r="G231" s="2">
        <f t="shared" si="50"/>
        <v>0.77590323035873987</v>
      </c>
      <c r="H231" s="2">
        <v>36.1</v>
      </c>
      <c r="I231" s="2">
        <f t="shared" si="51"/>
        <v>0.43776265867046449</v>
      </c>
      <c r="J231" s="2">
        <v>17.8</v>
      </c>
      <c r="K231" s="2">
        <f t="shared" si="52"/>
        <v>0.96722302976149965</v>
      </c>
      <c r="L231" s="2">
        <v>15.7</v>
      </c>
      <c r="M231" s="2">
        <f t="shared" si="53"/>
        <v>1.6042506384125748</v>
      </c>
      <c r="N231" s="2">
        <v>10.53</v>
      </c>
      <c r="O231" s="2">
        <f t="shared" si="54"/>
        <v>1.2794168377055137</v>
      </c>
      <c r="P231" s="2">
        <v>6.8</v>
      </c>
      <c r="Q231" s="2">
        <f t="shared" si="55"/>
        <v>0.50224605517451715</v>
      </c>
      <c r="R231" s="2">
        <v>3.13</v>
      </c>
      <c r="S231" s="2">
        <f t="shared" si="56"/>
        <v>-0.46374035711800177</v>
      </c>
      <c r="T231" s="2"/>
      <c r="U231" s="2">
        <v>0.71899999999999997</v>
      </c>
      <c r="V231" s="2">
        <f t="shared" si="57"/>
        <v>0.61567765874999403</v>
      </c>
      <c r="W231" s="2">
        <v>24.7</v>
      </c>
      <c r="X231" s="2">
        <f t="shared" si="58"/>
        <v>7.1440507488994998E-2</v>
      </c>
      <c r="Y231" s="2">
        <v>1.34</v>
      </c>
      <c r="Z231" s="2">
        <f t="shared" si="59"/>
        <v>0.74051042290936386</v>
      </c>
      <c r="AA231" s="2">
        <v>0.50700000000000001</v>
      </c>
      <c r="AB231" s="2">
        <f t="shared" si="60"/>
        <v>0.25153241350876776</v>
      </c>
      <c r="AC231" s="2">
        <v>5.0999999999999996</v>
      </c>
      <c r="AD231" s="2">
        <f t="shared" si="61"/>
        <v>-0.96468837027271204</v>
      </c>
      <c r="AE231" s="2">
        <v>1.49</v>
      </c>
      <c r="AF231" s="2">
        <f t="shared" si="62"/>
        <v>2.0816610141708294</v>
      </c>
      <c r="AG231" s="2">
        <v>0.65</v>
      </c>
      <c r="AH231" s="2">
        <f t="shared" si="63"/>
        <v>1.2672314055508886</v>
      </c>
      <c r="AI231" s="5"/>
      <c r="AJ231" s="1">
        <v>0</v>
      </c>
      <c r="AK231" s="1">
        <v>0</v>
      </c>
      <c r="AL231" s="1">
        <v>0</v>
      </c>
    </row>
    <row r="232" spans="1:38" x14ac:dyDescent="0.25">
      <c r="A232" s="5" t="s">
        <v>79</v>
      </c>
      <c r="B232" s="2">
        <v>0.45600000000000002</v>
      </c>
      <c r="C232" s="2">
        <f t="shared" si="48"/>
        <v>0.53717347228464651</v>
      </c>
      <c r="D232" s="2">
        <v>0.39400000000000002</v>
      </c>
      <c r="E232" s="2">
        <f t="shared" si="49"/>
        <v>1.6837456010196583</v>
      </c>
      <c r="F232" s="2">
        <v>10.9</v>
      </c>
      <c r="G232" s="2">
        <f t="shared" si="50"/>
        <v>-3.9840987438192574E-2</v>
      </c>
      <c r="H232" s="2">
        <v>36</v>
      </c>
      <c r="I232" s="2">
        <f t="shared" si="51"/>
        <v>0.40186202941968452</v>
      </c>
      <c r="J232" s="2">
        <v>16.600000000000001</v>
      </c>
      <c r="K232" s="2">
        <f t="shared" si="52"/>
        <v>0.40351147567883411</v>
      </c>
      <c r="L232" s="2">
        <v>15.2</v>
      </c>
      <c r="M232" s="2">
        <f t="shared" si="53"/>
        <v>1.3261805277543959</v>
      </c>
      <c r="N232" s="2">
        <v>11.81</v>
      </c>
      <c r="O232" s="2">
        <f t="shared" si="54"/>
        <v>0.40580913406051622</v>
      </c>
      <c r="P232" s="2">
        <v>5.94</v>
      </c>
      <c r="Q232" s="2">
        <f t="shared" si="55"/>
        <v>-0.23278736970175737</v>
      </c>
      <c r="R232" s="2">
        <v>4.13</v>
      </c>
      <c r="S232" s="2">
        <f t="shared" si="56"/>
        <v>0.39890665834873784</v>
      </c>
      <c r="T232" s="2"/>
      <c r="U232" s="2">
        <v>0.73499999999999999</v>
      </c>
      <c r="V232" s="2">
        <f t="shared" si="57"/>
        <v>1.0768200609292309</v>
      </c>
      <c r="W232" s="2">
        <v>26.1</v>
      </c>
      <c r="X232" s="2">
        <f t="shared" si="58"/>
        <v>0.79082299478593809</v>
      </c>
      <c r="Y232" s="2">
        <v>1.31</v>
      </c>
      <c r="Z232" s="2">
        <f t="shared" si="59"/>
        <v>0.34569651135312968</v>
      </c>
      <c r="AA232" s="2">
        <v>0.50900000000000001</v>
      </c>
      <c r="AB232" s="2">
        <f t="shared" si="60"/>
        <v>0.32042658217172337</v>
      </c>
      <c r="AC232" s="2">
        <v>6.2</v>
      </c>
      <c r="AD232" s="2">
        <f t="shared" si="61"/>
        <v>-9.2606469635171565E-2</v>
      </c>
      <c r="AE232" s="2">
        <v>1.29</v>
      </c>
      <c r="AF232" s="2">
        <f t="shared" si="62"/>
        <v>1.1339787625833304</v>
      </c>
      <c r="AG232" s="2">
        <v>0.5</v>
      </c>
      <c r="AH232" s="2">
        <f t="shared" si="63"/>
        <v>-6.5297723713224176E-2</v>
      </c>
      <c r="AI232" s="5"/>
      <c r="AJ232" s="1">
        <v>0</v>
      </c>
      <c r="AK232" s="1">
        <v>0</v>
      </c>
      <c r="AL232" s="1">
        <v>0</v>
      </c>
    </row>
    <row r="233" spans="1:38" x14ac:dyDescent="0.25">
      <c r="A233" s="5" t="s">
        <v>123</v>
      </c>
      <c r="B233" s="2">
        <v>0.46899999999999997</v>
      </c>
      <c r="C233" s="2">
        <f t="shared" si="48"/>
        <v>1.061141525733722</v>
      </c>
      <c r="D233" s="2">
        <v>0.36499999999999999</v>
      </c>
      <c r="E233" s="2">
        <f t="shared" si="49"/>
        <v>0.68112207973856487</v>
      </c>
      <c r="F233" s="2">
        <v>8.9</v>
      </c>
      <c r="G233" s="2">
        <f t="shared" si="50"/>
        <v>-1.2051898700052386</v>
      </c>
      <c r="H233" s="2">
        <v>30.4</v>
      </c>
      <c r="I233" s="2">
        <f t="shared" si="51"/>
        <v>-1.6085732086239641</v>
      </c>
      <c r="J233" s="2">
        <v>15.8</v>
      </c>
      <c r="K233" s="2">
        <f t="shared" si="52"/>
        <v>2.7703772957056498E-2</v>
      </c>
      <c r="L233" s="2">
        <v>13.3</v>
      </c>
      <c r="M233" s="2">
        <f t="shared" si="53"/>
        <v>0.26951410725331687</v>
      </c>
      <c r="N233" s="2">
        <v>11.39</v>
      </c>
      <c r="O233" s="2">
        <f t="shared" si="54"/>
        <v>0.69246166181903068</v>
      </c>
      <c r="P233" s="2">
        <v>6.14</v>
      </c>
      <c r="Q233" s="2">
        <f t="shared" si="55"/>
        <v>-6.1849363916577749E-2</v>
      </c>
      <c r="R233" s="2">
        <v>2.1800000000000002</v>
      </c>
      <c r="S233" s="2">
        <f t="shared" si="56"/>
        <v>-1.2832550218114043</v>
      </c>
      <c r="T233" s="2"/>
      <c r="U233" s="2">
        <v>0.72899999999999998</v>
      </c>
      <c r="V233" s="2">
        <f t="shared" si="57"/>
        <v>0.90389166011201705</v>
      </c>
      <c r="W233" s="2">
        <v>25.5</v>
      </c>
      <c r="X233" s="2">
        <f t="shared" si="58"/>
        <v>0.48251621451581933</v>
      </c>
      <c r="Y233" s="2">
        <v>1.34</v>
      </c>
      <c r="Z233" s="2">
        <f t="shared" si="59"/>
        <v>0.74051042290936386</v>
      </c>
      <c r="AA233" s="2">
        <v>0.52700000000000002</v>
      </c>
      <c r="AB233" s="2">
        <f t="shared" si="60"/>
        <v>0.94047410013832389</v>
      </c>
      <c r="AC233" s="2">
        <v>6.3</v>
      </c>
      <c r="AD233" s="2">
        <f t="shared" si="61"/>
        <v>-1.332629684994093E-2</v>
      </c>
      <c r="AE233" s="2">
        <v>1.17</v>
      </c>
      <c r="AF233" s="2">
        <f t="shared" si="62"/>
        <v>0.56536941163083043</v>
      </c>
      <c r="AG233" s="2">
        <v>0.54</v>
      </c>
      <c r="AH233" s="2">
        <f t="shared" si="63"/>
        <v>0.29004337742387282</v>
      </c>
      <c r="AI233" s="5"/>
      <c r="AJ233" s="1">
        <v>0</v>
      </c>
      <c r="AK233" s="1">
        <v>0</v>
      </c>
      <c r="AL233" s="1">
        <v>0</v>
      </c>
    </row>
    <row r="234" spans="1:38" x14ac:dyDescent="0.25">
      <c r="A234" s="5" t="s">
        <v>215</v>
      </c>
      <c r="B234" s="2">
        <v>0.41299999999999998</v>
      </c>
      <c r="C234" s="2">
        <f t="shared" si="48"/>
        <v>-1.1959516275853799</v>
      </c>
      <c r="D234" s="2">
        <v>0.33900000000000002</v>
      </c>
      <c r="E234" s="2">
        <f t="shared" si="49"/>
        <v>-0.21778176692724116</v>
      </c>
      <c r="F234" s="2">
        <v>11.9</v>
      </c>
      <c r="G234" s="2">
        <f t="shared" si="50"/>
        <v>0.54283345384533044</v>
      </c>
      <c r="H234" s="2">
        <v>34.1</v>
      </c>
      <c r="I234" s="2">
        <f t="shared" si="51"/>
        <v>-0.28024992634512413</v>
      </c>
      <c r="J234" s="2">
        <v>14.6</v>
      </c>
      <c r="K234" s="2">
        <f t="shared" si="52"/>
        <v>-0.53600778112560987</v>
      </c>
      <c r="L234" s="2">
        <v>10.7</v>
      </c>
      <c r="M234" s="2">
        <f t="shared" si="53"/>
        <v>-1.1764504681692143</v>
      </c>
      <c r="N234" s="2">
        <v>14.72</v>
      </c>
      <c r="O234" s="2">
        <f t="shared" si="54"/>
        <v>-1.5802833796949063</v>
      </c>
      <c r="P234" s="2">
        <v>7.03</v>
      </c>
      <c r="Q234" s="2">
        <f t="shared" si="55"/>
        <v>0.69882476182747477</v>
      </c>
      <c r="R234" s="2">
        <v>2.2799999999999998</v>
      </c>
      <c r="S234" s="2">
        <f t="shared" si="56"/>
        <v>-1.1969903202647305</v>
      </c>
      <c r="T234" s="2"/>
      <c r="U234" s="2">
        <v>0.64400000000000002</v>
      </c>
      <c r="V234" s="2">
        <f t="shared" si="57"/>
        <v>-1.5459273514651752</v>
      </c>
      <c r="W234" s="2">
        <v>24.2</v>
      </c>
      <c r="X234" s="2">
        <f t="shared" si="58"/>
        <v>-0.18548180940277001</v>
      </c>
      <c r="Y234" s="2">
        <v>1.19</v>
      </c>
      <c r="Z234" s="2">
        <f t="shared" si="59"/>
        <v>-1.2335591348718074</v>
      </c>
      <c r="AA234" s="2">
        <v>0.47299999999999998</v>
      </c>
      <c r="AB234" s="2">
        <f t="shared" si="60"/>
        <v>-0.91966845376147777</v>
      </c>
      <c r="AC234" s="2">
        <v>7</v>
      </c>
      <c r="AD234" s="2">
        <f t="shared" si="61"/>
        <v>0.54163491264667563</v>
      </c>
      <c r="AE234" s="2">
        <v>0.72</v>
      </c>
      <c r="AF234" s="2">
        <f t="shared" si="62"/>
        <v>-1.5669156544410427</v>
      </c>
      <c r="AG234" s="2">
        <v>0.48</v>
      </c>
      <c r="AH234" s="2">
        <f t="shared" si="63"/>
        <v>-0.24296827428177267</v>
      </c>
      <c r="AI234" s="5"/>
      <c r="AJ234" s="1">
        <v>0</v>
      </c>
      <c r="AK234" s="1">
        <v>0</v>
      </c>
      <c r="AL234" s="1">
        <v>0</v>
      </c>
    </row>
    <row r="235" spans="1:38" x14ac:dyDescent="0.25">
      <c r="A235" s="5" t="s">
        <v>303</v>
      </c>
      <c r="B235" s="2">
        <v>0.44800000000000001</v>
      </c>
      <c r="C235" s="2">
        <f t="shared" si="48"/>
        <v>0.21473159323906016</v>
      </c>
      <c r="D235" s="2">
        <v>0.35299999999999998</v>
      </c>
      <c r="E235" s="2">
        <f t="shared" si="49"/>
        <v>0.26624338127742275</v>
      </c>
      <c r="F235" s="2">
        <v>7.6</v>
      </c>
      <c r="G235" s="2">
        <f t="shared" si="50"/>
        <v>-1.9626666436738189</v>
      </c>
      <c r="H235" s="2">
        <v>30.6</v>
      </c>
      <c r="I235" s="2">
        <f t="shared" si="51"/>
        <v>-1.5367719501224042</v>
      </c>
      <c r="J235" s="2">
        <v>11.2</v>
      </c>
      <c r="K235" s="2">
        <f t="shared" si="52"/>
        <v>-2.1331905176931634</v>
      </c>
      <c r="L235" s="2">
        <v>11.6</v>
      </c>
      <c r="M235" s="2">
        <f t="shared" si="53"/>
        <v>-0.67592426898449209</v>
      </c>
      <c r="N235" s="2">
        <v>12.44</v>
      </c>
      <c r="O235" s="2">
        <f t="shared" si="54"/>
        <v>-2.4169657577254953E-2</v>
      </c>
      <c r="P235" s="2">
        <v>4.41</v>
      </c>
      <c r="Q235" s="2">
        <f t="shared" si="55"/>
        <v>-1.5404631139583864</v>
      </c>
      <c r="R235" s="2">
        <v>3</v>
      </c>
      <c r="S235" s="2">
        <f t="shared" si="56"/>
        <v>-0.57588446912867786</v>
      </c>
      <c r="T235" s="2"/>
      <c r="U235" s="2">
        <v>0.67700000000000005</v>
      </c>
      <c r="V235" s="2">
        <f t="shared" si="57"/>
        <v>-0.59482114697049937</v>
      </c>
      <c r="W235" s="2">
        <v>24.1</v>
      </c>
      <c r="X235" s="2">
        <f t="shared" si="58"/>
        <v>-0.23686627278112191</v>
      </c>
      <c r="Y235" s="2">
        <v>1.21</v>
      </c>
      <c r="Z235" s="2">
        <f t="shared" si="59"/>
        <v>-0.97034986050098448</v>
      </c>
      <c r="AA235" s="2">
        <v>0.503</v>
      </c>
      <c r="AB235" s="2">
        <f t="shared" si="60"/>
        <v>0.11374407618285652</v>
      </c>
      <c r="AC235" s="2">
        <v>5.9</v>
      </c>
      <c r="AD235" s="2">
        <f t="shared" si="61"/>
        <v>-0.33044698799086419</v>
      </c>
      <c r="AE235" s="2">
        <v>0.93</v>
      </c>
      <c r="AF235" s="2">
        <f t="shared" si="62"/>
        <v>-0.57184929027416809</v>
      </c>
      <c r="AG235" s="2">
        <v>0.35</v>
      </c>
      <c r="AH235" s="2">
        <f t="shared" si="63"/>
        <v>-1.397826852977337</v>
      </c>
      <c r="AI235" s="5"/>
      <c r="AJ235" s="1">
        <v>0</v>
      </c>
      <c r="AK235" s="1">
        <v>0</v>
      </c>
      <c r="AL235" s="1">
        <v>0</v>
      </c>
    </row>
    <row r="236" spans="1:38" x14ac:dyDescent="0.25">
      <c r="A236" s="5" t="s">
        <v>173</v>
      </c>
      <c r="B236" s="2">
        <v>0.44800000000000001</v>
      </c>
      <c r="C236" s="2">
        <f t="shared" si="48"/>
        <v>0.21473159323906016</v>
      </c>
      <c r="D236" s="2">
        <v>0.36499999999999999</v>
      </c>
      <c r="E236" s="2">
        <f t="shared" si="49"/>
        <v>0.68112207973856487</v>
      </c>
      <c r="F236" s="2">
        <v>8.3000000000000007</v>
      </c>
      <c r="G236" s="2">
        <f t="shared" si="50"/>
        <v>-1.5547945347753522</v>
      </c>
      <c r="H236" s="2">
        <v>32.700000000000003</v>
      </c>
      <c r="I236" s="2">
        <f t="shared" si="51"/>
        <v>-0.7828587358560356</v>
      </c>
      <c r="J236" s="2">
        <v>14.5</v>
      </c>
      <c r="K236" s="2">
        <f t="shared" si="52"/>
        <v>-0.58298374396583186</v>
      </c>
      <c r="L236" s="2">
        <v>14.6</v>
      </c>
      <c r="M236" s="2">
        <f t="shared" si="53"/>
        <v>0.99249639496458142</v>
      </c>
      <c r="N236" s="2">
        <v>11.23</v>
      </c>
      <c r="O236" s="2">
        <f t="shared" si="54"/>
        <v>0.80166262477465544</v>
      </c>
      <c r="P236" s="2">
        <v>6.35</v>
      </c>
      <c r="Q236" s="2">
        <f t="shared" si="55"/>
        <v>0.11763554215786147</v>
      </c>
      <c r="R236" s="2">
        <v>3.62</v>
      </c>
      <c r="S236" s="2">
        <f t="shared" si="56"/>
        <v>-4.104331953929917E-2</v>
      </c>
      <c r="T236" s="2"/>
      <c r="U236" s="2">
        <v>0.72299999999999998</v>
      </c>
      <c r="V236" s="2">
        <f t="shared" si="57"/>
        <v>0.73096325929480321</v>
      </c>
      <c r="W236" s="2">
        <v>23.7</v>
      </c>
      <c r="X236" s="2">
        <f t="shared" si="58"/>
        <v>-0.44240412629453502</v>
      </c>
      <c r="Y236" s="2">
        <v>1.35</v>
      </c>
      <c r="Z236" s="2">
        <f t="shared" si="59"/>
        <v>0.87211506009477535</v>
      </c>
      <c r="AA236" s="2">
        <v>0.53900000000000003</v>
      </c>
      <c r="AB236" s="2">
        <f t="shared" si="60"/>
        <v>1.3538391121160576</v>
      </c>
      <c r="AC236" s="2">
        <v>9.6</v>
      </c>
      <c r="AD236" s="2">
        <f t="shared" si="61"/>
        <v>2.6029194050626789</v>
      </c>
      <c r="AE236" s="2">
        <v>1.3</v>
      </c>
      <c r="AF236" s="2">
        <f t="shared" si="62"/>
        <v>1.1813628751627054</v>
      </c>
      <c r="AG236" s="2">
        <v>0.56999999999999995</v>
      </c>
      <c r="AH236" s="2">
        <f t="shared" si="63"/>
        <v>0.55654920327669455</v>
      </c>
      <c r="AI236" s="5"/>
      <c r="AJ236" s="1">
        <v>0</v>
      </c>
      <c r="AK236" s="1">
        <v>0</v>
      </c>
      <c r="AL236" s="1">
        <v>0</v>
      </c>
    </row>
    <row r="237" spans="1:38" x14ac:dyDescent="0.25">
      <c r="A237" s="5" t="s">
        <v>119</v>
      </c>
      <c r="B237" s="2">
        <v>0.42499999999999999</v>
      </c>
      <c r="C237" s="2">
        <f t="shared" si="48"/>
        <v>-0.71228880901700042</v>
      </c>
      <c r="D237" s="2">
        <v>0.34899999999999998</v>
      </c>
      <c r="E237" s="2">
        <f t="shared" si="49"/>
        <v>0.12795048179037535</v>
      </c>
      <c r="F237" s="2">
        <v>12.5</v>
      </c>
      <c r="G237" s="2">
        <f t="shared" si="50"/>
        <v>0.89243811861544409</v>
      </c>
      <c r="H237" s="2">
        <v>36.799999999999997</v>
      </c>
      <c r="I237" s="2">
        <f t="shared" si="51"/>
        <v>0.68906706342591895</v>
      </c>
      <c r="J237" s="2">
        <v>18.3</v>
      </c>
      <c r="K237" s="2">
        <f t="shared" si="52"/>
        <v>1.2021028439626105</v>
      </c>
      <c r="L237" s="2">
        <v>14</v>
      </c>
      <c r="M237" s="2">
        <f t="shared" si="53"/>
        <v>0.65881226217476696</v>
      </c>
      <c r="N237" s="2">
        <v>11.97</v>
      </c>
      <c r="O237" s="2">
        <f t="shared" si="54"/>
        <v>0.29660817110489152</v>
      </c>
      <c r="P237" s="2">
        <v>5.7</v>
      </c>
      <c r="Q237" s="2">
        <f t="shared" si="55"/>
        <v>-0.43791297664397383</v>
      </c>
      <c r="R237" s="2">
        <v>5.13</v>
      </c>
      <c r="S237" s="2">
        <f t="shared" si="56"/>
        <v>1.2615536738154776</v>
      </c>
      <c r="T237" s="2"/>
      <c r="U237" s="2">
        <v>0.78700000000000003</v>
      </c>
      <c r="V237" s="2">
        <f t="shared" si="57"/>
        <v>2.5755328680117504</v>
      </c>
      <c r="W237" s="2">
        <v>24.2</v>
      </c>
      <c r="X237" s="2">
        <f t="shared" si="58"/>
        <v>-0.18548180940277001</v>
      </c>
      <c r="Y237" s="2">
        <v>1.28</v>
      </c>
      <c r="Z237" s="2">
        <f t="shared" si="59"/>
        <v>-4.911740020310458E-2</v>
      </c>
      <c r="AA237" s="2">
        <v>0.48</v>
      </c>
      <c r="AB237" s="2">
        <f t="shared" si="60"/>
        <v>-0.67853886344113312</v>
      </c>
      <c r="AC237" s="2">
        <v>6.3</v>
      </c>
      <c r="AD237" s="2">
        <f t="shared" si="61"/>
        <v>-1.332629684994093E-2</v>
      </c>
      <c r="AE237" s="2">
        <v>1.17</v>
      </c>
      <c r="AF237" s="2">
        <f t="shared" si="62"/>
        <v>0.56536941163083043</v>
      </c>
      <c r="AG237" s="2">
        <v>0.48</v>
      </c>
      <c r="AH237" s="2">
        <f t="shared" si="63"/>
        <v>-0.24296827428177267</v>
      </c>
      <c r="AI237" s="5"/>
      <c r="AJ237" s="1">
        <v>0</v>
      </c>
      <c r="AK237" s="1">
        <v>0</v>
      </c>
      <c r="AL237" s="1">
        <v>0</v>
      </c>
    </row>
    <row r="238" spans="1:38" x14ac:dyDescent="0.25">
      <c r="A238" s="5" t="s">
        <v>125</v>
      </c>
      <c r="B238" s="2">
        <v>0.42899999999999999</v>
      </c>
      <c r="C238" s="2">
        <f t="shared" si="48"/>
        <v>-0.55106786949420727</v>
      </c>
      <c r="D238" s="2">
        <v>0.33300000000000002</v>
      </c>
      <c r="E238" s="2">
        <f t="shared" si="49"/>
        <v>-0.42522111615781222</v>
      </c>
      <c r="F238" s="2">
        <v>13.9</v>
      </c>
      <c r="G238" s="2">
        <f t="shared" si="50"/>
        <v>1.7081823364123765</v>
      </c>
      <c r="H238" s="2">
        <v>39.200000000000003</v>
      </c>
      <c r="I238" s="2">
        <f t="shared" si="51"/>
        <v>1.5506821654446272</v>
      </c>
      <c r="J238" s="2">
        <v>15.4</v>
      </c>
      <c r="K238" s="2">
        <f t="shared" si="52"/>
        <v>-0.1602000784038323</v>
      </c>
      <c r="L238" s="2">
        <v>13.1</v>
      </c>
      <c r="M238" s="2">
        <f t="shared" si="53"/>
        <v>0.15828606299004469</v>
      </c>
      <c r="N238" s="2">
        <v>12.17</v>
      </c>
      <c r="O238" s="2">
        <f t="shared" si="54"/>
        <v>0.16010696741036126</v>
      </c>
      <c r="P238" s="2">
        <v>5.73</v>
      </c>
      <c r="Q238" s="2">
        <f t="shared" si="55"/>
        <v>-0.41227227577619657</v>
      </c>
      <c r="R238" s="2">
        <v>5.3</v>
      </c>
      <c r="S238" s="2">
        <f t="shared" si="56"/>
        <v>1.4082036664448232</v>
      </c>
      <c r="T238" s="2"/>
      <c r="U238" s="2">
        <v>0.66600000000000004</v>
      </c>
      <c r="V238" s="2">
        <f t="shared" si="57"/>
        <v>-0.91185654846872466</v>
      </c>
      <c r="W238" s="2">
        <v>25.9</v>
      </c>
      <c r="X238" s="2">
        <f t="shared" si="58"/>
        <v>0.68805406802923064</v>
      </c>
      <c r="Y238" s="2">
        <v>1.21</v>
      </c>
      <c r="Z238" s="2">
        <f t="shared" si="59"/>
        <v>-0.97034986050098448</v>
      </c>
      <c r="AA238" s="2">
        <v>0.47599999999999998</v>
      </c>
      <c r="AB238" s="2">
        <f t="shared" si="60"/>
        <v>-0.81632720076704435</v>
      </c>
      <c r="AC238" s="2">
        <v>5.7</v>
      </c>
      <c r="AD238" s="2">
        <f t="shared" si="61"/>
        <v>-0.48900733356132614</v>
      </c>
      <c r="AE238" s="2">
        <v>1.07</v>
      </c>
      <c r="AF238" s="2">
        <f t="shared" si="62"/>
        <v>9.1528285837081461E-2</v>
      </c>
      <c r="AG238" s="2">
        <v>0.47</v>
      </c>
      <c r="AH238" s="2">
        <f t="shared" si="63"/>
        <v>-0.33180354956604691</v>
      </c>
      <c r="AI238" s="5"/>
      <c r="AJ238" s="1">
        <v>0</v>
      </c>
      <c r="AK238" s="1">
        <v>0</v>
      </c>
      <c r="AL238" s="1">
        <v>0</v>
      </c>
    </row>
    <row r="239" spans="1:38" x14ac:dyDescent="0.25">
      <c r="A239" s="5" t="s">
        <v>30</v>
      </c>
      <c r="B239" s="2">
        <v>0.42</v>
      </c>
      <c r="C239" s="2">
        <f t="shared" si="48"/>
        <v>-0.91381498342049183</v>
      </c>
      <c r="D239" s="2">
        <v>0.34899999999999998</v>
      </c>
      <c r="E239" s="2">
        <f t="shared" si="49"/>
        <v>0.12795048179037535</v>
      </c>
      <c r="F239" s="2">
        <v>17.399999999999999</v>
      </c>
      <c r="G239" s="2">
        <f t="shared" si="50"/>
        <v>3.7475428809047062</v>
      </c>
      <c r="H239" s="2">
        <v>46</v>
      </c>
      <c r="I239" s="2">
        <f t="shared" si="51"/>
        <v>3.9919249544976276</v>
      </c>
      <c r="J239" s="2">
        <v>21.6</v>
      </c>
      <c r="K239" s="2">
        <f t="shared" si="52"/>
        <v>2.7523096176899418</v>
      </c>
      <c r="L239" s="2">
        <v>12.8</v>
      </c>
      <c r="M239" s="2">
        <f t="shared" si="53"/>
        <v>-8.5560034048620739E-3</v>
      </c>
      <c r="N239" s="2">
        <v>12.41</v>
      </c>
      <c r="O239" s="2">
        <f t="shared" si="54"/>
        <v>-3.6944770230757772E-3</v>
      </c>
      <c r="P239" s="2">
        <v>3.52</v>
      </c>
      <c r="Q239" s="2">
        <f t="shared" si="55"/>
        <v>-2.3011372397024386</v>
      </c>
      <c r="R239" s="2">
        <v>4.72</v>
      </c>
      <c r="S239" s="2">
        <f t="shared" si="56"/>
        <v>0.90786839747411419</v>
      </c>
      <c r="T239" s="2"/>
      <c r="U239" s="2">
        <v>0.71799999999999997</v>
      </c>
      <c r="V239" s="2">
        <f t="shared" si="57"/>
        <v>0.58685625861379176</v>
      </c>
      <c r="W239" s="2">
        <v>26.1</v>
      </c>
      <c r="X239" s="2">
        <f t="shared" si="58"/>
        <v>0.79082299478593809</v>
      </c>
      <c r="Y239" s="2">
        <v>1.27</v>
      </c>
      <c r="Z239" s="2">
        <f t="shared" si="59"/>
        <v>-0.180722037388516</v>
      </c>
      <c r="AA239" s="2">
        <v>0.46300000000000002</v>
      </c>
      <c r="AB239" s="2">
        <f t="shared" si="60"/>
        <v>-1.2641392970762539</v>
      </c>
      <c r="AC239" s="2">
        <v>5.4</v>
      </c>
      <c r="AD239" s="2">
        <f t="shared" si="61"/>
        <v>-0.72684785191701873</v>
      </c>
      <c r="AE239" s="2">
        <v>1.03</v>
      </c>
      <c r="AF239" s="2">
        <f t="shared" si="62"/>
        <v>-9.8008164480418561E-2</v>
      </c>
      <c r="AG239" s="2">
        <v>0.28000000000000003</v>
      </c>
      <c r="AH239" s="2">
        <f t="shared" si="63"/>
        <v>-2.0196737799672557</v>
      </c>
      <c r="AI239" s="5"/>
      <c r="AJ239" s="1">
        <v>0</v>
      </c>
      <c r="AK239" s="1">
        <v>0</v>
      </c>
      <c r="AL239" s="1">
        <v>0</v>
      </c>
    </row>
    <row r="240" spans="1:38" x14ac:dyDescent="0.25">
      <c r="A240" s="5" t="s">
        <v>35</v>
      </c>
      <c r="B240" s="2">
        <v>0.47799999999999998</v>
      </c>
      <c r="C240" s="2">
        <f t="shared" si="48"/>
        <v>1.4238886396600066</v>
      </c>
      <c r="D240" s="2">
        <v>0.35399999999999998</v>
      </c>
      <c r="E240" s="2">
        <f t="shared" si="49"/>
        <v>0.3008166061491846</v>
      </c>
      <c r="F240" s="2">
        <v>11.3</v>
      </c>
      <c r="G240" s="2">
        <f t="shared" si="50"/>
        <v>0.19322878907521684</v>
      </c>
      <c r="H240" s="2">
        <v>35</v>
      </c>
      <c r="I240" s="2">
        <f t="shared" si="51"/>
        <v>4.2855736911890221E-2</v>
      </c>
      <c r="J240" s="2">
        <v>16.5</v>
      </c>
      <c r="K240" s="2">
        <f t="shared" si="52"/>
        <v>0.35653551283861123</v>
      </c>
      <c r="L240" s="2">
        <v>13</v>
      </c>
      <c r="M240" s="2">
        <f t="shared" si="53"/>
        <v>0.1026720408584091</v>
      </c>
      <c r="N240" s="2">
        <v>11.06</v>
      </c>
      <c r="O240" s="2">
        <f t="shared" si="54"/>
        <v>0.91768864791500648</v>
      </c>
      <c r="P240" s="2">
        <v>7.15</v>
      </c>
      <c r="Q240" s="2">
        <f t="shared" si="55"/>
        <v>0.80138756529858302</v>
      </c>
      <c r="R240" s="2">
        <v>3.73</v>
      </c>
      <c r="S240" s="2">
        <f t="shared" si="56"/>
        <v>5.3847852162042083E-2</v>
      </c>
      <c r="T240" s="2"/>
      <c r="U240" s="2">
        <v>0.69599999999999995</v>
      </c>
      <c r="V240" s="2">
        <f t="shared" si="57"/>
        <v>-4.7214544382658846E-2</v>
      </c>
      <c r="W240" s="2">
        <v>27.7</v>
      </c>
      <c r="X240" s="2">
        <f t="shared" si="58"/>
        <v>1.612974408839585</v>
      </c>
      <c r="Y240" s="2">
        <v>1.34</v>
      </c>
      <c r="Z240" s="2">
        <f t="shared" si="59"/>
        <v>0.74051042290936386</v>
      </c>
      <c r="AA240" s="2">
        <v>0.53</v>
      </c>
      <c r="AB240" s="2">
        <f t="shared" si="60"/>
        <v>1.0438153531327574</v>
      </c>
      <c r="AC240" s="2">
        <v>6.1</v>
      </c>
      <c r="AD240" s="2">
        <f t="shared" si="61"/>
        <v>-0.17188664242040291</v>
      </c>
      <c r="AE240" s="2">
        <v>1.17</v>
      </c>
      <c r="AF240" s="2">
        <f t="shared" si="62"/>
        <v>0.56536941163083043</v>
      </c>
      <c r="AG240" s="2">
        <v>0.65</v>
      </c>
      <c r="AH240" s="2">
        <f t="shared" si="63"/>
        <v>1.2672314055508886</v>
      </c>
      <c r="AI240" s="5"/>
      <c r="AJ240" s="1">
        <v>0</v>
      </c>
      <c r="AK240" s="1">
        <v>0</v>
      </c>
      <c r="AL240" s="1">
        <v>0</v>
      </c>
    </row>
    <row r="241" spans="1:38" x14ac:dyDescent="0.25">
      <c r="A241" s="5" t="s">
        <v>259</v>
      </c>
      <c r="B241" s="2">
        <v>0.442</v>
      </c>
      <c r="C241" s="2">
        <f t="shared" si="48"/>
        <v>-2.7099816045129545E-2</v>
      </c>
      <c r="D241" s="2">
        <v>0.32</v>
      </c>
      <c r="E241" s="2">
        <f t="shared" si="49"/>
        <v>-0.87467303949071618</v>
      </c>
      <c r="F241" s="2">
        <v>11.3</v>
      </c>
      <c r="G241" s="2">
        <f t="shared" si="50"/>
        <v>0.19322878907521684</v>
      </c>
      <c r="H241" s="2">
        <v>36.1</v>
      </c>
      <c r="I241" s="2">
        <f t="shared" si="51"/>
        <v>0.43776265867046449</v>
      </c>
      <c r="J241" s="2">
        <v>16.100000000000001</v>
      </c>
      <c r="K241" s="2">
        <f t="shared" si="52"/>
        <v>0.16863166147772329</v>
      </c>
      <c r="L241" s="2">
        <v>12.1</v>
      </c>
      <c r="M241" s="2">
        <f t="shared" si="53"/>
        <v>-0.39785415832631316</v>
      </c>
      <c r="N241" s="2">
        <v>14</v>
      </c>
      <c r="O241" s="2">
        <f t="shared" si="54"/>
        <v>-1.0888790463945952</v>
      </c>
      <c r="P241" s="2">
        <v>4.9000000000000004</v>
      </c>
      <c r="Q241" s="2">
        <f t="shared" si="55"/>
        <v>-1.1216649997846946</v>
      </c>
      <c r="R241" s="2">
        <v>5.16</v>
      </c>
      <c r="S241" s="2">
        <f t="shared" si="56"/>
        <v>1.2874330842794799</v>
      </c>
      <c r="T241" s="2"/>
      <c r="U241" s="2">
        <v>0.65900000000000003</v>
      </c>
      <c r="V241" s="2">
        <f t="shared" si="57"/>
        <v>-1.1136063494221407</v>
      </c>
      <c r="W241" s="2">
        <v>23.6</v>
      </c>
      <c r="X241" s="2">
        <f t="shared" si="58"/>
        <v>-0.49378858967288691</v>
      </c>
      <c r="Y241" s="2">
        <v>1.28</v>
      </c>
      <c r="Z241" s="2">
        <f t="shared" si="59"/>
        <v>-4.911740020310458E-2</v>
      </c>
      <c r="AA241" s="2">
        <v>0.48699999999999999</v>
      </c>
      <c r="AB241" s="2">
        <f t="shared" si="60"/>
        <v>-0.43740927312078842</v>
      </c>
      <c r="AC241" s="2">
        <v>4.8</v>
      </c>
      <c r="AD241" s="2">
        <f t="shared" si="61"/>
        <v>-1.2025288886284047</v>
      </c>
      <c r="AE241" s="2">
        <v>0.86</v>
      </c>
      <c r="AF241" s="2">
        <f t="shared" si="62"/>
        <v>-0.90353807832979316</v>
      </c>
      <c r="AG241" s="2">
        <v>0.35</v>
      </c>
      <c r="AH241" s="2">
        <f t="shared" si="63"/>
        <v>-1.397826852977337</v>
      </c>
      <c r="AI241" s="5"/>
      <c r="AJ241" s="1">
        <v>0</v>
      </c>
      <c r="AK241" s="1">
        <v>0</v>
      </c>
      <c r="AL241" s="1">
        <v>0</v>
      </c>
    </row>
    <row r="242" spans="1:38" x14ac:dyDescent="0.25">
      <c r="A242" s="5" t="s">
        <v>346</v>
      </c>
      <c r="B242" s="2">
        <v>0.40400000000000003</v>
      </c>
      <c r="C242" s="2">
        <f t="shared" si="48"/>
        <v>-1.5586987415116622</v>
      </c>
      <c r="D242" s="2">
        <v>0.32</v>
      </c>
      <c r="E242" s="2">
        <f t="shared" si="49"/>
        <v>-0.87467303949071618</v>
      </c>
      <c r="F242" s="2">
        <v>7.7</v>
      </c>
      <c r="G242" s="2">
        <f t="shared" si="50"/>
        <v>-1.9043991995454663</v>
      </c>
      <c r="H242" s="2">
        <v>32.200000000000003</v>
      </c>
      <c r="I242" s="2">
        <f t="shared" si="51"/>
        <v>-0.96236188210993279</v>
      </c>
      <c r="J242" s="2">
        <v>11.3</v>
      </c>
      <c r="K242" s="2">
        <f t="shared" si="52"/>
        <v>-2.0862145548529405</v>
      </c>
      <c r="L242" s="2">
        <v>13.9</v>
      </c>
      <c r="M242" s="2">
        <f t="shared" si="53"/>
        <v>0.60319824004313138</v>
      </c>
      <c r="N242" s="2">
        <v>13.28</v>
      </c>
      <c r="O242" s="2">
        <f t="shared" si="54"/>
        <v>-0.59747471309428402</v>
      </c>
      <c r="P242" s="2">
        <v>4.72</v>
      </c>
      <c r="Q242" s="2">
        <f t="shared" si="55"/>
        <v>-1.2755092049913574</v>
      </c>
      <c r="R242" s="2">
        <v>1.93</v>
      </c>
      <c r="S242" s="2">
        <f t="shared" si="56"/>
        <v>-1.4989167756780892</v>
      </c>
      <c r="T242" s="2"/>
      <c r="U242" s="2">
        <v>0.66100000000000003</v>
      </c>
      <c r="V242" s="2">
        <f t="shared" si="57"/>
        <v>-1.0559635491497361</v>
      </c>
      <c r="W242" s="2">
        <v>21.3</v>
      </c>
      <c r="X242" s="2">
        <f t="shared" si="58"/>
        <v>-1.6756312473750063</v>
      </c>
      <c r="Y242" s="2">
        <v>1.17</v>
      </c>
      <c r="Z242" s="2">
        <f t="shared" si="59"/>
        <v>-1.4967684092426301</v>
      </c>
      <c r="AA242" s="2">
        <v>0.47899999999999998</v>
      </c>
      <c r="AB242" s="2">
        <f t="shared" si="60"/>
        <v>-0.71298594777261093</v>
      </c>
      <c r="AC242" s="2">
        <v>7.8</v>
      </c>
      <c r="AD242" s="2">
        <f t="shared" si="61"/>
        <v>1.1758762949285229</v>
      </c>
      <c r="AE242" s="2">
        <v>1.05</v>
      </c>
      <c r="AF242" s="2">
        <f t="shared" si="62"/>
        <v>-3.2399393216685462E-3</v>
      </c>
      <c r="AG242" s="2">
        <v>0.36</v>
      </c>
      <c r="AH242" s="2">
        <f t="shared" si="63"/>
        <v>-1.3089915776930627</v>
      </c>
      <c r="AI242" s="5"/>
      <c r="AJ242" s="1">
        <v>0</v>
      </c>
      <c r="AK242" s="1">
        <v>0</v>
      </c>
      <c r="AL242" s="1">
        <v>0</v>
      </c>
    </row>
    <row r="243" spans="1:38" x14ac:dyDescent="0.25">
      <c r="A243" s="5" t="s">
        <v>275</v>
      </c>
      <c r="B243" s="2">
        <v>0.42299999999999999</v>
      </c>
      <c r="C243" s="2">
        <f t="shared" si="48"/>
        <v>-0.79289927877839694</v>
      </c>
      <c r="D243" s="2">
        <v>0.31900000000000001</v>
      </c>
      <c r="E243" s="2">
        <f t="shared" si="49"/>
        <v>-0.90924626436247802</v>
      </c>
      <c r="F243" s="2">
        <v>9.4</v>
      </c>
      <c r="G243" s="2">
        <f t="shared" si="50"/>
        <v>-0.9138526493634771</v>
      </c>
      <c r="H243" s="2">
        <v>32.700000000000003</v>
      </c>
      <c r="I243" s="2">
        <f t="shared" si="51"/>
        <v>-0.7828587358560356</v>
      </c>
      <c r="J243" s="2">
        <v>14.9</v>
      </c>
      <c r="K243" s="2">
        <f t="shared" si="52"/>
        <v>-0.39507989260494308</v>
      </c>
      <c r="L243" s="2">
        <v>10.5</v>
      </c>
      <c r="M243" s="2">
        <f t="shared" si="53"/>
        <v>-1.2876785124324854</v>
      </c>
      <c r="N243" s="2">
        <v>10.47</v>
      </c>
      <c r="O243" s="2">
        <f t="shared" si="54"/>
        <v>1.3203671988138721</v>
      </c>
      <c r="P243" s="2">
        <v>6.03</v>
      </c>
      <c r="Q243" s="2">
        <f t="shared" si="55"/>
        <v>-0.15586526709842638</v>
      </c>
      <c r="R243" s="2">
        <v>4.3</v>
      </c>
      <c r="S243" s="2">
        <f t="shared" si="56"/>
        <v>0.54555665097808359</v>
      </c>
      <c r="T243" s="2"/>
      <c r="U243" s="2">
        <v>0.67100000000000004</v>
      </c>
      <c r="V243" s="2">
        <f t="shared" si="57"/>
        <v>-0.7677495477877132</v>
      </c>
      <c r="W243" s="2">
        <v>23</v>
      </c>
      <c r="X243" s="2">
        <f t="shared" si="58"/>
        <v>-0.80209536994300568</v>
      </c>
      <c r="Y243" s="2">
        <v>1.24</v>
      </c>
      <c r="Z243" s="2">
        <f t="shared" si="59"/>
        <v>-0.57553594894475024</v>
      </c>
      <c r="AA243" s="2">
        <v>0.48099999999999998</v>
      </c>
      <c r="AB243" s="2">
        <f t="shared" si="60"/>
        <v>-0.64409177910965532</v>
      </c>
      <c r="AC243" s="2">
        <v>6.3</v>
      </c>
      <c r="AD243" s="2">
        <f t="shared" si="61"/>
        <v>-1.332629684994093E-2</v>
      </c>
      <c r="AE243" s="2">
        <v>1.01</v>
      </c>
      <c r="AF243" s="2">
        <f t="shared" si="62"/>
        <v>-0.19277638963916857</v>
      </c>
      <c r="AG243" s="2">
        <v>0.57999999999999996</v>
      </c>
      <c r="AH243" s="2">
        <f t="shared" si="63"/>
        <v>0.64538447856096881</v>
      </c>
      <c r="AI243" s="5"/>
      <c r="AJ243" s="1">
        <v>0</v>
      </c>
      <c r="AK243" s="1">
        <v>0</v>
      </c>
      <c r="AL243" s="1">
        <v>0</v>
      </c>
    </row>
    <row r="244" spans="1:38" x14ac:dyDescent="0.25">
      <c r="A244" s="5" t="s">
        <v>93</v>
      </c>
      <c r="B244" s="2">
        <v>0.437</v>
      </c>
      <c r="C244" s="2">
        <f t="shared" si="48"/>
        <v>-0.22862599044862097</v>
      </c>
      <c r="D244" s="2">
        <v>0.39900000000000002</v>
      </c>
      <c r="E244" s="2">
        <f t="shared" si="49"/>
        <v>1.8566117253784675</v>
      </c>
      <c r="F244" s="2">
        <v>10.7</v>
      </c>
      <c r="G244" s="2">
        <f t="shared" si="50"/>
        <v>-0.1563758756948978</v>
      </c>
      <c r="H244" s="2">
        <v>33.6</v>
      </c>
      <c r="I244" s="2">
        <f t="shared" si="51"/>
        <v>-0.45975307259902126</v>
      </c>
      <c r="J244" s="2">
        <v>18.7</v>
      </c>
      <c r="K244" s="2">
        <f t="shared" si="52"/>
        <v>1.3900066953234984</v>
      </c>
      <c r="L244" s="2">
        <v>12</v>
      </c>
      <c r="M244" s="2">
        <f t="shared" si="53"/>
        <v>-0.45346818045794873</v>
      </c>
      <c r="N244" s="2">
        <v>13.23</v>
      </c>
      <c r="O244" s="2">
        <f t="shared" si="54"/>
        <v>-0.56334941217065204</v>
      </c>
      <c r="P244" s="2">
        <v>6.13</v>
      </c>
      <c r="Q244" s="2">
        <f t="shared" si="55"/>
        <v>-7.0396264205836584E-2</v>
      </c>
      <c r="R244" s="2">
        <v>2.9</v>
      </c>
      <c r="S244" s="2">
        <f t="shared" si="56"/>
        <v>-0.66214917067535184</v>
      </c>
      <c r="T244" s="2"/>
      <c r="U244" s="2">
        <v>0.73199999999999998</v>
      </c>
      <c r="V244" s="2">
        <f t="shared" si="57"/>
        <v>0.99035586052062397</v>
      </c>
      <c r="W244" s="2">
        <v>23.9</v>
      </c>
      <c r="X244" s="2">
        <f t="shared" si="58"/>
        <v>-0.33963519953782939</v>
      </c>
      <c r="Y244" s="2">
        <v>1.36</v>
      </c>
      <c r="Z244" s="2">
        <f t="shared" si="59"/>
        <v>1.0037196972801867</v>
      </c>
      <c r="AA244" s="2">
        <v>0.50700000000000001</v>
      </c>
      <c r="AB244" s="2">
        <f t="shared" si="60"/>
        <v>0.25153241350876776</v>
      </c>
      <c r="AC244" s="2">
        <v>7.6</v>
      </c>
      <c r="AD244" s="2">
        <f t="shared" si="61"/>
        <v>1.0173159493580608</v>
      </c>
      <c r="AE244" s="2">
        <v>0.91</v>
      </c>
      <c r="AF244" s="2">
        <f t="shared" si="62"/>
        <v>-0.66661751543291814</v>
      </c>
      <c r="AG244" s="2">
        <v>0.46</v>
      </c>
      <c r="AH244" s="2">
        <f t="shared" si="63"/>
        <v>-0.42063882485032067</v>
      </c>
      <c r="AI244" s="5"/>
      <c r="AJ244" s="1">
        <v>0</v>
      </c>
      <c r="AK244" s="1">
        <v>0</v>
      </c>
      <c r="AL244" s="1">
        <v>0</v>
      </c>
    </row>
    <row r="245" spans="1:38" x14ac:dyDescent="0.25">
      <c r="A245" s="5" t="s">
        <v>162</v>
      </c>
      <c r="B245" s="2">
        <v>0.438</v>
      </c>
      <c r="C245" s="2">
        <f t="shared" si="48"/>
        <v>-0.18832075556792269</v>
      </c>
      <c r="D245" s="2">
        <v>0.38700000000000001</v>
      </c>
      <c r="E245" s="2">
        <f t="shared" si="49"/>
        <v>1.4417330269173254</v>
      </c>
      <c r="F245" s="2">
        <v>10.9</v>
      </c>
      <c r="G245" s="2">
        <f t="shared" si="50"/>
        <v>-3.9840987438192574E-2</v>
      </c>
      <c r="H245" s="2">
        <v>33.4</v>
      </c>
      <c r="I245" s="2">
        <f t="shared" si="51"/>
        <v>-0.53155433110058115</v>
      </c>
      <c r="J245" s="2">
        <v>14.9</v>
      </c>
      <c r="K245" s="2">
        <f t="shared" si="52"/>
        <v>-0.39507989260494308</v>
      </c>
      <c r="L245" s="2">
        <v>12.6</v>
      </c>
      <c r="M245" s="2">
        <f t="shared" si="53"/>
        <v>-0.11978404766813423</v>
      </c>
      <c r="N245" s="2">
        <v>11.31</v>
      </c>
      <c r="O245" s="2">
        <f t="shared" si="54"/>
        <v>0.74706214329684306</v>
      </c>
      <c r="P245" s="2">
        <v>7.06</v>
      </c>
      <c r="Q245" s="2">
        <f t="shared" si="55"/>
        <v>0.72446546269525125</v>
      </c>
      <c r="R245" s="2">
        <v>1.81</v>
      </c>
      <c r="S245" s="2">
        <f t="shared" si="56"/>
        <v>-1.6024344175340979</v>
      </c>
      <c r="T245" s="2"/>
      <c r="U245" s="2">
        <v>0.71799999999999997</v>
      </c>
      <c r="V245" s="2">
        <f t="shared" si="57"/>
        <v>0.58685625861379176</v>
      </c>
      <c r="W245" s="2">
        <v>24.8</v>
      </c>
      <c r="X245" s="2">
        <f t="shared" si="58"/>
        <v>0.12282497086734873</v>
      </c>
      <c r="Y245" s="2">
        <v>1.27</v>
      </c>
      <c r="Z245" s="2">
        <f t="shared" si="59"/>
        <v>-0.180722037388516</v>
      </c>
      <c r="AA245" s="2">
        <v>0.504</v>
      </c>
      <c r="AB245" s="2">
        <f t="shared" si="60"/>
        <v>0.14819116051433434</v>
      </c>
      <c r="AC245" s="2">
        <v>7.4</v>
      </c>
      <c r="AD245" s="2">
        <f t="shared" si="61"/>
        <v>0.85875560378759952</v>
      </c>
      <c r="AE245" s="2">
        <v>1.1100000000000001</v>
      </c>
      <c r="AF245" s="2">
        <f t="shared" si="62"/>
        <v>0.2810647361545815</v>
      </c>
      <c r="AG245" s="2">
        <v>0.62</v>
      </c>
      <c r="AH245" s="2">
        <f t="shared" si="63"/>
        <v>1.0007255796980659</v>
      </c>
      <c r="AI245" s="5"/>
      <c r="AJ245" s="1">
        <v>0</v>
      </c>
      <c r="AK245" s="1">
        <v>0</v>
      </c>
      <c r="AL245" s="1">
        <v>0</v>
      </c>
    </row>
    <row r="246" spans="1:38" x14ac:dyDescent="0.25">
      <c r="A246" s="5" t="s">
        <v>133</v>
      </c>
      <c r="B246" s="2">
        <v>0.432</v>
      </c>
      <c r="C246" s="2">
        <f t="shared" si="48"/>
        <v>-0.43015216485211238</v>
      </c>
      <c r="D246" s="2">
        <v>0.34100000000000003</v>
      </c>
      <c r="E246" s="2">
        <f t="shared" si="49"/>
        <v>-0.14863531718371747</v>
      </c>
      <c r="F246" s="2">
        <v>12.4</v>
      </c>
      <c r="G246" s="2">
        <f t="shared" si="50"/>
        <v>0.83417067448709203</v>
      </c>
      <c r="H246" s="2">
        <v>35.4</v>
      </c>
      <c r="I246" s="2">
        <f t="shared" si="51"/>
        <v>0.18645825391500742</v>
      </c>
      <c r="J246" s="2">
        <v>15.4</v>
      </c>
      <c r="K246" s="2">
        <f t="shared" si="52"/>
        <v>-0.1602000784038323</v>
      </c>
      <c r="L246" s="2">
        <v>12.9</v>
      </c>
      <c r="M246" s="2">
        <f t="shared" si="53"/>
        <v>4.7058018726773509E-2</v>
      </c>
      <c r="N246" s="2">
        <v>12.17</v>
      </c>
      <c r="O246" s="2">
        <f t="shared" si="54"/>
        <v>0.16010696741036126</v>
      </c>
      <c r="P246" s="2">
        <v>5.9</v>
      </c>
      <c r="Q246" s="2">
        <f t="shared" si="55"/>
        <v>-0.26697497085879346</v>
      </c>
      <c r="R246" s="2">
        <v>4.3</v>
      </c>
      <c r="S246" s="2">
        <f t="shared" si="56"/>
        <v>0.54555665097808359</v>
      </c>
      <c r="T246" s="2"/>
      <c r="U246" s="2">
        <v>0.70499999999999996</v>
      </c>
      <c r="V246" s="2">
        <f t="shared" si="57"/>
        <v>0.21217805684316185</v>
      </c>
      <c r="W246" s="2">
        <v>25.5</v>
      </c>
      <c r="X246" s="2">
        <f t="shared" si="58"/>
        <v>0.48251621451581933</v>
      </c>
      <c r="Y246" s="2">
        <v>1.23</v>
      </c>
      <c r="Z246" s="2">
        <f t="shared" si="59"/>
        <v>-0.70714058613016162</v>
      </c>
      <c r="AA246" s="2">
        <v>0.48399999999999999</v>
      </c>
      <c r="AB246" s="2">
        <f t="shared" si="60"/>
        <v>-0.5407505261152219</v>
      </c>
      <c r="AC246" s="2">
        <v>6.2</v>
      </c>
      <c r="AD246" s="2">
        <f t="shared" si="61"/>
        <v>-9.2606469635171565E-2</v>
      </c>
      <c r="AE246" s="2">
        <v>1.06</v>
      </c>
      <c r="AF246" s="2">
        <f t="shared" si="62"/>
        <v>4.4144173257706455E-2</v>
      </c>
      <c r="AG246" s="2">
        <v>0.48</v>
      </c>
      <c r="AH246" s="2">
        <f t="shared" si="63"/>
        <v>-0.24296827428177267</v>
      </c>
      <c r="AI246" s="5"/>
      <c r="AJ246" s="1">
        <v>0</v>
      </c>
      <c r="AK246" s="1">
        <v>0</v>
      </c>
      <c r="AL246" s="1">
        <v>0</v>
      </c>
    </row>
    <row r="247" spans="1:38" x14ac:dyDescent="0.25">
      <c r="A247" s="5" t="s">
        <v>256</v>
      </c>
      <c r="B247" s="2">
        <v>0.45800000000000002</v>
      </c>
      <c r="C247" s="2">
        <f t="shared" si="48"/>
        <v>0.61778394204604303</v>
      </c>
      <c r="D247" s="2">
        <v>0.36899999999999999</v>
      </c>
      <c r="E247" s="2">
        <f t="shared" si="49"/>
        <v>0.81941497922561224</v>
      </c>
      <c r="F247" s="2">
        <v>9.1</v>
      </c>
      <c r="G247" s="2">
        <f t="shared" si="50"/>
        <v>-1.0886549817485345</v>
      </c>
      <c r="H247" s="2">
        <v>31.1</v>
      </c>
      <c r="I247" s="2">
        <f t="shared" si="51"/>
        <v>-1.357268803868507</v>
      </c>
      <c r="J247" s="2">
        <v>14</v>
      </c>
      <c r="K247" s="2">
        <f t="shared" si="52"/>
        <v>-0.81786355816694267</v>
      </c>
      <c r="L247" s="2">
        <v>13.2</v>
      </c>
      <c r="M247" s="2">
        <f t="shared" si="53"/>
        <v>0.21390008512168027</v>
      </c>
      <c r="N247" s="2">
        <v>11.5</v>
      </c>
      <c r="O247" s="2">
        <f t="shared" si="54"/>
        <v>0.61738599978703923</v>
      </c>
      <c r="P247" s="2">
        <v>5.14</v>
      </c>
      <c r="Q247" s="2">
        <f t="shared" si="55"/>
        <v>-0.91653939284247887</v>
      </c>
      <c r="R247" s="2">
        <v>1.39</v>
      </c>
      <c r="S247" s="2">
        <f t="shared" si="56"/>
        <v>-1.9647461640301285</v>
      </c>
      <c r="T247" s="2"/>
      <c r="U247" s="2">
        <v>0.72099999999999997</v>
      </c>
      <c r="V247" s="2">
        <f t="shared" si="57"/>
        <v>0.67332045902239868</v>
      </c>
      <c r="W247" s="2">
        <v>24.1</v>
      </c>
      <c r="X247" s="2">
        <f t="shared" si="58"/>
        <v>-0.23686627278112191</v>
      </c>
      <c r="Y247" s="2">
        <v>1.3</v>
      </c>
      <c r="Z247" s="2">
        <f t="shared" si="59"/>
        <v>0.21409187416771824</v>
      </c>
      <c r="AA247" s="2">
        <v>0.51600000000000001</v>
      </c>
      <c r="AB247" s="2">
        <f t="shared" si="60"/>
        <v>0.56155617249206802</v>
      </c>
      <c r="AC247" s="2">
        <v>6</v>
      </c>
      <c r="AD247" s="2">
        <f t="shared" si="61"/>
        <v>-0.25116681520563355</v>
      </c>
      <c r="AE247" s="2">
        <v>1.1499999999999999</v>
      </c>
      <c r="AF247" s="2">
        <f t="shared" si="62"/>
        <v>0.47060118647208043</v>
      </c>
      <c r="AG247" s="2">
        <v>0.45</v>
      </c>
      <c r="AH247" s="2">
        <f t="shared" si="63"/>
        <v>-0.50947410013459493</v>
      </c>
      <c r="AI247" s="5"/>
      <c r="AJ247" s="1">
        <v>0</v>
      </c>
      <c r="AK247" s="1">
        <v>0</v>
      </c>
      <c r="AL247" s="1">
        <v>0</v>
      </c>
    </row>
    <row r="248" spans="1:38" x14ac:dyDescent="0.25">
      <c r="A248" s="5" t="s">
        <v>219</v>
      </c>
      <c r="B248" s="2">
        <v>0.41299999999999998</v>
      </c>
      <c r="C248" s="2">
        <f t="shared" si="48"/>
        <v>-1.1959516275853799</v>
      </c>
      <c r="D248" s="2">
        <v>0.32700000000000001</v>
      </c>
      <c r="E248" s="2">
        <f t="shared" si="49"/>
        <v>-0.63266046538838328</v>
      </c>
      <c r="F248" s="2">
        <v>12.2</v>
      </c>
      <c r="G248" s="2">
        <f t="shared" si="50"/>
        <v>0.71763578623038682</v>
      </c>
      <c r="H248" s="2">
        <v>34.5</v>
      </c>
      <c r="I248" s="2">
        <f t="shared" si="51"/>
        <v>-0.13664740934200692</v>
      </c>
      <c r="J248" s="2">
        <v>14.5</v>
      </c>
      <c r="K248" s="2">
        <f t="shared" si="52"/>
        <v>-0.58298374396583186</v>
      </c>
      <c r="L248" s="2">
        <v>12.5</v>
      </c>
      <c r="M248" s="2">
        <f t="shared" si="53"/>
        <v>-0.17539806979976982</v>
      </c>
      <c r="N248" s="2">
        <v>12.19</v>
      </c>
      <c r="O248" s="2">
        <f t="shared" si="54"/>
        <v>0.14645684704090847</v>
      </c>
      <c r="P248" s="2">
        <v>5.35</v>
      </c>
      <c r="Q248" s="2">
        <f t="shared" si="55"/>
        <v>-0.73705448676803975</v>
      </c>
      <c r="R248" s="2">
        <v>2.1</v>
      </c>
      <c r="S248" s="2">
        <f t="shared" si="56"/>
        <v>-1.3522667830487434</v>
      </c>
      <c r="T248" s="2"/>
      <c r="U248" s="2">
        <v>0.68500000000000005</v>
      </c>
      <c r="V248" s="2">
        <f t="shared" si="57"/>
        <v>-0.36424994588088094</v>
      </c>
      <c r="W248" s="2">
        <v>24.5</v>
      </c>
      <c r="X248" s="2">
        <f t="shared" si="58"/>
        <v>-3.1328419267710642E-2</v>
      </c>
      <c r="Y248" s="2">
        <v>1.18</v>
      </c>
      <c r="Z248" s="2">
        <f t="shared" si="59"/>
        <v>-1.3651637720572187</v>
      </c>
      <c r="AA248" s="2">
        <v>0.46700000000000003</v>
      </c>
      <c r="AB248" s="2">
        <f t="shared" si="60"/>
        <v>-1.1263509597503427</v>
      </c>
      <c r="AC248" s="2">
        <v>6.4</v>
      </c>
      <c r="AD248" s="2">
        <f t="shared" si="61"/>
        <v>6.595387593529041E-2</v>
      </c>
      <c r="AE248" s="2">
        <v>1.03</v>
      </c>
      <c r="AF248" s="2">
        <f t="shared" si="62"/>
        <v>-9.8008164480418561E-2</v>
      </c>
      <c r="AG248" s="2">
        <v>0.44</v>
      </c>
      <c r="AH248" s="2">
        <f t="shared" si="63"/>
        <v>-0.59830937541886919</v>
      </c>
      <c r="AI248" s="5"/>
      <c r="AJ248" s="1">
        <v>0</v>
      </c>
      <c r="AK248" s="1">
        <v>0</v>
      </c>
      <c r="AL248" s="1">
        <v>0</v>
      </c>
    </row>
    <row r="249" spans="1:38" x14ac:dyDescent="0.25">
      <c r="A249" s="5" t="s">
        <v>161</v>
      </c>
      <c r="B249" s="2">
        <v>0.47299999999999998</v>
      </c>
      <c r="C249" s="2">
        <f t="shared" si="48"/>
        <v>1.222362465256515</v>
      </c>
      <c r="D249" s="2">
        <v>0.38500000000000001</v>
      </c>
      <c r="E249" s="2">
        <f t="shared" si="49"/>
        <v>1.3725865771738017</v>
      </c>
      <c r="F249" s="2">
        <v>9.6999999999999993</v>
      </c>
      <c r="G249" s="2">
        <f t="shared" si="50"/>
        <v>-0.73905031697842083</v>
      </c>
      <c r="H249" s="2">
        <v>35.4</v>
      </c>
      <c r="I249" s="2">
        <f t="shared" si="51"/>
        <v>0.18645825391500742</v>
      </c>
      <c r="J249" s="2">
        <v>14.7</v>
      </c>
      <c r="K249" s="2">
        <f t="shared" si="52"/>
        <v>-0.48903181828538789</v>
      </c>
      <c r="L249" s="2">
        <v>14.1</v>
      </c>
      <c r="M249" s="2">
        <f t="shared" si="53"/>
        <v>0.71442628430640254</v>
      </c>
      <c r="N249" s="2">
        <v>12.45</v>
      </c>
      <c r="O249" s="2">
        <f t="shared" si="54"/>
        <v>-3.0994717761981344E-2</v>
      </c>
      <c r="P249" s="2">
        <v>4.72</v>
      </c>
      <c r="Q249" s="2">
        <f t="shared" si="55"/>
        <v>-1.2755092049913574</v>
      </c>
      <c r="R249" s="2">
        <v>4.76</v>
      </c>
      <c r="S249" s="2">
        <f t="shared" si="56"/>
        <v>0.94237427809278373</v>
      </c>
      <c r="T249" s="2"/>
      <c r="U249" s="2">
        <v>0.64700000000000002</v>
      </c>
      <c r="V249" s="2">
        <f t="shared" si="57"/>
        <v>-1.4594631510565683</v>
      </c>
      <c r="W249" s="2">
        <v>24.9</v>
      </c>
      <c r="X249" s="2">
        <f t="shared" si="58"/>
        <v>0.17420943424570062</v>
      </c>
      <c r="Y249" s="2">
        <v>1.36</v>
      </c>
      <c r="Z249" s="2">
        <f t="shared" si="59"/>
        <v>1.0037196972801867</v>
      </c>
      <c r="AA249" s="2">
        <v>0.54300000000000004</v>
      </c>
      <c r="AB249" s="2">
        <f t="shared" si="60"/>
        <v>1.4916274494419688</v>
      </c>
      <c r="AC249" s="2">
        <v>7.4</v>
      </c>
      <c r="AD249" s="2">
        <f t="shared" si="61"/>
        <v>0.85875560378759952</v>
      </c>
      <c r="AE249" s="2">
        <v>1.1399999999999999</v>
      </c>
      <c r="AF249" s="2">
        <f t="shared" si="62"/>
        <v>0.42321707389270546</v>
      </c>
      <c r="AG249" s="2">
        <v>0.38</v>
      </c>
      <c r="AH249" s="2">
        <f t="shared" si="63"/>
        <v>-1.1313210271245142</v>
      </c>
      <c r="AI249" s="5"/>
      <c r="AJ249" s="1">
        <v>0</v>
      </c>
      <c r="AK249" s="1">
        <v>0</v>
      </c>
      <c r="AL249" s="1">
        <v>0</v>
      </c>
    </row>
    <row r="250" spans="1:38" x14ac:dyDescent="0.25">
      <c r="A250" s="5" t="s">
        <v>206</v>
      </c>
      <c r="B250" s="2">
        <v>0.442</v>
      </c>
      <c r="C250" s="2">
        <f t="shared" si="48"/>
        <v>-2.7099816045129545E-2</v>
      </c>
      <c r="D250" s="2">
        <v>0.32200000000000001</v>
      </c>
      <c r="E250" s="2">
        <f t="shared" si="49"/>
        <v>-0.80552658974719249</v>
      </c>
      <c r="F250" s="2">
        <v>10.3</v>
      </c>
      <c r="G250" s="2">
        <f t="shared" si="50"/>
        <v>-0.38944565220830618</v>
      </c>
      <c r="H250" s="2">
        <v>36.4</v>
      </c>
      <c r="I250" s="2">
        <f t="shared" si="51"/>
        <v>0.54546454642280173</v>
      </c>
      <c r="J250" s="2">
        <v>16.100000000000001</v>
      </c>
      <c r="K250" s="2">
        <f t="shared" si="52"/>
        <v>0.16863166147772329</v>
      </c>
      <c r="L250" s="2">
        <v>14.3</v>
      </c>
      <c r="M250" s="2">
        <f t="shared" si="53"/>
        <v>0.82565432856967469</v>
      </c>
      <c r="N250" s="2">
        <v>12.53</v>
      </c>
      <c r="O250" s="2">
        <f t="shared" si="54"/>
        <v>-8.5595199239793696E-2</v>
      </c>
      <c r="P250" s="2">
        <v>7.5</v>
      </c>
      <c r="Q250" s="2">
        <f t="shared" si="55"/>
        <v>1.1005290754226482</v>
      </c>
      <c r="R250" s="2">
        <v>4.17</v>
      </c>
      <c r="S250" s="2">
        <f t="shared" si="56"/>
        <v>0.4334125389674075</v>
      </c>
      <c r="T250" s="2"/>
      <c r="U250" s="2">
        <v>0.71099999999999997</v>
      </c>
      <c r="V250" s="2">
        <f t="shared" si="57"/>
        <v>0.38510645766037566</v>
      </c>
      <c r="W250" s="2">
        <v>24.2</v>
      </c>
      <c r="X250" s="2">
        <f t="shared" si="58"/>
        <v>-0.18548180940277001</v>
      </c>
      <c r="Y250" s="2">
        <v>1.28</v>
      </c>
      <c r="Z250" s="2">
        <f t="shared" si="59"/>
        <v>-4.911740020310458E-2</v>
      </c>
      <c r="AA250" s="2">
        <v>0.495</v>
      </c>
      <c r="AB250" s="2">
        <f t="shared" si="60"/>
        <v>-0.16183259846896594</v>
      </c>
      <c r="AC250" s="2">
        <v>5.7</v>
      </c>
      <c r="AD250" s="2">
        <f t="shared" si="61"/>
        <v>-0.48900733356132614</v>
      </c>
      <c r="AE250" s="2">
        <v>1.1399999999999999</v>
      </c>
      <c r="AF250" s="2">
        <f t="shared" si="62"/>
        <v>0.42321707389270546</v>
      </c>
      <c r="AG250" s="2">
        <v>0.6</v>
      </c>
      <c r="AH250" s="2">
        <f t="shared" si="63"/>
        <v>0.82305502912951733</v>
      </c>
      <c r="AI250" s="5"/>
      <c r="AJ250" s="1">
        <v>0</v>
      </c>
      <c r="AK250" s="1">
        <v>0</v>
      </c>
      <c r="AL250" s="1">
        <v>0</v>
      </c>
    </row>
    <row r="251" spans="1:38" x14ac:dyDescent="0.25">
      <c r="A251" s="5" t="s">
        <v>144</v>
      </c>
      <c r="B251" s="2">
        <v>0.45300000000000001</v>
      </c>
      <c r="C251" s="2">
        <f t="shared" si="48"/>
        <v>0.41625776764255162</v>
      </c>
      <c r="D251" s="2">
        <v>0.38300000000000001</v>
      </c>
      <c r="E251" s="2">
        <f t="shared" si="49"/>
        <v>1.303440127430278</v>
      </c>
      <c r="F251" s="2">
        <v>11.7</v>
      </c>
      <c r="G251" s="2">
        <f t="shared" si="50"/>
        <v>0.42629856558862522</v>
      </c>
      <c r="H251" s="2">
        <v>34.1</v>
      </c>
      <c r="I251" s="2">
        <f t="shared" si="51"/>
        <v>-0.28024992634512413</v>
      </c>
      <c r="J251" s="2">
        <v>17.899999999999999</v>
      </c>
      <c r="K251" s="2">
        <f t="shared" si="52"/>
        <v>1.0141989926017208</v>
      </c>
      <c r="L251" s="2">
        <v>12.6</v>
      </c>
      <c r="M251" s="2">
        <f t="shared" si="53"/>
        <v>-0.11978404766813423</v>
      </c>
      <c r="N251" s="2">
        <v>11.45</v>
      </c>
      <c r="O251" s="2">
        <f t="shared" si="54"/>
        <v>0.65151130071067243</v>
      </c>
      <c r="P251" s="2">
        <v>5.65</v>
      </c>
      <c r="Q251" s="2">
        <f t="shared" si="55"/>
        <v>-0.48064747809026875</v>
      </c>
      <c r="R251" s="2">
        <v>3.39</v>
      </c>
      <c r="S251" s="2">
        <f t="shared" si="56"/>
        <v>-0.23945213309664928</v>
      </c>
      <c r="T251" s="2"/>
      <c r="U251" s="2">
        <v>0.71499999999999997</v>
      </c>
      <c r="V251" s="2">
        <f t="shared" si="57"/>
        <v>0.50039205820518484</v>
      </c>
      <c r="W251" s="2">
        <v>23.6</v>
      </c>
      <c r="X251" s="2">
        <f t="shared" si="58"/>
        <v>-0.49378858967288691</v>
      </c>
      <c r="Y251" s="2">
        <v>1.39</v>
      </c>
      <c r="Z251" s="2">
        <f t="shared" si="59"/>
        <v>1.398533608836418</v>
      </c>
      <c r="AA251" s="2">
        <v>0.52200000000000002</v>
      </c>
      <c r="AB251" s="2">
        <f t="shared" si="60"/>
        <v>0.76823867848093486</v>
      </c>
      <c r="AC251" s="2">
        <v>7.2</v>
      </c>
      <c r="AD251" s="2">
        <f t="shared" si="61"/>
        <v>0.70019525821713757</v>
      </c>
      <c r="AE251" s="2">
        <v>1.1000000000000001</v>
      </c>
      <c r="AF251" s="2">
        <f t="shared" si="62"/>
        <v>0.23368062357520647</v>
      </c>
      <c r="AG251" s="2">
        <v>0.49</v>
      </c>
      <c r="AH251" s="2">
        <f t="shared" si="63"/>
        <v>-0.15413299899749844</v>
      </c>
      <c r="AI251" s="5"/>
      <c r="AJ251" s="1">
        <v>0</v>
      </c>
      <c r="AK251" s="1">
        <v>0</v>
      </c>
      <c r="AL251" s="1">
        <v>0</v>
      </c>
    </row>
    <row r="252" spans="1:38" x14ac:dyDescent="0.25">
      <c r="A252" s="5" t="s">
        <v>45</v>
      </c>
      <c r="B252" s="2">
        <v>0.46500000000000002</v>
      </c>
      <c r="C252" s="2">
        <f t="shared" si="48"/>
        <v>0.89992058621093107</v>
      </c>
      <c r="D252" s="2">
        <v>0.39200000000000002</v>
      </c>
      <c r="E252" s="2">
        <f t="shared" si="49"/>
        <v>1.6145991512761346</v>
      </c>
      <c r="F252" s="2">
        <v>12.1</v>
      </c>
      <c r="G252" s="2">
        <f t="shared" si="50"/>
        <v>0.65936834210203465</v>
      </c>
      <c r="H252" s="2">
        <v>35.299999999999997</v>
      </c>
      <c r="I252" s="2">
        <f t="shared" si="51"/>
        <v>0.15055762466422748</v>
      </c>
      <c r="J252" s="2">
        <v>18.8</v>
      </c>
      <c r="K252" s="2">
        <f t="shared" si="52"/>
        <v>1.4369826581637213</v>
      </c>
      <c r="L252" s="2">
        <v>15.8</v>
      </c>
      <c r="M252" s="2">
        <f t="shared" si="53"/>
        <v>1.6598646605442113</v>
      </c>
      <c r="N252" s="2">
        <v>13</v>
      </c>
      <c r="O252" s="2">
        <f t="shared" si="54"/>
        <v>-0.40637302792194135</v>
      </c>
      <c r="P252" s="2">
        <v>6.86</v>
      </c>
      <c r="Q252" s="2">
        <f t="shared" si="55"/>
        <v>0.55352745691007166</v>
      </c>
      <c r="R252" s="2">
        <v>3.24</v>
      </c>
      <c r="S252" s="2">
        <f t="shared" si="56"/>
        <v>-0.36884918541666012</v>
      </c>
      <c r="T252" s="2"/>
      <c r="U252" s="2">
        <v>0.65600000000000003</v>
      </c>
      <c r="V252" s="2">
        <f t="shared" si="57"/>
        <v>-1.2000705498307476</v>
      </c>
      <c r="W252" s="2">
        <v>25.6</v>
      </c>
      <c r="X252" s="2">
        <f t="shared" si="58"/>
        <v>0.53390067789417306</v>
      </c>
      <c r="Y252" s="2">
        <v>1.4</v>
      </c>
      <c r="Z252" s="2">
        <f t="shared" si="59"/>
        <v>1.5301382460218294</v>
      </c>
      <c r="AA252" s="2">
        <v>0.53100000000000003</v>
      </c>
      <c r="AB252" s="2">
        <f t="shared" si="60"/>
        <v>1.0782624374642351</v>
      </c>
      <c r="AC252" s="2">
        <v>7.2</v>
      </c>
      <c r="AD252" s="2">
        <f t="shared" si="61"/>
        <v>0.70019525821713757</v>
      </c>
      <c r="AE252" s="2">
        <v>1.21</v>
      </c>
      <c r="AF252" s="2">
        <f t="shared" si="62"/>
        <v>0.75490586194833043</v>
      </c>
      <c r="AG252" s="2">
        <v>0.53</v>
      </c>
      <c r="AH252" s="2">
        <f t="shared" si="63"/>
        <v>0.20120810213959858</v>
      </c>
      <c r="AI252" s="5"/>
      <c r="AJ252" s="1">
        <v>0</v>
      </c>
      <c r="AK252" s="1">
        <v>0</v>
      </c>
      <c r="AL252" s="1">
        <v>0</v>
      </c>
    </row>
    <row r="253" spans="1:38" x14ac:dyDescent="0.25">
      <c r="A253" s="5" t="s">
        <v>192</v>
      </c>
      <c r="B253" s="2">
        <v>0.47399999999999998</v>
      </c>
      <c r="C253" s="2">
        <f t="shared" si="48"/>
        <v>1.2626677001372133</v>
      </c>
      <c r="D253" s="2">
        <v>0.33200000000000002</v>
      </c>
      <c r="E253" s="2">
        <f t="shared" si="49"/>
        <v>-0.45979434102957406</v>
      </c>
      <c r="F253" s="2">
        <v>9</v>
      </c>
      <c r="G253" s="2">
        <f t="shared" si="50"/>
        <v>-1.1469224258768866</v>
      </c>
      <c r="H253" s="2">
        <v>32</v>
      </c>
      <c r="I253" s="2">
        <f t="shared" si="51"/>
        <v>-1.0341631406114926</v>
      </c>
      <c r="J253" s="2">
        <v>14.4</v>
      </c>
      <c r="K253" s="2">
        <f t="shared" si="52"/>
        <v>-0.62995970680605384</v>
      </c>
      <c r="L253" s="2">
        <v>13.8</v>
      </c>
      <c r="M253" s="2">
        <f t="shared" si="53"/>
        <v>0.54758421791149581</v>
      </c>
      <c r="N253" s="2">
        <v>12.69</v>
      </c>
      <c r="O253" s="2">
        <f t="shared" si="54"/>
        <v>-0.19479616219541837</v>
      </c>
      <c r="P253" s="2">
        <v>5.69</v>
      </c>
      <c r="Q253" s="2">
        <f t="shared" si="55"/>
        <v>-0.44645987693323269</v>
      </c>
      <c r="R253" s="2">
        <v>3.03</v>
      </c>
      <c r="S253" s="2">
        <f t="shared" si="56"/>
        <v>-0.55000505866467586</v>
      </c>
      <c r="T253" s="2"/>
      <c r="U253" s="2">
        <v>0.68100000000000005</v>
      </c>
      <c r="V253" s="2">
        <f t="shared" si="57"/>
        <v>-0.47953554642569013</v>
      </c>
      <c r="W253" s="2">
        <v>25.8</v>
      </c>
      <c r="X253" s="2">
        <f t="shared" si="58"/>
        <v>0.63666960465087874</v>
      </c>
      <c r="Y253" s="2">
        <v>1.31</v>
      </c>
      <c r="Z253" s="2">
        <f t="shared" si="59"/>
        <v>0.34569651135312968</v>
      </c>
      <c r="AA253" s="2">
        <v>0.52</v>
      </c>
      <c r="AB253" s="2">
        <f t="shared" si="60"/>
        <v>0.69934450981797924</v>
      </c>
      <c r="AC253" s="2">
        <v>5</v>
      </c>
      <c r="AD253" s="2">
        <f t="shared" si="61"/>
        <v>-1.0439685430579426</v>
      </c>
      <c r="AE253" s="2">
        <v>1.08</v>
      </c>
      <c r="AF253" s="2">
        <f t="shared" si="62"/>
        <v>0.13891239841645647</v>
      </c>
      <c r="AG253" s="2">
        <v>0.45</v>
      </c>
      <c r="AH253" s="2">
        <f t="shared" si="63"/>
        <v>-0.50947410013459493</v>
      </c>
      <c r="AI253" s="5"/>
      <c r="AJ253" s="1">
        <v>0</v>
      </c>
      <c r="AK253" s="1">
        <v>0</v>
      </c>
      <c r="AL253" s="1">
        <v>0</v>
      </c>
    </row>
    <row r="254" spans="1:38" x14ac:dyDescent="0.25">
      <c r="A254" s="5" t="s">
        <v>281</v>
      </c>
      <c r="B254" s="2">
        <v>0.44700000000000001</v>
      </c>
      <c r="C254" s="2">
        <f t="shared" si="48"/>
        <v>0.1744263583583619</v>
      </c>
      <c r="D254" s="2">
        <v>0.378</v>
      </c>
      <c r="E254" s="2">
        <f t="shared" si="49"/>
        <v>1.1305740030714688</v>
      </c>
      <c r="F254" s="2">
        <v>9.8000000000000007</v>
      </c>
      <c r="G254" s="2">
        <f t="shared" si="50"/>
        <v>-0.68078287285006767</v>
      </c>
      <c r="H254" s="2">
        <v>33.4</v>
      </c>
      <c r="I254" s="2">
        <f t="shared" si="51"/>
        <v>-0.53155433110058115</v>
      </c>
      <c r="J254" s="2">
        <v>14.4</v>
      </c>
      <c r="K254" s="2">
        <f t="shared" si="52"/>
        <v>-0.62995970680605384</v>
      </c>
      <c r="L254" s="2">
        <v>11.1</v>
      </c>
      <c r="M254" s="2">
        <f t="shared" si="53"/>
        <v>-0.95399437964267098</v>
      </c>
      <c r="N254" s="2">
        <v>11.87</v>
      </c>
      <c r="O254" s="2">
        <f t="shared" si="54"/>
        <v>0.36485877295215785</v>
      </c>
      <c r="P254" s="2">
        <v>5.81</v>
      </c>
      <c r="Q254" s="2">
        <f t="shared" si="55"/>
        <v>-0.34389707346212522</v>
      </c>
      <c r="R254" s="2">
        <v>3.9</v>
      </c>
      <c r="S254" s="2">
        <f t="shared" si="56"/>
        <v>0.20049784479138777</v>
      </c>
      <c r="T254" s="2"/>
      <c r="U254" s="2">
        <v>0.69399999999999995</v>
      </c>
      <c r="V254" s="2">
        <f t="shared" si="57"/>
        <v>-0.10485734465506344</v>
      </c>
      <c r="W254" s="2">
        <v>23.2</v>
      </c>
      <c r="X254" s="2">
        <f t="shared" si="58"/>
        <v>-0.6993264431863</v>
      </c>
      <c r="Y254" s="2">
        <v>1.29</v>
      </c>
      <c r="Z254" s="2">
        <f t="shared" si="59"/>
        <v>8.2487236982306839E-2</v>
      </c>
      <c r="AA254" s="2">
        <v>0.50800000000000001</v>
      </c>
      <c r="AB254" s="2">
        <f t="shared" si="60"/>
        <v>0.28597949784024557</v>
      </c>
      <c r="AC254" s="2">
        <v>6.3</v>
      </c>
      <c r="AD254" s="2">
        <f t="shared" si="61"/>
        <v>-1.332629684994093E-2</v>
      </c>
      <c r="AE254" s="2">
        <v>0.93</v>
      </c>
      <c r="AF254" s="2">
        <f t="shared" si="62"/>
        <v>-0.57184929027416809</v>
      </c>
      <c r="AG254" s="2">
        <v>0.49</v>
      </c>
      <c r="AH254" s="2">
        <f t="shared" si="63"/>
        <v>-0.15413299899749844</v>
      </c>
      <c r="AI254" s="5"/>
      <c r="AJ254" s="1">
        <v>0</v>
      </c>
      <c r="AK254" s="1">
        <v>0</v>
      </c>
      <c r="AL254" s="1">
        <v>0</v>
      </c>
    </row>
    <row r="255" spans="1:38" x14ac:dyDescent="0.25">
      <c r="A255" s="5" t="s">
        <v>157</v>
      </c>
      <c r="B255" s="2">
        <v>0.441</v>
      </c>
      <c r="C255" s="2">
        <f t="shared" si="48"/>
        <v>-6.7405050925827839E-2</v>
      </c>
      <c r="D255" s="2">
        <v>0.36399999999999999</v>
      </c>
      <c r="E255" s="2">
        <f t="shared" si="49"/>
        <v>0.64654885486680302</v>
      </c>
      <c r="F255" s="2">
        <v>13.3</v>
      </c>
      <c r="G255" s="2">
        <f t="shared" si="50"/>
        <v>1.3585776716422628</v>
      </c>
      <c r="H255" s="2">
        <v>38.700000000000003</v>
      </c>
      <c r="I255" s="2">
        <f t="shared" si="51"/>
        <v>1.37117901919073</v>
      </c>
      <c r="J255" s="2">
        <v>17.100000000000001</v>
      </c>
      <c r="K255" s="2">
        <f t="shared" si="52"/>
        <v>0.63839128987994487</v>
      </c>
      <c r="L255" s="2">
        <v>10.199999999999999</v>
      </c>
      <c r="M255" s="2">
        <f t="shared" si="53"/>
        <v>-1.4545205788273932</v>
      </c>
      <c r="N255" s="2">
        <v>10.210000000000001</v>
      </c>
      <c r="O255" s="2">
        <f t="shared" si="54"/>
        <v>1.4978187636167619</v>
      </c>
      <c r="P255" s="2">
        <v>7.48</v>
      </c>
      <c r="Q255" s="2">
        <f t="shared" si="55"/>
        <v>1.0834352748441305</v>
      </c>
      <c r="R255" s="2">
        <v>5.52</v>
      </c>
      <c r="S255" s="2">
        <f t="shared" si="56"/>
        <v>1.5979860098475056</v>
      </c>
      <c r="T255" s="2"/>
      <c r="U255" s="2">
        <v>0.65200000000000002</v>
      </c>
      <c r="V255" s="2">
        <f t="shared" si="57"/>
        <v>-1.3153561503755569</v>
      </c>
      <c r="W255" s="2">
        <v>24.8</v>
      </c>
      <c r="X255" s="2">
        <f t="shared" si="58"/>
        <v>0.12282497086734873</v>
      </c>
      <c r="Y255" s="2">
        <v>1.28</v>
      </c>
      <c r="Z255" s="2">
        <f t="shared" si="59"/>
        <v>-4.911740020310458E-2</v>
      </c>
      <c r="AA255" s="2">
        <v>0.48699999999999999</v>
      </c>
      <c r="AB255" s="2">
        <f t="shared" si="60"/>
        <v>-0.43740927312078842</v>
      </c>
      <c r="AC255" s="2">
        <v>5.2</v>
      </c>
      <c r="AD255" s="2">
        <f t="shared" si="61"/>
        <v>-0.88540819748748067</v>
      </c>
      <c r="AE255" s="2">
        <v>1</v>
      </c>
      <c r="AF255" s="2">
        <f t="shared" si="62"/>
        <v>-0.24016050221854357</v>
      </c>
      <c r="AG255" s="2">
        <v>0.73</v>
      </c>
      <c r="AH255" s="2">
        <f t="shared" si="63"/>
        <v>1.9779136078250816</v>
      </c>
      <c r="AI255" s="5"/>
      <c r="AJ255" s="1">
        <v>0</v>
      </c>
      <c r="AK255" s="1">
        <v>0</v>
      </c>
      <c r="AL255" s="1">
        <v>0</v>
      </c>
    </row>
    <row r="256" spans="1:38" x14ac:dyDescent="0.25">
      <c r="A256" s="5" t="s">
        <v>71</v>
      </c>
      <c r="B256" s="2">
        <v>0.47899999999999998</v>
      </c>
      <c r="C256" s="2">
        <f t="shared" si="48"/>
        <v>1.4641938745407048</v>
      </c>
      <c r="D256" s="2">
        <v>0.36899999999999999</v>
      </c>
      <c r="E256" s="2">
        <f t="shared" si="49"/>
        <v>0.81941497922561224</v>
      </c>
      <c r="F256" s="2">
        <v>11.2</v>
      </c>
      <c r="G256" s="2">
        <f t="shared" si="50"/>
        <v>0.13496134494686371</v>
      </c>
      <c r="H256" s="2">
        <v>35.5</v>
      </c>
      <c r="I256" s="2">
        <f t="shared" si="51"/>
        <v>0.22235888316578736</v>
      </c>
      <c r="J256" s="2">
        <v>16.100000000000001</v>
      </c>
      <c r="K256" s="2">
        <f t="shared" si="52"/>
        <v>0.16863166147772329</v>
      </c>
      <c r="L256" s="2">
        <v>14.6</v>
      </c>
      <c r="M256" s="2">
        <f t="shared" si="53"/>
        <v>0.99249639496458142</v>
      </c>
      <c r="N256" s="2">
        <v>11.8</v>
      </c>
      <c r="O256" s="2">
        <f t="shared" si="54"/>
        <v>0.41263419424524261</v>
      </c>
      <c r="P256" s="2">
        <v>5.47</v>
      </c>
      <c r="Q256" s="2">
        <f t="shared" si="55"/>
        <v>-0.63449168329693151</v>
      </c>
      <c r="R256" s="2">
        <v>2.6</v>
      </c>
      <c r="S256" s="2">
        <f t="shared" si="56"/>
        <v>-0.92094327531537357</v>
      </c>
      <c r="T256" s="2"/>
      <c r="U256" s="2">
        <v>0.64600000000000002</v>
      </c>
      <c r="V256" s="2">
        <f t="shared" si="57"/>
        <v>-1.4882845511927707</v>
      </c>
      <c r="W256" s="2">
        <v>26.2</v>
      </c>
      <c r="X256" s="2">
        <f t="shared" si="58"/>
        <v>0.84220745816428999</v>
      </c>
      <c r="Y256" s="2">
        <v>1.38</v>
      </c>
      <c r="Z256" s="2">
        <f t="shared" si="59"/>
        <v>1.2669289716510066</v>
      </c>
      <c r="AA256" s="2">
        <v>0.54100000000000004</v>
      </c>
      <c r="AB256" s="2">
        <f t="shared" si="60"/>
        <v>1.4227332807790132</v>
      </c>
      <c r="AC256" s="2">
        <v>6.8</v>
      </c>
      <c r="AD256" s="2">
        <f t="shared" si="61"/>
        <v>0.38307456707621362</v>
      </c>
      <c r="AE256" s="2">
        <v>1.24</v>
      </c>
      <c r="AF256" s="2">
        <f t="shared" si="62"/>
        <v>0.8970581996864555</v>
      </c>
      <c r="AG256" s="2">
        <v>0.46</v>
      </c>
      <c r="AH256" s="2">
        <f t="shared" si="63"/>
        <v>-0.42063882485032067</v>
      </c>
      <c r="AI256" s="5"/>
      <c r="AJ256" s="1">
        <v>0</v>
      </c>
      <c r="AK256" s="1">
        <v>0</v>
      </c>
      <c r="AL256" s="1">
        <v>0</v>
      </c>
    </row>
    <row r="257" spans="1:38" x14ac:dyDescent="0.25">
      <c r="A257" s="5" t="s">
        <v>332</v>
      </c>
      <c r="B257" s="2">
        <v>0.379</v>
      </c>
      <c r="C257" s="2">
        <f t="shared" si="48"/>
        <v>-2.5663296135291191</v>
      </c>
      <c r="D257" s="2">
        <v>0.34399999999999997</v>
      </c>
      <c r="E257" s="2">
        <f t="shared" si="49"/>
        <v>-4.4915642568433861E-2</v>
      </c>
      <c r="F257" s="2">
        <v>10.1</v>
      </c>
      <c r="G257" s="2">
        <f t="shared" si="50"/>
        <v>-0.5059805404650114</v>
      </c>
      <c r="H257" s="2">
        <v>35.4</v>
      </c>
      <c r="I257" s="2">
        <f t="shared" si="51"/>
        <v>0.18645825391500742</v>
      </c>
      <c r="J257" s="2">
        <v>13.4</v>
      </c>
      <c r="K257" s="2">
        <f t="shared" si="52"/>
        <v>-1.0997193352082755</v>
      </c>
      <c r="L257" s="2">
        <v>11.1</v>
      </c>
      <c r="M257" s="2">
        <f t="shared" si="53"/>
        <v>-0.95399437964267098</v>
      </c>
      <c r="N257" s="2">
        <v>13.45</v>
      </c>
      <c r="O257" s="2">
        <f t="shared" si="54"/>
        <v>-0.71350073623463506</v>
      </c>
      <c r="P257" s="2">
        <v>4.41</v>
      </c>
      <c r="Q257" s="2">
        <f t="shared" si="55"/>
        <v>-1.5404631139583864</v>
      </c>
      <c r="R257" s="2">
        <v>2.79</v>
      </c>
      <c r="S257" s="2">
        <f t="shared" si="56"/>
        <v>-0.75704034237669315</v>
      </c>
      <c r="T257" s="2"/>
      <c r="U257" s="2">
        <v>0.72399999999999998</v>
      </c>
      <c r="V257" s="2">
        <f t="shared" si="57"/>
        <v>0.75978465943100559</v>
      </c>
      <c r="W257" s="2">
        <v>20.399999999999999</v>
      </c>
      <c r="X257" s="2">
        <f t="shared" si="58"/>
        <v>-2.1380914177801844</v>
      </c>
      <c r="Y257" s="2">
        <v>1.17</v>
      </c>
      <c r="Z257" s="2">
        <f t="shared" si="59"/>
        <v>-1.4967684092426301</v>
      </c>
      <c r="AA257" s="2">
        <v>0.46</v>
      </c>
      <c r="AB257" s="2">
        <f t="shared" si="60"/>
        <v>-1.3674805500706873</v>
      </c>
      <c r="AC257" s="2">
        <v>8.8000000000000007</v>
      </c>
      <c r="AD257" s="2">
        <f t="shared" si="61"/>
        <v>1.9686780227808327</v>
      </c>
      <c r="AE257" s="2">
        <v>0.83</v>
      </c>
      <c r="AF257" s="2">
        <f t="shared" si="62"/>
        <v>-1.0456904160679181</v>
      </c>
      <c r="AG257" s="2">
        <v>0.33</v>
      </c>
      <c r="AH257" s="2">
        <f t="shared" si="63"/>
        <v>-1.5754974035458851</v>
      </c>
      <c r="AI257" s="5"/>
      <c r="AJ257" s="1">
        <v>0</v>
      </c>
      <c r="AK257" s="1">
        <v>0</v>
      </c>
      <c r="AL257" s="1">
        <v>0</v>
      </c>
    </row>
    <row r="258" spans="1:38" x14ac:dyDescent="0.25">
      <c r="A258" s="5" t="s">
        <v>199</v>
      </c>
      <c r="B258" s="2">
        <v>0.42299999999999999</v>
      </c>
      <c r="C258" s="2">
        <f t="shared" si="48"/>
        <v>-0.79289927877839694</v>
      </c>
      <c r="D258" s="2">
        <v>0.36599999999999999</v>
      </c>
      <c r="E258" s="2">
        <f t="shared" si="49"/>
        <v>0.71569530461032671</v>
      </c>
      <c r="F258" s="2">
        <v>10.5</v>
      </c>
      <c r="G258" s="2">
        <f t="shared" si="50"/>
        <v>-0.27291076395160202</v>
      </c>
      <c r="H258" s="2">
        <v>32.299999999999997</v>
      </c>
      <c r="I258" s="2">
        <f t="shared" si="51"/>
        <v>-0.92646125285915537</v>
      </c>
      <c r="J258" s="2">
        <v>15.8</v>
      </c>
      <c r="K258" s="2">
        <f t="shared" si="52"/>
        <v>2.7703772957056498E-2</v>
      </c>
      <c r="L258" s="2">
        <v>12.2</v>
      </c>
      <c r="M258" s="2">
        <f t="shared" si="53"/>
        <v>-0.34224013619467758</v>
      </c>
      <c r="N258" s="2">
        <v>10</v>
      </c>
      <c r="O258" s="2">
        <f t="shared" si="54"/>
        <v>1.6411450274960198</v>
      </c>
      <c r="P258" s="2">
        <v>6.06</v>
      </c>
      <c r="Q258" s="2">
        <f t="shared" si="55"/>
        <v>-0.1302245662306499</v>
      </c>
      <c r="R258" s="2">
        <v>4.1900000000000004</v>
      </c>
      <c r="S258" s="2">
        <f t="shared" si="56"/>
        <v>0.45066547927674266</v>
      </c>
      <c r="T258" s="2"/>
      <c r="U258" s="2">
        <v>0.73099999999999998</v>
      </c>
      <c r="V258" s="2">
        <f t="shared" si="57"/>
        <v>0.9615344603844217</v>
      </c>
      <c r="W258" s="2">
        <v>23.8</v>
      </c>
      <c r="X258" s="2">
        <f t="shared" si="58"/>
        <v>-0.39101966291618129</v>
      </c>
      <c r="Y258" s="2">
        <v>1.26</v>
      </c>
      <c r="Z258" s="2">
        <f t="shared" si="59"/>
        <v>-0.31232667457392738</v>
      </c>
      <c r="AA258" s="2">
        <v>0.49</v>
      </c>
      <c r="AB258" s="2">
        <f t="shared" si="60"/>
        <v>-0.334068020126355</v>
      </c>
      <c r="AC258" s="2">
        <v>7.5</v>
      </c>
      <c r="AD258" s="2">
        <f t="shared" si="61"/>
        <v>0.93803577657283022</v>
      </c>
      <c r="AE258" s="2">
        <v>1.22</v>
      </c>
      <c r="AF258" s="2">
        <f t="shared" si="62"/>
        <v>0.80228997452770545</v>
      </c>
      <c r="AG258" s="2">
        <v>0.61</v>
      </c>
      <c r="AH258" s="2">
        <f t="shared" si="63"/>
        <v>0.9118903044137916</v>
      </c>
      <c r="AI258" s="5"/>
      <c r="AJ258" s="1">
        <v>0</v>
      </c>
      <c r="AK258" s="1">
        <v>0</v>
      </c>
      <c r="AL258" s="1">
        <v>0</v>
      </c>
    </row>
    <row r="259" spans="1:38" x14ac:dyDescent="0.25">
      <c r="A259" s="5" t="s">
        <v>339</v>
      </c>
      <c r="B259" s="2">
        <v>0.42</v>
      </c>
      <c r="C259" s="2">
        <f t="shared" ref="C259:C322" si="64">(B259-$B$354)/$B$355</f>
        <v>-0.91381498342049183</v>
      </c>
      <c r="D259" s="2">
        <v>0.313</v>
      </c>
      <c r="E259" s="2">
        <f t="shared" ref="E259:E322" si="65">(D259-$D$354)/$D$355</f>
        <v>-1.1166856135930492</v>
      </c>
      <c r="F259" s="2">
        <v>11.1</v>
      </c>
      <c r="G259" s="2">
        <f t="shared" ref="G259:G322" si="66">(F259-$F$354)/$F$355</f>
        <v>7.6693900818511615E-2</v>
      </c>
      <c r="H259" s="2">
        <v>33.200000000000003</v>
      </c>
      <c r="I259" s="2">
        <f t="shared" ref="I259:I322" si="67">(H259-$H$354)/$H$355</f>
        <v>-0.60335558960213853</v>
      </c>
      <c r="J259" s="2">
        <v>13.4</v>
      </c>
      <c r="K259" s="2">
        <f t="shared" ref="K259:K322" si="68">(J259-$J$354)/$J$355</f>
        <v>-1.0997193352082755</v>
      </c>
      <c r="L259" s="2">
        <v>10.6</v>
      </c>
      <c r="M259" s="2">
        <f t="shared" ref="M259:M322" si="69">(L259-$L$354)/$L$355</f>
        <v>-1.23206449030085</v>
      </c>
      <c r="N259" s="2">
        <v>15.77</v>
      </c>
      <c r="O259" s="2">
        <f t="shared" ref="O259:O322" si="70">-1*(N259-$N$354)/$N$355</f>
        <v>-2.2969146990911917</v>
      </c>
      <c r="P259" s="2">
        <v>7.27</v>
      </c>
      <c r="Q259" s="2">
        <f t="shared" ref="Q259:Q322" si="71">(P259-$P$354)/$P$355</f>
        <v>0.90395036876969048</v>
      </c>
      <c r="R259" s="2">
        <v>4.93</v>
      </c>
      <c r="S259" s="2">
        <f t="shared" ref="S259:S322" si="72">(R259-$R$354)/$R$355</f>
        <v>1.0890242707221294</v>
      </c>
      <c r="T259" s="2"/>
      <c r="U259" s="2">
        <v>0.65500000000000003</v>
      </c>
      <c r="V259" s="2">
        <f t="shared" ref="V259:V322" si="73">(U259-$U$354)/$U$355</f>
        <v>-1.2288919499669499</v>
      </c>
      <c r="W259" s="2">
        <v>21.8</v>
      </c>
      <c r="X259" s="2">
        <f t="shared" ref="X259:X322" si="74">(W259-$W$354)/$W$355</f>
        <v>-1.4187089304832412</v>
      </c>
      <c r="Y259" s="2">
        <v>1.19</v>
      </c>
      <c r="Z259" s="2">
        <f t="shared" ref="Z259:Z322" si="75">(Y259-$Y$354)/$Y$355</f>
        <v>-1.2335591348718074</v>
      </c>
      <c r="AA259" s="2">
        <v>0.46800000000000003</v>
      </c>
      <c r="AB259" s="2">
        <f t="shared" ref="AB259:AB322" si="76">(AA259-$AA$354)/$AA$355</f>
        <v>-1.0919038754188648</v>
      </c>
      <c r="AC259" s="2">
        <v>5</v>
      </c>
      <c r="AD259" s="2">
        <f t="shared" ref="AD259:AD322" si="77">(AC259-$AC$354)/$AC$355</f>
        <v>-1.0439685430579426</v>
      </c>
      <c r="AE259" s="2">
        <v>0.67</v>
      </c>
      <c r="AF259" s="2">
        <f t="shared" ref="AF259:AF322" si="78">(AE259-$AE$354)/$AE$355</f>
        <v>-1.8038362173379172</v>
      </c>
      <c r="AG259" s="2">
        <v>0.46</v>
      </c>
      <c r="AH259" s="2">
        <f t="shared" ref="AH259:AH322" si="79">(AG259-$AG$354)/$AG$355</f>
        <v>-0.42063882485032067</v>
      </c>
      <c r="AI259" s="5"/>
      <c r="AJ259" s="1">
        <v>0</v>
      </c>
      <c r="AK259" s="1">
        <v>0</v>
      </c>
      <c r="AL259" s="1">
        <v>0</v>
      </c>
    </row>
    <row r="260" spans="1:38" x14ac:dyDescent="0.25">
      <c r="A260" s="5" t="s">
        <v>151</v>
      </c>
      <c r="B260" s="2">
        <v>0.42799999999999999</v>
      </c>
      <c r="C260" s="2">
        <f t="shared" si="64"/>
        <v>-0.59137310437490553</v>
      </c>
      <c r="D260" s="2">
        <v>0.33900000000000002</v>
      </c>
      <c r="E260" s="2">
        <f t="shared" si="65"/>
        <v>-0.21778176692724116</v>
      </c>
      <c r="F260" s="2">
        <v>13.9</v>
      </c>
      <c r="G260" s="2">
        <f t="shared" si="66"/>
        <v>1.7081823364123765</v>
      </c>
      <c r="H260" s="2">
        <v>38.6</v>
      </c>
      <c r="I260" s="2">
        <f t="shared" si="67"/>
        <v>1.3352783899399503</v>
      </c>
      <c r="J260" s="2">
        <v>13.3</v>
      </c>
      <c r="K260" s="2">
        <f t="shared" si="68"/>
        <v>-1.1466952980484975</v>
      </c>
      <c r="L260" s="2">
        <v>13.4</v>
      </c>
      <c r="M260" s="2">
        <f t="shared" si="69"/>
        <v>0.32512812938495245</v>
      </c>
      <c r="N260" s="2">
        <v>13.82</v>
      </c>
      <c r="O260" s="2">
        <f t="shared" si="70"/>
        <v>-0.96602796306951766</v>
      </c>
      <c r="P260" s="2">
        <v>6.14</v>
      </c>
      <c r="Q260" s="2">
        <f t="shared" si="71"/>
        <v>-6.1849363916577749E-2</v>
      </c>
      <c r="R260" s="2">
        <v>3.04</v>
      </c>
      <c r="S260" s="2">
        <f t="shared" si="72"/>
        <v>-0.5413785885100082</v>
      </c>
      <c r="T260" s="2"/>
      <c r="U260" s="2">
        <v>0.65300000000000002</v>
      </c>
      <c r="V260" s="2">
        <f t="shared" si="73"/>
        <v>-1.2865347502393545</v>
      </c>
      <c r="W260" s="2">
        <v>25.7</v>
      </c>
      <c r="X260" s="2">
        <f t="shared" si="74"/>
        <v>0.58528514127252496</v>
      </c>
      <c r="Y260" s="2">
        <v>1.2</v>
      </c>
      <c r="Z260" s="2">
        <f t="shared" si="75"/>
        <v>-1.101954497686396</v>
      </c>
      <c r="AA260" s="2">
        <v>0.49</v>
      </c>
      <c r="AB260" s="2">
        <f t="shared" si="76"/>
        <v>-0.334068020126355</v>
      </c>
      <c r="AC260" s="2">
        <v>7.4</v>
      </c>
      <c r="AD260" s="2">
        <f t="shared" si="77"/>
        <v>0.85875560378759952</v>
      </c>
      <c r="AE260" s="2">
        <v>0.97</v>
      </c>
      <c r="AF260" s="2">
        <f t="shared" si="78"/>
        <v>-0.38231283995666859</v>
      </c>
      <c r="AG260" s="2">
        <v>0.44</v>
      </c>
      <c r="AH260" s="2">
        <f t="shared" si="79"/>
        <v>-0.59830937541886919</v>
      </c>
      <c r="AI260" s="5"/>
      <c r="AJ260" s="1">
        <v>0</v>
      </c>
      <c r="AK260" s="1">
        <v>0</v>
      </c>
      <c r="AL260" s="1">
        <v>0</v>
      </c>
    </row>
    <row r="261" spans="1:38" x14ac:dyDescent="0.25">
      <c r="A261" s="5" t="s">
        <v>109</v>
      </c>
      <c r="B261" s="2">
        <v>0.45900000000000002</v>
      </c>
      <c r="C261" s="2">
        <f t="shared" si="64"/>
        <v>0.65808917692674129</v>
      </c>
      <c r="D261" s="2">
        <v>0.36599999999999999</v>
      </c>
      <c r="E261" s="2">
        <f t="shared" si="65"/>
        <v>0.71569530461032671</v>
      </c>
      <c r="F261" s="2">
        <v>8.5</v>
      </c>
      <c r="G261" s="2">
        <f t="shared" si="66"/>
        <v>-1.4382596465186481</v>
      </c>
      <c r="H261" s="2">
        <v>32.4</v>
      </c>
      <c r="I261" s="2">
        <f t="shared" si="67"/>
        <v>-0.89056062360837551</v>
      </c>
      <c r="J261" s="2">
        <v>17.399999999999999</v>
      </c>
      <c r="K261" s="2">
        <f t="shared" si="68"/>
        <v>0.77931917840061005</v>
      </c>
      <c r="L261" s="2">
        <v>13.7</v>
      </c>
      <c r="M261" s="2">
        <f t="shared" si="69"/>
        <v>0.49197019577985918</v>
      </c>
      <c r="N261" s="2">
        <v>12.37</v>
      </c>
      <c r="O261" s="2">
        <f t="shared" si="70"/>
        <v>2.3605763715831E-2</v>
      </c>
      <c r="P261" s="2">
        <v>7.1</v>
      </c>
      <c r="Q261" s="2">
        <f t="shared" si="71"/>
        <v>0.75865306385228737</v>
      </c>
      <c r="R261" s="2">
        <v>2.87</v>
      </c>
      <c r="S261" s="2">
        <f t="shared" si="72"/>
        <v>-0.68802858113935395</v>
      </c>
      <c r="T261" s="2"/>
      <c r="U261" s="2">
        <v>0.72</v>
      </c>
      <c r="V261" s="2">
        <f t="shared" si="73"/>
        <v>0.64449905888619641</v>
      </c>
      <c r="W261" s="2">
        <v>24.1</v>
      </c>
      <c r="X261" s="2">
        <f t="shared" si="74"/>
        <v>-0.23686627278112191</v>
      </c>
      <c r="Y261" s="2">
        <v>1.4</v>
      </c>
      <c r="Z261" s="2">
        <f t="shared" si="75"/>
        <v>1.5301382460218294</v>
      </c>
      <c r="AA261" s="2">
        <v>0.53200000000000003</v>
      </c>
      <c r="AB261" s="2">
        <f t="shared" si="76"/>
        <v>1.112709521795713</v>
      </c>
      <c r="AC261" s="2">
        <v>7.7</v>
      </c>
      <c r="AD261" s="2">
        <f t="shared" si="77"/>
        <v>1.0965961221432923</v>
      </c>
      <c r="AE261" s="2">
        <v>1.1100000000000001</v>
      </c>
      <c r="AF261" s="2">
        <f t="shared" si="78"/>
        <v>0.2810647361545815</v>
      </c>
      <c r="AG261" s="2">
        <v>0.56999999999999995</v>
      </c>
      <c r="AH261" s="2">
        <f t="shared" si="79"/>
        <v>0.55654920327669455</v>
      </c>
      <c r="AI261" s="5"/>
      <c r="AJ261" s="1">
        <v>0</v>
      </c>
      <c r="AK261" s="1">
        <v>0</v>
      </c>
      <c r="AL261" s="1">
        <v>0</v>
      </c>
    </row>
    <row r="262" spans="1:38" x14ac:dyDescent="0.25">
      <c r="A262" s="5" t="s">
        <v>212</v>
      </c>
      <c r="B262" s="2">
        <v>0.41899999999999998</v>
      </c>
      <c r="C262" s="2">
        <f t="shared" si="64"/>
        <v>-0.95412021830119009</v>
      </c>
      <c r="D262" s="2">
        <v>0.32300000000000001</v>
      </c>
      <c r="E262" s="2">
        <f t="shared" si="65"/>
        <v>-0.77095336487543065</v>
      </c>
      <c r="F262" s="2">
        <v>14.2</v>
      </c>
      <c r="G262" s="2">
        <f t="shared" si="66"/>
        <v>1.8829846687974328</v>
      </c>
      <c r="H262" s="2">
        <v>38.200000000000003</v>
      </c>
      <c r="I262" s="2">
        <f t="shared" si="67"/>
        <v>1.1916758729368331</v>
      </c>
      <c r="J262" s="2">
        <v>17.5</v>
      </c>
      <c r="K262" s="2">
        <f t="shared" si="68"/>
        <v>0.82629514124083281</v>
      </c>
      <c r="L262" s="2">
        <v>13.6</v>
      </c>
      <c r="M262" s="2">
        <f t="shared" si="69"/>
        <v>0.4363561736482236</v>
      </c>
      <c r="N262" s="2">
        <v>14.13</v>
      </c>
      <c r="O262" s="2">
        <f t="shared" si="70"/>
        <v>-1.1776048287960406</v>
      </c>
      <c r="P262" s="2">
        <v>5.9</v>
      </c>
      <c r="Q262" s="2">
        <f t="shared" si="71"/>
        <v>-0.26697497085879346</v>
      </c>
      <c r="R262" s="2">
        <v>4.6500000000000004</v>
      </c>
      <c r="S262" s="2">
        <f t="shared" si="72"/>
        <v>0.84748310639144286</v>
      </c>
      <c r="T262" s="2"/>
      <c r="U262" s="2">
        <v>0.71799999999999997</v>
      </c>
      <c r="V262" s="2">
        <f t="shared" si="73"/>
        <v>0.58685625861379176</v>
      </c>
      <c r="W262" s="2">
        <v>24.2</v>
      </c>
      <c r="X262" s="2">
        <f t="shared" si="74"/>
        <v>-0.18548180940277001</v>
      </c>
      <c r="Y262" s="2">
        <v>1.22</v>
      </c>
      <c r="Z262" s="2">
        <f t="shared" si="75"/>
        <v>-0.838745223315573</v>
      </c>
      <c r="AA262" s="2">
        <v>0.45600000000000002</v>
      </c>
      <c r="AB262" s="2">
        <f t="shared" si="76"/>
        <v>-1.5052688873965987</v>
      </c>
      <c r="AC262" s="2">
        <v>4.3</v>
      </c>
      <c r="AD262" s="2">
        <f t="shared" si="77"/>
        <v>-1.5989297525545592</v>
      </c>
      <c r="AE262" s="2">
        <v>0.97</v>
      </c>
      <c r="AF262" s="2">
        <f t="shared" si="78"/>
        <v>-0.38231283995666859</v>
      </c>
      <c r="AG262" s="2">
        <v>0.42</v>
      </c>
      <c r="AH262" s="2">
        <f t="shared" si="79"/>
        <v>-0.77597992598741772</v>
      </c>
      <c r="AI262" s="5"/>
      <c r="AJ262" s="1">
        <v>0</v>
      </c>
      <c r="AK262" s="1">
        <v>0</v>
      </c>
      <c r="AL262" s="1">
        <v>0</v>
      </c>
    </row>
    <row r="263" spans="1:38" x14ac:dyDescent="0.25">
      <c r="A263" s="5" t="s">
        <v>121</v>
      </c>
      <c r="B263" s="2">
        <v>0.47</v>
      </c>
      <c r="C263" s="2">
        <f t="shared" si="64"/>
        <v>1.1014467606144203</v>
      </c>
      <c r="D263" s="2">
        <v>0.378</v>
      </c>
      <c r="E263" s="2">
        <f t="shared" si="65"/>
        <v>1.1305740030714688</v>
      </c>
      <c r="F263" s="2">
        <v>9.6</v>
      </c>
      <c r="G263" s="2">
        <f t="shared" si="66"/>
        <v>-0.79731776110677299</v>
      </c>
      <c r="H263" s="2">
        <v>31.1</v>
      </c>
      <c r="I263" s="2">
        <f t="shared" si="67"/>
        <v>-1.357268803868507</v>
      </c>
      <c r="J263" s="2">
        <v>13.8</v>
      </c>
      <c r="K263" s="2">
        <f t="shared" si="68"/>
        <v>-0.91181548384738664</v>
      </c>
      <c r="L263" s="2">
        <v>14</v>
      </c>
      <c r="M263" s="2">
        <f t="shared" si="69"/>
        <v>0.65881226217476696</v>
      </c>
      <c r="N263" s="2">
        <v>13.84</v>
      </c>
      <c r="O263" s="2">
        <f t="shared" si="70"/>
        <v>-0.97967808343897045</v>
      </c>
      <c r="P263" s="2">
        <v>6.84</v>
      </c>
      <c r="Q263" s="2">
        <f t="shared" si="71"/>
        <v>0.53643365633155327</v>
      </c>
      <c r="R263" s="2">
        <v>3.03</v>
      </c>
      <c r="S263" s="2">
        <f t="shared" si="72"/>
        <v>-0.55000505866467586</v>
      </c>
      <c r="T263" s="2"/>
      <c r="U263" s="2">
        <v>0.66500000000000004</v>
      </c>
      <c r="V263" s="2">
        <f t="shared" si="73"/>
        <v>-0.94067794860492693</v>
      </c>
      <c r="W263" s="2">
        <v>26</v>
      </c>
      <c r="X263" s="2">
        <f t="shared" si="74"/>
        <v>0.73943853140758431</v>
      </c>
      <c r="Y263" s="2">
        <v>1.32</v>
      </c>
      <c r="Z263" s="2">
        <f t="shared" si="75"/>
        <v>0.47730114853854105</v>
      </c>
      <c r="AA263" s="2">
        <v>0.53500000000000003</v>
      </c>
      <c r="AB263" s="2">
        <f t="shared" si="76"/>
        <v>1.2160507747901463</v>
      </c>
      <c r="AC263" s="2">
        <v>7.2</v>
      </c>
      <c r="AD263" s="2">
        <f t="shared" si="77"/>
        <v>0.70019525821713757</v>
      </c>
      <c r="AE263" s="2">
        <v>1.01</v>
      </c>
      <c r="AF263" s="2">
        <f t="shared" si="78"/>
        <v>-0.19277638963916857</v>
      </c>
      <c r="AG263" s="2">
        <v>0.49</v>
      </c>
      <c r="AH263" s="2">
        <f t="shared" si="79"/>
        <v>-0.15413299899749844</v>
      </c>
      <c r="AI263" s="5"/>
      <c r="AJ263" s="1">
        <v>0</v>
      </c>
      <c r="AK263" s="1">
        <v>0</v>
      </c>
      <c r="AL263" s="1">
        <v>0</v>
      </c>
    </row>
    <row r="264" spans="1:38" x14ac:dyDescent="0.25">
      <c r="A264" s="5" t="s">
        <v>248</v>
      </c>
      <c r="B264" s="2">
        <v>0.40300000000000002</v>
      </c>
      <c r="C264" s="2">
        <f t="shared" si="64"/>
        <v>-1.5990039763923605</v>
      </c>
      <c r="D264" s="2">
        <v>0.33100000000000002</v>
      </c>
      <c r="E264" s="2">
        <f t="shared" si="65"/>
        <v>-0.4943675659013359</v>
      </c>
      <c r="F264" s="2">
        <v>12.2</v>
      </c>
      <c r="G264" s="2">
        <f t="shared" si="66"/>
        <v>0.71763578623038682</v>
      </c>
      <c r="H264" s="2">
        <v>37.1</v>
      </c>
      <c r="I264" s="2">
        <f t="shared" si="67"/>
        <v>0.79676895117825874</v>
      </c>
      <c r="J264" s="2">
        <v>14.8</v>
      </c>
      <c r="K264" s="2">
        <f t="shared" si="68"/>
        <v>-0.44205585544516507</v>
      </c>
      <c r="L264" s="2">
        <v>11.1</v>
      </c>
      <c r="M264" s="2">
        <f t="shared" si="69"/>
        <v>-0.95399437964267098</v>
      </c>
      <c r="N264" s="2">
        <v>12.43</v>
      </c>
      <c r="O264" s="2">
        <f t="shared" si="70"/>
        <v>-1.7344597392528562E-2</v>
      </c>
      <c r="P264" s="2">
        <v>4.9000000000000004</v>
      </c>
      <c r="Q264" s="2">
        <f t="shared" si="71"/>
        <v>-1.1216649997846946</v>
      </c>
      <c r="R264" s="2">
        <v>3.9</v>
      </c>
      <c r="S264" s="2">
        <f t="shared" si="72"/>
        <v>0.20049784479138777</v>
      </c>
      <c r="T264" s="2"/>
      <c r="U264" s="2">
        <v>0.68700000000000006</v>
      </c>
      <c r="V264" s="2">
        <f t="shared" si="73"/>
        <v>-0.30660714560847635</v>
      </c>
      <c r="W264" s="2">
        <v>23</v>
      </c>
      <c r="X264" s="2">
        <f t="shared" si="74"/>
        <v>-0.80209536994300568</v>
      </c>
      <c r="Y264" s="2">
        <v>1.2</v>
      </c>
      <c r="Z264" s="2">
        <f t="shared" si="75"/>
        <v>-1.101954497686396</v>
      </c>
      <c r="AA264" s="2">
        <v>0.47099999999999997</v>
      </c>
      <c r="AB264" s="2">
        <f t="shared" si="76"/>
        <v>-0.98856262242443338</v>
      </c>
      <c r="AC264" s="2">
        <v>7.7</v>
      </c>
      <c r="AD264" s="2">
        <f t="shared" si="77"/>
        <v>1.0965961221432923</v>
      </c>
      <c r="AE264" s="2">
        <v>0.89</v>
      </c>
      <c r="AF264" s="2">
        <f t="shared" si="78"/>
        <v>-0.76138574059166808</v>
      </c>
      <c r="AG264" s="2">
        <v>0.39</v>
      </c>
      <c r="AH264" s="2">
        <f t="shared" si="79"/>
        <v>-1.0424857518402399</v>
      </c>
      <c r="AI264" s="5"/>
      <c r="AJ264" s="1">
        <v>0</v>
      </c>
      <c r="AK264" s="1">
        <v>0</v>
      </c>
      <c r="AL264" s="1">
        <v>0</v>
      </c>
    </row>
    <row r="265" spans="1:38" x14ac:dyDescent="0.25">
      <c r="A265" s="5" t="s">
        <v>244</v>
      </c>
      <c r="B265" s="2">
        <v>0.41799999999999998</v>
      </c>
      <c r="C265" s="2">
        <f t="shared" si="64"/>
        <v>-0.99442545318188846</v>
      </c>
      <c r="D265" s="2">
        <v>0.36399999999999999</v>
      </c>
      <c r="E265" s="2">
        <f t="shared" si="65"/>
        <v>0.64654885486680302</v>
      </c>
      <c r="F265" s="2">
        <v>13.3</v>
      </c>
      <c r="G265" s="2">
        <f t="shared" si="66"/>
        <v>1.3585776716422628</v>
      </c>
      <c r="H265" s="2">
        <v>34.700000000000003</v>
      </c>
      <c r="I265" s="2">
        <f t="shared" si="67"/>
        <v>-6.484615084044705E-2</v>
      </c>
      <c r="J265" s="2">
        <v>17.600000000000001</v>
      </c>
      <c r="K265" s="2">
        <f t="shared" si="68"/>
        <v>0.87327110408105568</v>
      </c>
      <c r="L265" s="2">
        <v>12.3</v>
      </c>
      <c r="M265" s="2">
        <f t="shared" si="69"/>
        <v>-0.286626114063041</v>
      </c>
      <c r="N265" s="2">
        <v>14.3</v>
      </c>
      <c r="O265" s="2">
        <f t="shared" si="70"/>
        <v>-1.2936308519363917</v>
      </c>
      <c r="P265" s="2">
        <v>6.3</v>
      </c>
      <c r="Q265" s="2">
        <f t="shared" si="71"/>
        <v>7.4901040711566558E-2</v>
      </c>
      <c r="R265" s="2">
        <v>3.93</v>
      </c>
      <c r="S265" s="2">
        <f t="shared" si="72"/>
        <v>0.22637725525539018</v>
      </c>
      <c r="T265" s="2"/>
      <c r="U265" s="2">
        <v>0.70499999999999996</v>
      </c>
      <c r="V265" s="2">
        <f t="shared" si="73"/>
        <v>0.21217805684316185</v>
      </c>
      <c r="W265" s="2">
        <v>22.8</v>
      </c>
      <c r="X265" s="2">
        <f t="shared" si="74"/>
        <v>-0.90486429669971125</v>
      </c>
      <c r="Y265" s="2">
        <v>1.26</v>
      </c>
      <c r="Z265" s="2">
        <f t="shared" si="75"/>
        <v>-0.31232667457392738</v>
      </c>
      <c r="AA265" s="2">
        <v>0.46800000000000003</v>
      </c>
      <c r="AB265" s="2">
        <f t="shared" si="76"/>
        <v>-1.0919038754188648</v>
      </c>
      <c r="AC265" s="2">
        <v>5.5</v>
      </c>
      <c r="AD265" s="2">
        <f t="shared" si="77"/>
        <v>-0.64756767913178814</v>
      </c>
      <c r="AE265" s="2">
        <v>0.86</v>
      </c>
      <c r="AF265" s="2">
        <f t="shared" si="78"/>
        <v>-0.90353807832979316</v>
      </c>
      <c r="AG265" s="2">
        <v>0.44</v>
      </c>
      <c r="AH265" s="2">
        <f t="shared" si="79"/>
        <v>-0.59830937541886919</v>
      </c>
      <c r="AI265" s="5"/>
      <c r="AJ265" s="1">
        <v>0</v>
      </c>
      <c r="AK265" s="1">
        <v>0</v>
      </c>
      <c r="AL265" s="1">
        <v>0</v>
      </c>
    </row>
    <row r="266" spans="1:38" x14ac:dyDescent="0.25">
      <c r="A266" s="5" t="s">
        <v>330</v>
      </c>
      <c r="B266" s="2">
        <v>0.4</v>
      </c>
      <c r="C266" s="2">
        <f t="shared" si="64"/>
        <v>-1.7199196810344552</v>
      </c>
      <c r="D266" s="2">
        <v>0.28299999999999997</v>
      </c>
      <c r="E266" s="2">
        <f t="shared" si="65"/>
        <v>-2.1538823597459045</v>
      </c>
      <c r="F266" s="2">
        <v>13.5</v>
      </c>
      <c r="G266" s="2">
        <f t="shared" si="66"/>
        <v>1.4751125598989672</v>
      </c>
      <c r="H266" s="2">
        <v>36.299999999999997</v>
      </c>
      <c r="I266" s="2">
        <f t="shared" si="67"/>
        <v>0.50956391717202176</v>
      </c>
      <c r="J266" s="2">
        <v>12.7</v>
      </c>
      <c r="K266" s="2">
        <f t="shared" si="68"/>
        <v>-1.4285510750898309</v>
      </c>
      <c r="L266" s="2">
        <v>12.4</v>
      </c>
      <c r="M266" s="2">
        <f t="shared" si="69"/>
        <v>-0.2310120919314054</v>
      </c>
      <c r="N266" s="2">
        <v>15.17</v>
      </c>
      <c r="O266" s="2">
        <f t="shared" si="70"/>
        <v>-1.8874110880075998</v>
      </c>
      <c r="P266" s="2">
        <v>5.55</v>
      </c>
      <c r="Q266" s="2">
        <f t="shared" si="71"/>
        <v>-0.56611648098285927</v>
      </c>
      <c r="R266" s="2">
        <v>3.34</v>
      </c>
      <c r="S266" s="2">
        <f t="shared" si="72"/>
        <v>-0.28258448386998647</v>
      </c>
      <c r="T266" s="2"/>
      <c r="U266" s="2">
        <v>0.65500000000000003</v>
      </c>
      <c r="V266" s="2">
        <f t="shared" si="73"/>
        <v>-1.2288919499669499</v>
      </c>
      <c r="W266" s="2">
        <v>22.8</v>
      </c>
      <c r="X266" s="2">
        <f t="shared" si="74"/>
        <v>-0.90486429669971125</v>
      </c>
      <c r="Y266" s="2">
        <v>1.1100000000000001</v>
      </c>
      <c r="Z266" s="2">
        <f t="shared" si="75"/>
        <v>-2.2863962323550955</v>
      </c>
      <c r="AA266" s="2">
        <v>0.443</v>
      </c>
      <c r="AB266" s="2">
        <f t="shared" si="76"/>
        <v>-1.9530809837058101</v>
      </c>
      <c r="AC266" s="2">
        <v>5</v>
      </c>
      <c r="AD266" s="2">
        <f t="shared" si="77"/>
        <v>-1.0439685430579426</v>
      </c>
      <c r="AE266" s="2">
        <v>0.82</v>
      </c>
      <c r="AF266" s="2">
        <f t="shared" si="78"/>
        <v>-1.0930745286472932</v>
      </c>
      <c r="AG266" s="2">
        <v>0.37</v>
      </c>
      <c r="AH266" s="2">
        <f t="shared" si="79"/>
        <v>-1.2201563024087885</v>
      </c>
      <c r="AI266" s="5"/>
      <c r="AJ266" s="1">
        <v>0</v>
      </c>
      <c r="AK266" s="1">
        <v>0</v>
      </c>
      <c r="AL266" s="1">
        <v>0</v>
      </c>
    </row>
    <row r="267" spans="1:38" x14ac:dyDescent="0.25">
      <c r="A267" s="5" t="s">
        <v>214</v>
      </c>
      <c r="B267" s="2">
        <v>0.442</v>
      </c>
      <c r="C267" s="2">
        <f t="shared" si="64"/>
        <v>-2.7099816045129545E-2</v>
      </c>
      <c r="D267" s="2">
        <v>0.35399999999999998</v>
      </c>
      <c r="E267" s="2">
        <f t="shared" si="65"/>
        <v>0.3008166061491846</v>
      </c>
      <c r="F267" s="2">
        <v>8.9</v>
      </c>
      <c r="G267" s="2">
        <f t="shared" si="66"/>
        <v>-1.2051898700052386</v>
      </c>
      <c r="H267" s="2">
        <v>33</v>
      </c>
      <c r="I267" s="2">
        <f t="shared" si="67"/>
        <v>-0.67515684810369836</v>
      </c>
      <c r="J267" s="2">
        <v>15.7</v>
      </c>
      <c r="K267" s="2">
        <f t="shared" si="68"/>
        <v>-1.9272189883166327E-2</v>
      </c>
      <c r="L267" s="2">
        <v>12.8</v>
      </c>
      <c r="M267" s="2">
        <f t="shared" si="69"/>
        <v>-8.5560034048620739E-3</v>
      </c>
      <c r="N267" s="2">
        <v>12.41</v>
      </c>
      <c r="O267" s="2">
        <f t="shared" si="70"/>
        <v>-3.6944770230757772E-3</v>
      </c>
      <c r="P267" s="2">
        <v>5.45</v>
      </c>
      <c r="Q267" s="2">
        <f t="shared" si="71"/>
        <v>-0.65158548387544912</v>
      </c>
      <c r="R267" s="2">
        <v>3.76</v>
      </c>
      <c r="S267" s="2">
        <f t="shared" si="72"/>
        <v>7.9727262626044113E-2</v>
      </c>
      <c r="T267" s="2"/>
      <c r="U267" s="2">
        <v>0.75800000000000001</v>
      </c>
      <c r="V267" s="2">
        <f t="shared" si="73"/>
        <v>1.7397122640618838</v>
      </c>
      <c r="W267" s="2">
        <v>24</v>
      </c>
      <c r="X267" s="2">
        <f t="shared" si="74"/>
        <v>-0.28825073615947566</v>
      </c>
      <c r="Y267" s="2">
        <v>1.29</v>
      </c>
      <c r="Z267" s="2">
        <f t="shared" si="75"/>
        <v>8.2487236982306839E-2</v>
      </c>
      <c r="AA267" s="2">
        <v>0.5</v>
      </c>
      <c r="AB267" s="2">
        <f t="shared" si="76"/>
        <v>1.0402823188423095E-2</v>
      </c>
      <c r="AC267" s="2">
        <v>6.4</v>
      </c>
      <c r="AD267" s="2">
        <f t="shared" si="77"/>
        <v>6.595387593529041E-2</v>
      </c>
      <c r="AE267" s="2">
        <v>1.03</v>
      </c>
      <c r="AF267" s="2">
        <f t="shared" si="78"/>
        <v>-9.8008164480418561E-2</v>
      </c>
      <c r="AG267" s="2">
        <v>0.44</v>
      </c>
      <c r="AH267" s="2">
        <f t="shared" si="79"/>
        <v>-0.59830937541886919</v>
      </c>
      <c r="AI267" s="5"/>
      <c r="AJ267" s="1">
        <v>0</v>
      </c>
      <c r="AK267" s="1">
        <v>0</v>
      </c>
      <c r="AL267" s="1">
        <v>0</v>
      </c>
    </row>
    <row r="268" spans="1:38" x14ac:dyDescent="0.25">
      <c r="A268" s="5" t="s">
        <v>118</v>
      </c>
      <c r="B268" s="2">
        <v>0.44900000000000001</v>
      </c>
      <c r="C268" s="2">
        <f t="shared" si="64"/>
        <v>0.25503682811975847</v>
      </c>
      <c r="D268" s="2">
        <v>0.34499999999999997</v>
      </c>
      <c r="E268" s="2">
        <f t="shared" si="65"/>
        <v>-1.0342417696672018E-2</v>
      </c>
      <c r="F268" s="2">
        <v>9.8000000000000007</v>
      </c>
      <c r="G268" s="2">
        <f t="shared" si="66"/>
        <v>-0.68078287285006767</v>
      </c>
      <c r="H268" s="2">
        <v>35.200000000000003</v>
      </c>
      <c r="I268" s="2">
        <f t="shared" si="67"/>
        <v>0.11465699541345011</v>
      </c>
      <c r="J268" s="2">
        <v>18.100000000000001</v>
      </c>
      <c r="K268" s="2">
        <f t="shared" si="68"/>
        <v>1.1081509182821665</v>
      </c>
      <c r="L268" s="2">
        <v>13.2</v>
      </c>
      <c r="M268" s="2">
        <f t="shared" si="69"/>
        <v>0.21390008512168027</v>
      </c>
      <c r="N268" s="2">
        <v>11.66</v>
      </c>
      <c r="O268" s="2">
        <f t="shared" si="70"/>
        <v>0.50818503683141447</v>
      </c>
      <c r="P268" s="2">
        <v>5.45</v>
      </c>
      <c r="Q268" s="2">
        <f t="shared" si="71"/>
        <v>-0.65158548387544912</v>
      </c>
      <c r="R268" s="2">
        <v>3.24</v>
      </c>
      <c r="S268" s="2">
        <f t="shared" si="72"/>
        <v>-0.36884918541666012</v>
      </c>
      <c r="T268" s="2"/>
      <c r="U268" s="2">
        <v>0.76</v>
      </c>
      <c r="V268" s="2">
        <f t="shared" si="73"/>
        <v>1.7973550643342884</v>
      </c>
      <c r="W268" s="2">
        <v>24.2</v>
      </c>
      <c r="X268" s="2">
        <f t="shared" si="74"/>
        <v>-0.18548180940277001</v>
      </c>
      <c r="Y268" s="2">
        <v>1.36</v>
      </c>
      <c r="Z268" s="2">
        <f t="shared" si="75"/>
        <v>1.0037196972801867</v>
      </c>
      <c r="AA268" s="2">
        <v>0.51</v>
      </c>
      <c r="AB268" s="2">
        <f t="shared" si="76"/>
        <v>0.35487366650320118</v>
      </c>
      <c r="AC268" s="2">
        <v>6.6</v>
      </c>
      <c r="AD268" s="2">
        <f t="shared" si="77"/>
        <v>0.22451422150575168</v>
      </c>
      <c r="AE268" s="2">
        <v>1.1299999999999999</v>
      </c>
      <c r="AF268" s="2">
        <f t="shared" si="78"/>
        <v>0.37583296131333044</v>
      </c>
      <c r="AG268" s="2">
        <v>0.47</v>
      </c>
      <c r="AH268" s="2">
        <f t="shared" si="79"/>
        <v>-0.33180354956604691</v>
      </c>
      <c r="AI268" s="5"/>
      <c r="AJ268" s="1">
        <v>0</v>
      </c>
      <c r="AK268" s="1">
        <v>0</v>
      </c>
      <c r="AL268" s="1">
        <v>0</v>
      </c>
    </row>
    <row r="269" spans="1:38" x14ac:dyDescent="0.25">
      <c r="A269" s="5" t="s">
        <v>300</v>
      </c>
      <c r="B269" s="2">
        <v>0.435</v>
      </c>
      <c r="C269" s="2">
        <f t="shared" si="64"/>
        <v>-0.30923646021001755</v>
      </c>
      <c r="D269" s="2">
        <v>0.25700000000000001</v>
      </c>
      <c r="E269" s="2">
        <f t="shared" si="65"/>
        <v>-3.0527862064117102</v>
      </c>
      <c r="F269" s="2">
        <v>11.1</v>
      </c>
      <c r="G269" s="2">
        <f t="shared" si="66"/>
        <v>7.6693900818511615E-2</v>
      </c>
      <c r="H269" s="2">
        <v>35.299999999999997</v>
      </c>
      <c r="I269" s="2">
        <f t="shared" si="67"/>
        <v>0.15055762466422748</v>
      </c>
      <c r="J269" s="2">
        <v>15.7</v>
      </c>
      <c r="K269" s="2">
        <f t="shared" si="68"/>
        <v>-1.9272189883166327E-2</v>
      </c>
      <c r="L269" s="2">
        <v>12.5</v>
      </c>
      <c r="M269" s="2">
        <f t="shared" si="69"/>
        <v>-0.17539806979976982</v>
      </c>
      <c r="N269" s="2">
        <v>13.03</v>
      </c>
      <c r="O269" s="2">
        <f t="shared" si="70"/>
        <v>-0.42684820847612054</v>
      </c>
      <c r="P269" s="2">
        <v>5.53</v>
      </c>
      <c r="Q269" s="2">
        <f t="shared" si="71"/>
        <v>-0.583210281561377</v>
      </c>
      <c r="R269" s="2">
        <v>3.8</v>
      </c>
      <c r="S269" s="2">
        <f t="shared" si="72"/>
        <v>0.11423314324471372</v>
      </c>
      <c r="T269" s="2"/>
      <c r="U269" s="2">
        <v>0.66900000000000004</v>
      </c>
      <c r="V269" s="2">
        <f t="shared" si="73"/>
        <v>-0.82539234806011774</v>
      </c>
      <c r="W269" s="2">
        <v>23.4</v>
      </c>
      <c r="X269" s="2">
        <f t="shared" si="74"/>
        <v>-0.59655751642959431</v>
      </c>
      <c r="Y269" s="2">
        <v>1.22</v>
      </c>
      <c r="Z269" s="2">
        <f t="shared" si="75"/>
        <v>-0.838745223315573</v>
      </c>
      <c r="AA269" s="2">
        <v>0.46400000000000002</v>
      </c>
      <c r="AB269" s="2">
        <f t="shared" si="76"/>
        <v>-1.229692212744776</v>
      </c>
      <c r="AC269" s="2">
        <v>3.1</v>
      </c>
      <c r="AD269" s="2">
        <f t="shared" si="77"/>
        <v>-2.5502918259773302</v>
      </c>
      <c r="AE269" s="2">
        <v>0.96</v>
      </c>
      <c r="AF269" s="2">
        <f t="shared" si="78"/>
        <v>-0.42969695253604356</v>
      </c>
      <c r="AG269" s="2">
        <v>0.42</v>
      </c>
      <c r="AH269" s="2">
        <f t="shared" si="79"/>
        <v>-0.77597992598741772</v>
      </c>
      <c r="AI269" s="5"/>
      <c r="AJ269" s="1">
        <v>0</v>
      </c>
      <c r="AK269" s="1">
        <v>0</v>
      </c>
      <c r="AL269" s="1">
        <v>0</v>
      </c>
    </row>
    <row r="270" spans="1:38" x14ac:dyDescent="0.25">
      <c r="A270" s="5" t="s">
        <v>6</v>
      </c>
      <c r="B270" s="2">
        <v>0.499</v>
      </c>
      <c r="C270" s="2">
        <f t="shared" si="64"/>
        <v>2.2702985721546707</v>
      </c>
      <c r="D270" s="2">
        <v>0.35899999999999999</v>
      </c>
      <c r="E270" s="2">
        <f t="shared" si="65"/>
        <v>0.47368273050799381</v>
      </c>
      <c r="F270" s="2">
        <v>11.3</v>
      </c>
      <c r="G270" s="2">
        <f t="shared" si="66"/>
        <v>0.19322878907521684</v>
      </c>
      <c r="H270" s="2">
        <v>37.200000000000003</v>
      </c>
      <c r="I270" s="2">
        <f t="shared" si="67"/>
        <v>0.83266958042903871</v>
      </c>
      <c r="J270" s="2">
        <v>16.100000000000001</v>
      </c>
      <c r="K270" s="2">
        <f t="shared" si="68"/>
        <v>0.16863166147772329</v>
      </c>
      <c r="L270" s="2">
        <v>16.7</v>
      </c>
      <c r="M270" s="2">
        <f t="shared" si="69"/>
        <v>2.1603908597289325</v>
      </c>
      <c r="N270" s="2">
        <v>13.09</v>
      </c>
      <c r="O270" s="2">
        <f t="shared" si="70"/>
        <v>-0.46779856958448013</v>
      </c>
      <c r="P270" s="2">
        <v>7.13</v>
      </c>
      <c r="Q270" s="2">
        <f t="shared" si="71"/>
        <v>0.78429376472006462</v>
      </c>
      <c r="R270" s="2">
        <v>4.25</v>
      </c>
      <c r="S270" s="2">
        <f t="shared" si="72"/>
        <v>0.50242430020474671</v>
      </c>
      <c r="T270" s="2"/>
      <c r="U270" s="2">
        <v>0.69199999999999995</v>
      </c>
      <c r="V270" s="2">
        <f t="shared" si="73"/>
        <v>-0.16250014492746803</v>
      </c>
      <c r="W270" s="2">
        <v>30</v>
      </c>
      <c r="X270" s="2">
        <f t="shared" si="74"/>
        <v>2.7948170665417043</v>
      </c>
      <c r="Y270" s="2">
        <v>1.38</v>
      </c>
      <c r="Z270" s="2">
        <f t="shared" si="75"/>
        <v>1.2669289716510066</v>
      </c>
      <c r="AA270" s="2">
        <v>0.55600000000000005</v>
      </c>
      <c r="AB270" s="2">
        <f t="shared" si="76"/>
        <v>1.9394395457511804</v>
      </c>
      <c r="AC270" s="2">
        <v>6.8</v>
      </c>
      <c r="AD270" s="2">
        <f t="shared" si="77"/>
        <v>0.38307456707621362</v>
      </c>
      <c r="AE270" s="2">
        <v>1.27</v>
      </c>
      <c r="AF270" s="2">
        <f t="shared" si="78"/>
        <v>1.0392105374245806</v>
      </c>
      <c r="AG270" s="2">
        <v>0.54</v>
      </c>
      <c r="AH270" s="2">
        <f t="shared" si="79"/>
        <v>0.29004337742387282</v>
      </c>
      <c r="AI270" s="5"/>
      <c r="AJ270" s="1">
        <v>0</v>
      </c>
      <c r="AK270" s="1">
        <v>0</v>
      </c>
      <c r="AL270" s="1">
        <v>0</v>
      </c>
    </row>
    <row r="271" spans="1:38" x14ac:dyDescent="0.25">
      <c r="A271" s="5" t="s">
        <v>220</v>
      </c>
      <c r="B271" s="2">
        <v>0.44400000000000001</v>
      </c>
      <c r="C271" s="2">
        <f t="shared" si="64"/>
        <v>5.351065371626703E-2</v>
      </c>
      <c r="D271" s="2">
        <v>0.36699999999999999</v>
      </c>
      <c r="E271" s="2">
        <f t="shared" si="65"/>
        <v>0.75026852948208855</v>
      </c>
      <c r="F271" s="2">
        <v>8.6</v>
      </c>
      <c r="G271" s="2">
        <f t="shared" si="66"/>
        <v>-1.379992202390296</v>
      </c>
      <c r="H271" s="2">
        <v>31.9</v>
      </c>
      <c r="I271" s="2">
        <f t="shared" si="67"/>
        <v>-1.0700637698622726</v>
      </c>
      <c r="J271" s="2">
        <v>14.8</v>
      </c>
      <c r="K271" s="2">
        <f t="shared" si="68"/>
        <v>-0.44205585544516507</v>
      </c>
      <c r="L271" s="2">
        <v>12</v>
      </c>
      <c r="M271" s="2">
        <f t="shared" si="69"/>
        <v>-0.45346818045794873</v>
      </c>
      <c r="N271" s="2">
        <v>12.04</v>
      </c>
      <c r="O271" s="2">
        <f t="shared" si="70"/>
        <v>0.24883274981180678</v>
      </c>
      <c r="P271" s="2">
        <v>4.5</v>
      </c>
      <c r="Q271" s="2">
        <f t="shared" si="71"/>
        <v>-1.4635410113550553</v>
      </c>
      <c r="R271" s="2">
        <v>4.1100000000000003</v>
      </c>
      <c r="S271" s="2">
        <f t="shared" si="72"/>
        <v>0.38165371803940346</v>
      </c>
      <c r="T271" s="2"/>
      <c r="U271" s="2">
        <v>0.69199999999999995</v>
      </c>
      <c r="V271" s="2">
        <f t="shared" si="73"/>
        <v>-0.16250014492746803</v>
      </c>
      <c r="W271" s="2">
        <v>24</v>
      </c>
      <c r="X271" s="2">
        <f t="shared" si="74"/>
        <v>-0.28825073615947566</v>
      </c>
      <c r="Y271" s="2">
        <v>1.29</v>
      </c>
      <c r="Z271" s="2">
        <f t="shared" si="75"/>
        <v>8.2487236982306839E-2</v>
      </c>
      <c r="AA271" s="2">
        <v>0.50800000000000001</v>
      </c>
      <c r="AB271" s="2">
        <f t="shared" si="76"/>
        <v>0.28597949784024557</v>
      </c>
      <c r="AC271" s="2">
        <v>7</v>
      </c>
      <c r="AD271" s="2">
        <f t="shared" si="77"/>
        <v>0.54163491264667563</v>
      </c>
      <c r="AE271" s="2">
        <v>0.99</v>
      </c>
      <c r="AF271" s="2">
        <f t="shared" si="78"/>
        <v>-0.2875446147979186</v>
      </c>
      <c r="AG271" s="2">
        <v>0.37</v>
      </c>
      <c r="AH271" s="2">
        <f t="shared" si="79"/>
        <v>-1.2201563024087885</v>
      </c>
      <c r="AI271" s="5"/>
      <c r="AJ271" s="1">
        <v>0</v>
      </c>
      <c r="AK271" s="1">
        <v>0</v>
      </c>
      <c r="AL271" s="1">
        <v>0</v>
      </c>
    </row>
    <row r="272" spans="1:38" x14ac:dyDescent="0.25">
      <c r="A272" s="5" t="s">
        <v>277</v>
      </c>
      <c r="B272" s="2">
        <v>0.45700000000000002</v>
      </c>
      <c r="C272" s="2">
        <f t="shared" si="64"/>
        <v>0.57747870716534477</v>
      </c>
      <c r="D272" s="2">
        <v>0.33200000000000002</v>
      </c>
      <c r="E272" s="2">
        <f t="shared" si="65"/>
        <v>-0.45979434102957406</v>
      </c>
      <c r="F272" s="2">
        <v>11.3</v>
      </c>
      <c r="G272" s="2">
        <f t="shared" si="66"/>
        <v>0.19322878907521684</v>
      </c>
      <c r="H272" s="2">
        <v>33.4</v>
      </c>
      <c r="I272" s="2">
        <f t="shared" si="67"/>
        <v>-0.53155433110058115</v>
      </c>
      <c r="J272" s="2">
        <v>15</v>
      </c>
      <c r="K272" s="2">
        <f t="shared" si="68"/>
        <v>-0.3481039297647211</v>
      </c>
      <c r="L272" s="2">
        <v>10.1</v>
      </c>
      <c r="M272" s="2">
        <f t="shared" si="69"/>
        <v>-1.5101346009590288</v>
      </c>
      <c r="N272" s="2">
        <v>12.44</v>
      </c>
      <c r="O272" s="2">
        <f t="shared" si="70"/>
        <v>-2.4169657577254953E-2</v>
      </c>
      <c r="P272" s="2">
        <v>7.34</v>
      </c>
      <c r="Q272" s="2">
        <f t="shared" si="71"/>
        <v>0.96377867079450386</v>
      </c>
      <c r="R272" s="2">
        <v>2.16</v>
      </c>
      <c r="S272" s="2">
        <f t="shared" si="72"/>
        <v>-1.3005079621207389</v>
      </c>
      <c r="T272" s="2"/>
      <c r="U272" s="2">
        <v>0.67400000000000004</v>
      </c>
      <c r="V272" s="2">
        <f t="shared" si="73"/>
        <v>-0.68128534737910629</v>
      </c>
      <c r="W272" s="2">
        <v>23.8</v>
      </c>
      <c r="X272" s="2">
        <f t="shared" si="74"/>
        <v>-0.39101966291618129</v>
      </c>
      <c r="Y272" s="2">
        <v>1.29</v>
      </c>
      <c r="Z272" s="2">
        <f t="shared" si="75"/>
        <v>8.2487236982306839E-2</v>
      </c>
      <c r="AA272" s="2">
        <v>0.5</v>
      </c>
      <c r="AB272" s="2">
        <f t="shared" si="76"/>
        <v>1.0402823188423095E-2</v>
      </c>
      <c r="AC272" s="2">
        <v>4.5</v>
      </c>
      <c r="AD272" s="2">
        <f t="shared" si="77"/>
        <v>-1.4403694069840973</v>
      </c>
      <c r="AE272" s="2">
        <v>0.81</v>
      </c>
      <c r="AF272" s="2">
        <f t="shared" si="78"/>
        <v>-1.1404586412266675</v>
      </c>
      <c r="AG272" s="2">
        <v>0.59</v>
      </c>
      <c r="AH272" s="2">
        <f t="shared" si="79"/>
        <v>0.73421975384524307</v>
      </c>
      <c r="AI272" s="5"/>
      <c r="AJ272" s="1">
        <v>0</v>
      </c>
      <c r="AK272" s="1">
        <v>0</v>
      </c>
      <c r="AL272" s="1">
        <v>0</v>
      </c>
    </row>
    <row r="273" spans="1:38" x14ac:dyDescent="0.25">
      <c r="A273" s="5" t="s">
        <v>153</v>
      </c>
      <c r="B273" s="2">
        <v>0.49299999999999999</v>
      </c>
      <c r="C273" s="2">
        <f t="shared" si="64"/>
        <v>2.0284671628704807</v>
      </c>
      <c r="D273" s="2">
        <v>0.371</v>
      </c>
      <c r="E273" s="2">
        <f t="shared" si="65"/>
        <v>0.88856142896913592</v>
      </c>
      <c r="F273" s="2">
        <v>10.7</v>
      </c>
      <c r="G273" s="2">
        <f t="shared" si="66"/>
        <v>-0.1563758756948978</v>
      </c>
      <c r="H273" s="2">
        <v>36.5</v>
      </c>
      <c r="I273" s="2">
        <f t="shared" si="67"/>
        <v>0.5813651756735817</v>
      </c>
      <c r="J273" s="2">
        <v>16.2</v>
      </c>
      <c r="K273" s="2">
        <f t="shared" si="68"/>
        <v>0.21560762431794445</v>
      </c>
      <c r="L273" s="2">
        <v>15.3</v>
      </c>
      <c r="M273" s="2">
        <f t="shared" si="69"/>
        <v>1.3817945498860325</v>
      </c>
      <c r="N273" s="2">
        <v>13.7</v>
      </c>
      <c r="O273" s="2">
        <f t="shared" si="70"/>
        <v>-0.88412724085279848</v>
      </c>
      <c r="P273" s="2">
        <v>7.4</v>
      </c>
      <c r="Q273" s="2">
        <f t="shared" si="71"/>
        <v>1.0150600725300583</v>
      </c>
      <c r="R273" s="2">
        <v>4.7</v>
      </c>
      <c r="S273" s="2">
        <f t="shared" si="72"/>
        <v>0.89061545716477974</v>
      </c>
      <c r="T273" s="2"/>
      <c r="U273" s="2">
        <v>0.68300000000000005</v>
      </c>
      <c r="V273" s="2">
        <f t="shared" si="73"/>
        <v>-0.42189274615328554</v>
      </c>
      <c r="W273" s="2">
        <v>25.7</v>
      </c>
      <c r="X273" s="2">
        <f t="shared" si="74"/>
        <v>0.58528514127252496</v>
      </c>
      <c r="Y273" s="2">
        <v>1.38</v>
      </c>
      <c r="Z273" s="2">
        <f t="shared" si="75"/>
        <v>1.2669289716510066</v>
      </c>
      <c r="AA273" s="2">
        <v>0.53600000000000003</v>
      </c>
      <c r="AB273" s="2">
        <f t="shared" si="76"/>
        <v>1.2504978591216243</v>
      </c>
      <c r="AC273" s="2">
        <v>4.5</v>
      </c>
      <c r="AD273" s="2">
        <f t="shared" si="77"/>
        <v>-1.4403694069840973</v>
      </c>
      <c r="AE273" s="2">
        <v>1.1200000000000001</v>
      </c>
      <c r="AF273" s="2">
        <f t="shared" si="78"/>
        <v>0.32844884873395647</v>
      </c>
      <c r="AG273" s="2">
        <v>0.54</v>
      </c>
      <c r="AH273" s="2">
        <f t="shared" si="79"/>
        <v>0.29004337742387282</v>
      </c>
      <c r="AI273" s="5"/>
      <c r="AJ273" s="1">
        <v>0</v>
      </c>
      <c r="AK273" s="1">
        <v>0</v>
      </c>
      <c r="AL273" s="1">
        <v>0</v>
      </c>
    </row>
    <row r="274" spans="1:38" x14ac:dyDescent="0.25">
      <c r="A274" s="5" t="s">
        <v>168</v>
      </c>
      <c r="B274" s="2">
        <v>0.46</v>
      </c>
      <c r="C274" s="2">
        <f t="shared" si="64"/>
        <v>0.69839441180743966</v>
      </c>
      <c r="D274" s="2">
        <v>0.35699999999999998</v>
      </c>
      <c r="E274" s="2">
        <f t="shared" si="65"/>
        <v>0.40453628076447012</v>
      </c>
      <c r="F274" s="2">
        <v>12.5</v>
      </c>
      <c r="G274" s="2">
        <f t="shared" si="66"/>
        <v>0.89243811861544409</v>
      </c>
      <c r="H274" s="2">
        <v>35.4</v>
      </c>
      <c r="I274" s="2">
        <f t="shared" si="67"/>
        <v>0.18645825391500742</v>
      </c>
      <c r="J274" s="2">
        <v>19.100000000000001</v>
      </c>
      <c r="K274" s="2">
        <f t="shared" si="68"/>
        <v>1.5779105466843879</v>
      </c>
      <c r="L274" s="2">
        <v>14.1</v>
      </c>
      <c r="M274" s="2">
        <f t="shared" si="69"/>
        <v>0.71442628430640254</v>
      </c>
      <c r="N274" s="2">
        <v>13.17</v>
      </c>
      <c r="O274" s="2">
        <f t="shared" si="70"/>
        <v>-0.52239905106229245</v>
      </c>
      <c r="P274" s="2">
        <v>8.1300000000000008</v>
      </c>
      <c r="Q274" s="2">
        <f t="shared" si="71"/>
        <v>1.6389837936459666</v>
      </c>
      <c r="R274" s="2">
        <v>2.1</v>
      </c>
      <c r="S274" s="2">
        <f t="shared" si="72"/>
        <v>-1.3522667830487434</v>
      </c>
      <c r="T274" s="2"/>
      <c r="U274" s="2">
        <v>0.69499999999999995</v>
      </c>
      <c r="V274" s="2">
        <f t="shared" si="73"/>
        <v>-7.6035944518861143E-2</v>
      </c>
      <c r="W274" s="2">
        <v>23.6</v>
      </c>
      <c r="X274" s="2">
        <f t="shared" si="74"/>
        <v>-0.49378858967288691</v>
      </c>
      <c r="Y274" s="2">
        <v>1.4</v>
      </c>
      <c r="Z274" s="2">
        <f t="shared" si="75"/>
        <v>1.5301382460218294</v>
      </c>
      <c r="AA274" s="2">
        <v>0.51300000000000001</v>
      </c>
      <c r="AB274" s="2">
        <f t="shared" si="76"/>
        <v>0.4582149194976346</v>
      </c>
      <c r="AC274" s="2">
        <v>5.5</v>
      </c>
      <c r="AD274" s="2">
        <f t="shared" si="77"/>
        <v>-0.64756767913178814</v>
      </c>
      <c r="AE274" s="2">
        <v>1.07</v>
      </c>
      <c r="AF274" s="2">
        <f t="shared" si="78"/>
        <v>9.1528285837081461E-2</v>
      </c>
      <c r="AG274" s="2">
        <v>0.62</v>
      </c>
      <c r="AH274" s="2">
        <f t="shared" si="79"/>
        <v>1.0007255796980659</v>
      </c>
      <c r="AI274" s="5"/>
      <c r="AJ274" s="1">
        <v>0</v>
      </c>
      <c r="AK274" s="1">
        <v>0</v>
      </c>
      <c r="AL274" s="1">
        <v>0</v>
      </c>
    </row>
    <row r="275" spans="1:38" x14ac:dyDescent="0.25">
      <c r="A275" s="5" t="s">
        <v>147</v>
      </c>
      <c r="B275" s="2">
        <v>0.45900000000000002</v>
      </c>
      <c r="C275" s="2">
        <f t="shared" si="64"/>
        <v>0.65808917692674129</v>
      </c>
      <c r="D275" s="2">
        <v>0.34899999999999998</v>
      </c>
      <c r="E275" s="2">
        <f t="shared" si="65"/>
        <v>0.12795048179037535</v>
      </c>
      <c r="F275" s="2">
        <v>11.8</v>
      </c>
      <c r="G275" s="2">
        <f t="shared" si="66"/>
        <v>0.48456600971697839</v>
      </c>
      <c r="H275" s="2">
        <v>38.9</v>
      </c>
      <c r="I275" s="2">
        <f t="shared" si="67"/>
        <v>1.4429802776922875</v>
      </c>
      <c r="J275" s="2">
        <v>14.2</v>
      </c>
      <c r="K275" s="2">
        <f t="shared" si="68"/>
        <v>-0.7239116324864987</v>
      </c>
      <c r="L275" s="2">
        <v>13.3</v>
      </c>
      <c r="M275" s="2">
        <f t="shared" si="69"/>
        <v>0.26951410725331687</v>
      </c>
      <c r="N275" s="2">
        <v>13.5</v>
      </c>
      <c r="O275" s="2">
        <f t="shared" si="70"/>
        <v>-0.74762603715826825</v>
      </c>
      <c r="P275" s="2">
        <v>6.17</v>
      </c>
      <c r="Q275" s="2">
        <f t="shared" si="71"/>
        <v>-3.62086630488005E-2</v>
      </c>
      <c r="R275" s="2">
        <v>4.97</v>
      </c>
      <c r="S275" s="2">
        <f t="shared" si="72"/>
        <v>1.1235301513407991</v>
      </c>
      <c r="T275" s="2"/>
      <c r="U275" s="2">
        <v>0.627</v>
      </c>
      <c r="V275" s="2">
        <f t="shared" si="73"/>
        <v>-2.0358911537806144</v>
      </c>
      <c r="W275" s="2">
        <v>26</v>
      </c>
      <c r="X275" s="2">
        <f t="shared" si="74"/>
        <v>0.73943853140758431</v>
      </c>
      <c r="Y275" s="2">
        <v>1.28</v>
      </c>
      <c r="Z275" s="2">
        <f t="shared" si="75"/>
        <v>-4.911740020310458E-2</v>
      </c>
      <c r="AA275" s="2">
        <v>0.51200000000000001</v>
      </c>
      <c r="AB275" s="2">
        <f t="shared" si="76"/>
        <v>0.42376783516615679</v>
      </c>
      <c r="AC275" s="2">
        <v>6.1</v>
      </c>
      <c r="AD275" s="2">
        <f t="shared" si="77"/>
        <v>-0.17188664242040291</v>
      </c>
      <c r="AE275" s="2">
        <v>0.99</v>
      </c>
      <c r="AF275" s="2">
        <f t="shared" si="78"/>
        <v>-0.2875446147979186</v>
      </c>
      <c r="AG275" s="2">
        <v>0.46</v>
      </c>
      <c r="AH275" s="2">
        <f t="shared" si="79"/>
        <v>-0.42063882485032067</v>
      </c>
      <c r="AI275" s="5"/>
      <c r="AJ275" s="1">
        <v>0</v>
      </c>
      <c r="AK275" s="1">
        <v>0</v>
      </c>
      <c r="AL275" s="1">
        <v>0</v>
      </c>
    </row>
    <row r="276" spans="1:38" x14ac:dyDescent="0.25">
      <c r="A276" s="5" t="s">
        <v>352</v>
      </c>
      <c r="B276" s="2">
        <v>0.40500000000000003</v>
      </c>
      <c r="C276" s="2">
        <f t="shared" si="64"/>
        <v>-1.518393506630964</v>
      </c>
      <c r="D276" s="2">
        <v>0.32900000000000001</v>
      </c>
      <c r="E276" s="2">
        <f t="shared" si="65"/>
        <v>-0.56351401564485959</v>
      </c>
      <c r="F276" s="2">
        <v>8.1</v>
      </c>
      <c r="G276" s="2">
        <f t="shared" si="66"/>
        <v>-1.6713294230320574</v>
      </c>
      <c r="H276" s="2">
        <v>28.6</v>
      </c>
      <c r="I276" s="2">
        <f t="shared" si="67"/>
        <v>-2.2547845351379929</v>
      </c>
      <c r="J276" s="2">
        <v>13.6</v>
      </c>
      <c r="K276" s="2">
        <f t="shared" si="68"/>
        <v>-1.0057674095278315</v>
      </c>
      <c r="L276" s="2">
        <v>10.9</v>
      </c>
      <c r="M276" s="2">
        <f t="shared" si="69"/>
        <v>-1.0652224239059422</v>
      </c>
      <c r="N276" s="2">
        <v>13.75</v>
      </c>
      <c r="O276" s="2">
        <f t="shared" si="70"/>
        <v>-0.91825254177643167</v>
      </c>
      <c r="P276" s="2">
        <v>4.43</v>
      </c>
      <c r="Q276" s="2">
        <f t="shared" si="71"/>
        <v>-1.5233693133798687</v>
      </c>
      <c r="R276" s="2">
        <v>3.14</v>
      </c>
      <c r="S276" s="2">
        <f t="shared" si="72"/>
        <v>-0.45511388696333416</v>
      </c>
      <c r="T276" s="2"/>
      <c r="U276" s="2">
        <v>0.69</v>
      </c>
      <c r="V276" s="2">
        <f t="shared" si="73"/>
        <v>-0.22014294519987265</v>
      </c>
      <c r="W276" s="2">
        <v>20.5</v>
      </c>
      <c r="X276" s="2">
        <f t="shared" si="74"/>
        <v>-2.0867069544018304</v>
      </c>
      <c r="Y276" s="2">
        <v>1.17</v>
      </c>
      <c r="Z276" s="2">
        <f t="shared" si="75"/>
        <v>-1.4967684092426301</v>
      </c>
      <c r="AA276" s="2">
        <v>0.45</v>
      </c>
      <c r="AB276" s="2">
        <f t="shared" si="76"/>
        <v>-1.7119513933854655</v>
      </c>
      <c r="AC276" s="2">
        <v>4.5999999999999996</v>
      </c>
      <c r="AD276" s="2">
        <f t="shared" si="77"/>
        <v>-1.3610892341988667</v>
      </c>
      <c r="AE276" s="2">
        <v>0.79</v>
      </c>
      <c r="AF276" s="2">
        <f t="shared" si="78"/>
        <v>-1.2352268663854176</v>
      </c>
      <c r="AG276" s="2">
        <v>0.32</v>
      </c>
      <c r="AH276" s="2">
        <f t="shared" si="79"/>
        <v>-1.6643326788301593</v>
      </c>
      <c r="AI276" s="5"/>
      <c r="AJ276" s="1">
        <v>0</v>
      </c>
      <c r="AK276" s="1">
        <v>0</v>
      </c>
      <c r="AL276" s="1">
        <v>0</v>
      </c>
    </row>
    <row r="277" spans="1:38" x14ac:dyDescent="0.25">
      <c r="A277" s="5" t="s">
        <v>89</v>
      </c>
      <c r="B277" s="2">
        <v>0.45800000000000002</v>
      </c>
      <c r="C277" s="2">
        <f t="shared" si="64"/>
        <v>0.61778394204604303</v>
      </c>
      <c r="D277" s="2">
        <v>0.32300000000000001</v>
      </c>
      <c r="E277" s="2">
        <f t="shared" si="65"/>
        <v>-0.77095336487543065</v>
      </c>
      <c r="F277" s="2">
        <v>12.8</v>
      </c>
      <c r="G277" s="2">
        <f t="shared" si="66"/>
        <v>1.0672404510005014</v>
      </c>
      <c r="H277" s="2">
        <v>35.700000000000003</v>
      </c>
      <c r="I277" s="2">
        <f t="shared" si="67"/>
        <v>0.29416014166734727</v>
      </c>
      <c r="J277" s="2">
        <v>17.2</v>
      </c>
      <c r="K277" s="2">
        <f t="shared" si="68"/>
        <v>0.68536725272016608</v>
      </c>
      <c r="L277" s="2">
        <v>13.8</v>
      </c>
      <c r="M277" s="2">
        <f t="shared" si="69"/>
        <v>0.54758421791149581</v>
      </c>
      <c r="N277" s="2">
        <v>12.86</v>
      </c>
      <c r="O277" s="2">
        <f t="shared" si="70"/>
        <v>-0.31082218533576944</v>
      </c>
      <c r="P277" s="2">
        <v>6.86</v>
      </c>
      <c r="Q277" s="2">
        <f t="shared" si="71"/>
        <v>0.55352745691007166</v>
      </c>
      <c r="R277" s="2">
        <v>4.34</v>
      </c>
      <c r="S277" s="2">
        <f t="shared" si="72"/>
        <v>0.58006253159675314</v>
      </c>
      <c r="T277" s="2"/>
      <c r="U277" s="2">
        <v>0.71399999999999997</v>
      </c>
      <c r="V277" s="2">
        <f t="shared" si="73"/>
        <v>0.47157065806898257</v>
      </c>
      <c r="W277" s="2">
        <v>26.1</v>
      </c>
      <c r="X277" s="2">
        <f t="shared" si="74"/>
        <v>0.79082299478593809</v>
      </c>
      <c r="Y277" s="2">
        <v>1.3</v>
      </c>
      <c r="Z277" s="2">
        <f t="shared" si="75"/>
        <v>0.21409187416771824</v>
      </c>
      <c r="AA277" s="2">
        <v>0.5</v>
      </c>
      <c r="AB277" s="2">
        <f t="shared" si="76"/>
        <v>1.0402823188423095E-2</v>
      </c>
      <c r="AC277" s="2">
        <v>4.8</v>
      </c>
      <c r="AD277" s="2">
        <f t="shared" si="77"/>
        <v>-1.2025288886284047</v>
      </c>
      <c r="AE277" s="2">
        <v>1.07</v>
      </c>
      <c r="AF277" s="2">
        <f t="shared" si="78"/>
        <v>9.1528285837081461E-2</v>
      </c>
      <c r="AG277" s="2">
        <v>0.53</v>
      </c>
      <c r="AH277" s="2">
        <f t="shared" si="79"/>
        <v>0.20120810213959858</v>
      </c>
      <c r="AI277" s="5"/>
      <c r="AJ277" s="1">
        <v>0</v>
      </c>
      <c r="AK277" s="1">
        <v>0</v>
      </c>
      <c r="AL277" s="1">
        <v>0</v>
      </c>
    </row>
    <row r="278" spans="1:38" x14ac:dyDescent="0.25">
      <c r="A278" s="5" t="s">
        <v>239</v>
      </c>
      <c r="B278" s="2">
        <v>0.43099999999999999</v>
      </c>
      <c r="C278" s="2">
        <f t="shared" si="64"/>
        <v>-0.4704573997328107</v>
      </c>
      <c r="D278" s="2">
        <v>0.315</v>
      </c>
      <c r="E278" s="2">
        <f t="shared" si="65"/>
        <v>-1.0475391638495255</v>
      </c>
      <c r="F278" s="2">
        <v>12</v>
      </c>
      <c r="G278" s="2">
        <f t="shared" si="66"/>
        <v>0.6011008979736826</v>
      </c>
      <c r="H278" s="2">
        <v>37.200000000000003</v>
      </c>
      <c r="I278" s="2">
        <f t="shared" si="67"/>
        <v>0.83266958042903871</v>
      </c>
      <c r="J278" s="2">
        <v>14.1</v>
      </c>
      <c r="K278" s="2">
        <f t="shared" si="68"/>
        <v>-0.77088759532672069</v>
      </c>
      <c r="L278" s="2">
        <v>12.5</v>
      </c>
      <c r="M278" s="2">
        <f t="shared" si="69"/>
        <v>-0.17539806979976982</v>
      </c>
      <c r="N278" s="2">
        <v>13.16</v>
      </c>
      <c r="O278" s="2">
        <f t="shared" si="70"/>
        <v>-0.51557399087756606</v>
      </c>
      <c r="P278" s="2">
        <v>5.66</v>
      </c>
      <c r="Q278" s="2">
        <f t="shared" si="71"/>
        <v>-0.47210057780100989</v>
      </c>
      <c r="R278" s="2">
        <v>5.31</v>
      </c>
      <c r="S278" s="2">
        <f t="shared" si="72"/>
        <v>1.4168301365994904</v>
      </c>
      <c r="T278" s="2"/>
      <c r="U278" s="2">
        <v>0.68300000000000005</v>
      </c>
      <c r="V278" s="2">
        <f t="shared" si="73"/>
        <v>-0.42189274615328554</v>
      </c>
      <c r="W278" s="2">
        <v>24.4</v>
      </c>
      <c r="X278" s="2">
        <f t="shared" si="74"/>
        <v>-8.271288264606437E-2</v>
      </c>
      <c r="Y278" s="2">
        <v>1.22</v>
      </c>
      <c r="Z278" s="2">
        <f t="shared" si="75"/>
        <v>-0.838745223315573</v>
      </c>
      <c r="AA278" s="2">
        <v>0.48499999999999999</v>
      </c>
      <c r="AB278" s="2">
        <f t="shared" si="76"/>
        <v>-0.50630344178374409</v>
      </c>
      <c r="AC278" s="2">
        <v>6.1</v>
      </c>
      <c r="AD278" s="2">
        <f t="shared" si="77"/>
        <v>-0.17188664242040291</v>
      </c>
      <c r="AE278" s="2">
        <v>0.95</v>
      </c>
      <c r="AF278" s="2">
        <f t="shared" si="78"/>
        <v>-0.47708106511541859</v>
      </c>
      <c r="AG278" s="2">
        <v>0.43</v>
      </c>
      <c r="AH278" s="2">
        <f t="shared" si="79"/>
        <v>-0.68714465070314346</v>
      </c>
      <c r="AI278" s="5"/>
      <c r="AJ278" s="1">
        <v>0</v>
      </c>
      <c r="AK278" s="1">
        <v>0</v>
      </c>
      <c r="AL278" s="1">
        <v>0</v>
      </c>
    </row>
    <row r="279" spans="1:38" x14ac:dyDescent="0.25">
      <c r="A279" s="5" t="s">
        <v>343</v>
      </c>
      <c r="B279" s="2">
        <v>0.41099999999999998</v>
      </c>
      <c r="C279" s="2">
        <f t="shared" si="64"/>
        <v>-1.2765620973467764</v>
      </c>
      <c r="D279" s="2">
        <v>0.32100000000000001</v>
      </c>
      <c r="E279" s="2">
        <f t="shared" si="65"/>
        <v>-0.84009981461895433</v>
      </c>
      <c r="F279" s="2">
        <v>9</v>
      </c>
      <c r="G279" s="2">
        <f t="shared" si="66"/>
        <v>-1.1469224258768866</v>
      </c>
      <c r="H279" s="2">
        <v>30.2</v>
      </c>
      <c r="I279" s="2">
        <f t="shared" si="67"/>
        <v>-1.6803744671255227</v>
      </c>
      <c r="J279" s="2">
        <v>11</v>
      </c>
      <c r="K279" s="2">
        <f t="shared" si="68"/>
        <v>-2.2271424433736073</v>
      </c>
      <c r="L279" s="2">
        <v>11.8</v>
      </c>
      <c r="M279" s="2">
        <f t="shared" si="69"/>
        <v>-0.56469622472121994</v>
      </c>
      <c r="N279" s="2">
        <v>10.7</v>
      </c>
      <c r="O279" s="2">
        <f t="shared" si="70"/>
        <v>1.1633908145651626</v>
      </c>
      <c r="P279" s="2">
        <v>5.63</v>
      </c>
      <c r="Q279" s="2">
        <f t="shared" si="71"/>
        <v>-0.49774127866878715</v>
      </c>
      <c r="R279" s="2">
        <v>2.73</v>
      </c>
      <c r="S279" s="2">
        <f t="shared" si="72"/>
        <v>-0.80879916330469759</v>
      </c>
      <c r="T279" s="2"/>
      <c r="U279" s="2">
        <v>0.63700000000000001</v>
      </c>
      <c r="V279" s="2">
        <f t="shared" si="73"/>
        <v>-1.7476771524185915</v>
      </c>
      <c r="W279" s="2">
        <v>21.9</v>
      </c>
      <c r="X279" s="2">
        <f t="shared" si="74"/>
        <v>-1.3673244671048894</v>
      </c>
      <c r="Y279" s="2">
        <v>1.1599999999999999</v>
      </c>
      <c r="Z279" s="2">
        <f t="shared" si="75"/>
        <v>-1.6283730464280415</v>
      </c>
      <c r="AA279" s="2">
        <v>0.47699999999999998</v>
      </c>
      <c r="AB279" s="2">
        <f t="shared" si="76"/>
        <v>-0.78188011643556654</v>
      </c>
      <c r="AC279" s="2">
        <v>7.1</v>
      </c>
      <c r="AD279" s="2">
        <f t="shared" si="77"/>
        <v>0.62091508543190621</v>
      </c>
      <c r="AE279" s="2">
        <v>1.1000000000000001</v>
      </c>
      <c r="AF279" s="2">
        <f t="shared" si="78"/>
        <v>0.23368062357520647</v>
      </c>
      <c r="AG279" s="2">
        <v>0.53</v>
      </c>
      <c r="AH279" s="2">
        <f t="shared" si="79"/>
        <v>0.20120810213959858</v>
      </c>
      <c r="AI279" s="5"/>
      <c r="AJ279" s="1">
        <v>0</v>
      </c>
      <c r="AK279" s="1">
        <v>0</v>
      </c>
      <c r="AL279" s="1">
        <v>0</v>
      </c>
    </row>
    <row r="280" spans="1:38" x14ac:dyDescent="0.25">
      <c r="A280" s="5" t="s">
        <v>159</v>
      </c>
      <c r="B280" s="2">
        <v>0.44700000000000001</v>
      </c>
      <c r="C280" s="2">
        <f t="shared" si="64"/>
        <v>0.1744263583583619</v>
      </c>
      <c r="D280" s="2">
        <v>0.33700000000000002</v>
      </c>
      <c r="E280" s="2">
        <f t="shared" si="65"/>
        <v>-0.28692821667076485</v>
      </c>
      <c r="F280" s="2">
        <v>11.1</v>
      </c>
      <c r="G280" s="2">
        <f t="shared" si="66"/>
        <v>7.6693900818511615E-2</v>
      </c>
      <c r="H280" s="2">
        <v>36.299999999999997</v>
      </c>
      <c r="I280" s="2">
        <f t="shared" si="67"/>
        <v>0.50956391717202176</v>
      </c>
      <c r="J280" s="2">
        <v>15.7</v>
      </c>
      <c r="K280" s="2">
        <f t="shared" si="68"/>
        <v>-1.9272189883166327E-2</v>
      </c>
      <c r="L280" s="2">
        <v>12.8</v>
      </c>
      <c r="M280" s="2">
        <f t="shared" si="69"/>
        <v>-8.5560034048620739E-3</v>
      </c>
      <c r="N280" s="2">
        <v>10.83</v>
      </c>
      <c r="O280" s="2">
        <f t="shared" si="70"/>
        <v>1.0746650321637172</v>
      </c>
      <c r="P280" s="2">
        <v>6.6</v>
      </c>
      <c r="Q280" s="2">
        <f t="shared" si="71"/>
        <v>0.33130804938933678</v>
      </c>
      <c r="R280" s="2">
        <v>7.77</v>
      </c>
      <c r="S280" s="2">
        <f t="shared" si="72"/>
        <v>3.5389417946476702</v>
      </c>
      <c r="T280" s="2"/>
      <c r="U280" s="2">
        <v>0.71399999999999997</v>
      </c>
      <c r="V280" s="2">
        <f t="shared" si="73"/>
        <v>0.47157065806898257</v>
      </c>
      <c r="W280" s="2">
        <v>25.9</v>
      </c>
      <c r="X280" s="2">
        <f t="shared" si="74"/>
        <v>0.68805406802923064</v>
      </c>
      <c r="Y280" s="2">
        <v>1.24</v>
      </c>
      <c r="Z280" s="2">
        <f t="shared" si="75"/>
        <v>-0.57553594894475024</v>
      </c>
      <c r="AA280" s="2">
        <v>0.48599999999999999</v>
      </c>
      <c r="AB280" s="2">
        <f t="shared" si="76"/>
        <v>-0.47185635745226623</v>
      </c>
      <c r="AC280" s="2">
        <v>4.5</v>
      </c>
      <c r="AD280" s="2">
        <f t="shared" si="77"/>
        <v>-1.4403694069840973</v>
      </c>
      <c r="AE280" s="2">
        <v>1.18</v>
      </c>
      <c r="AF280" s="2">
        <f t="shared" si="78"/>
        <v>0.61275352421020546</v>
      </c>
      <c r="AG280" s="2">
        <v>0.61</v>
      </c>
      <c r="AH280" s="2">
        <f t="shared" si="79"/>
        <v>0.9118903044137916</v>
      </c>
      <c r="AI280" s="5"/>
      <c r="AJ280" s="1">
        <v>0</v>
      </c>
      <c r="AK280" s="1">
        <v>0</v>
      </c>
      <c r="AL280" s="1">
        <v>0</v>
      </c>
    </row>
    <row r="281" spans="1:38" x14ac:dyDescent="0.25">
      <c r="A281" s="5" t="s">
        <v>327</v>
      </c>
      <c r="B281" s="2">
        <v>0.40600000000000003</v>
      </c>
      <c r="C281" s="2">
        <f t="shared" si="64"/>
        <v>-1.4780882717502657</v>
      </c>
      <c r="D281" s="2">
        <v>0.314</v>
      </c>
      <c r="E281" s="2">
        <f t="shared" si="65"/>
        <v>-1.0821123887212873</v>
      </c>
      <c r="F281" s="2">
        <v>10.8</v>
      </c>
      <c r="G281" s="2">
        <f t="shared" si="66"/>
        <v>-9.8108431566544668E-2</v>
      </c>
      <c r="H281" s="2">
        <v>34.200000000000003</v>
      </c>
      <c r="I281" s="2">
        <f t="shared" si="67"/>
        <v>-0.24434929709434419</v>
      </c>
      <c r="J281" s="2">
        <v>15.5</v>
      </c>
      <c r="K281" s="2">
        <f t="shared" si="68"/>
        <v>-0.11322411556361031</v>
      </c>
      <c r="L281" s="2">
        <v>9.8000000000000007</v>
      </c>
      <c r="M281" s="2">
        <f t="shared" si="69"/>
        <v>-1.6769766673539355</v>
      </c>
      <c r="N281" s="2">
        <v>11.8</v>
      </c>
      <c r="O281" s="2">
        <f t="shared" si="70"/>
        <v>0.41263419424524261</v>
      </c>
      <c r="P281" s="2">
        <v>6.37</v>
      </c>
      <c r="Q281" s="2">
        <f t="shared" si="71"/>
        <v>0.13472934273637988</v>
      </c>
      <c r="R281" s="2">
        <v>4.4000000000000004</v>
      </c>
      <c r="S281" s="2">
        <f t="shared" si="72"/>
        <v>0.63182135252475802</v>
      </c>
      <c r="T281" s="2"/>
      <c r="U281" s="2">
        <v>0.70199999999999996</v>
      </c>
      <c r="V281" s="2">
        <f t="shared" si="73"/>
        <v>0.12571385643455496</v>
      </c>
      <c r="W281" s="2">
        <v>21.3</v>
      </c>
      <c r="X281" s="2">
        <f t="shared" si="74"/>
        <v>-1.6756312473750063</v>
      </c>
      <c r="Y281" s="2">
        <v>1.21</v>
      </c>
      <c r="Z281" s="2">
        <f t="shared" si="75"/>
        <v>-0.97034986050098448</v>
      </c>
      <c r="AA281" s="2">
        <v>0.45700000000000002</v>
      </c>
      <c r="AB281" s="2">
        <f t="shared" si="76"/>
        <v>-1.4708218030651208</v>
      </c>
      <c r="AC281" s="2">
        <v>5.3</v>
      </c>
      <c r="AD281" s="2">
        <f t="shared" si="77"/>
        <v>-0.80612802470225009</v>
      </c>
      <c r="AE281" s="2">
        <v>0.83</v>
      </c>
      <c r="AF281" s="2">
        <f t="shared" si="78"/>
        <v>-1.0456904160679181</v>
      </c>
      <c r="AG281" s="2">
        <v>0.54</v>
      </c>
      <c r="AH281" s="2">
        <f t="shared" si="79"/>
        <v>0.29004337742387282</v>
      </c>
      <c r="AI281" s="5"/>
      <c r="AJ281" s="1">
        <v>0</v>
      </c>
      <c r="AK281" s="1">
        <v>0</v>
      </c>
      <c r="AL281" s="1">
        <v>0</v>
      </c>
    </row>
    <row r="282" spans="1:38" x14ac:dyDescent="0.25">
      <c r="A282" s="5" t="s">
        <v>88</v>
      </c>
      <c r="B282" s="2">
        <v>0.46</v>
      </c>
      <c r="C282" s="2">
        <f t="shared" si="64"/>
        <v>0.69839441180743966</v>
      </c>
      <c r="D282" s="2">
        <v>0.375</v>
      </c>
      <c r="E282" s="2">
        <f t="shared" si="65"/>
        <v>1.0268543284561833</v>
      </c>
      <c r="F282" s="2">
        <v>9.8000000000000007</v>
      </c>
      <c r="G282" s="2">
        <f t="shared" si="66"/>
        <v>-0.68078287285006767</v>
      </c>
      <c r="H282" s="2">
        <v>35.799999999999997</v>
      </c>
      <c r="I282" s="2">
        <f t="shared" si="67"/>
        <v>0.33006077091812464</v>
      </c>
      <c r="J282" s="2">
        <v>17.399999999999999</v>
      </c>
      <c r="K282" s="2">
        <f t="shared" si="68"/>
        <v>0.77931917840061005</v>
      </c>
      <c r="L282" s="2">
        <v>12.1</v>
      </c>
      <c r="M282" s="2">
        <f t="shared" si="69"/>
        <v>-0.39785415832631316</v>
      </c>
      <c r="N282" s="2">
        <v>11.14</v>
      </c>
      <c r="O282" s="2">
        <f t="shared" si="70"/>
        <v>0.86308816643719422</v>
      </c>
      <c r="P282" s="2">
        <v>5.07</v>
      </c>
      <c r="Q282" s="2">
        <f t="shared" si="71"/>
        <v>-0.97636769486729147</v>
      </c>
      <c r="R282" s="2">
        <v>4.55</v>
      </c>
      <c r="S282" s="2">
        <f t="shared" si="72"/>
        <v>0.76121840484476844</v>
      </c>
      <c r="T282" s="2"/>
      <c r="U282" s="2">
        <v>0.7</v>
      </c>
      <c r="V282" s="2">
        <f t="shared" si="73"/>
        <v>6.8071056162150353E-2</v>
      </c>
      <c r="W282" s="2">
        <v>25.4</v>
      </c>
      <c r="X282" s="2">
        <f t="shared" si="74"/>
        <v>0.4311317511374656</v>
      </c>
      <c r="Y282" s="2">
        <v>1.34</v>
      </c>
      <c r="Z282" s="2">
        <f t="shared" si="75"/>
        <v>0.74051042290936386</v>
      </c>
      <c r="AA282" s="2">
        <v>0.51400000000000001</v>
      </c>
      <c r="AB282" s="2">
        <f t="shared" si="76"/>
        <v>0.4926620038291124</v>
      </c>
      <c r="AC282" s="2">
        <v>5.9</v>
      </c>
      <c r="AD282" s="2">
        <f t="shared" si="77"/>
        <v>-0.33044698799086419</v>
      </c>
      <c r="AE282" s="2">
        <v>1.0900000000000001</v>
      </c>
      <c r="AF282" s="2">
        <f t="shared" si="78"/>
        <v>0.18629651099583147</v>
      </c>
      <c r="AG282" s="2">
        <v>0.46</v>
      </c>
      <c r="AH282" s="2">
        <f t="shared" si="79"/>
        <v>-0.42063882485032067</v>
      </c>
      <c r="AI282" s="5"/>
      <c r="AJ282" s="1">
        <v>0</v>
      </c>
      <c r="AK282" s="1">
        <v>0</v>
      </c>
      <c r="AL282" s="1">
        <v>0</v>
      </c>
    </row>
    <row r="283" spans="1:38" x14ac:dyDescent="0.25">
      <c r="A283" s="5" t="s">
        <v>61</v>
      </c>
      <c r="B283" s="2">
        <v>0.46400000000000002</v>
      </c>
      <c r="C283" s="2">
        <f t="shared" si="64"/>
        <v>0.8596153513302327</v>
      </c>
      <c r="D283" s="2">
        <v>0.34799999999999998</v>
      </c>
      <c r="E283" s="2">
        <f t="shared" si="65"/>
        <v>9.337725691861351E-2</v>
      </c>
      <c r="F283" s="2">
        <v>13</v>
      </c>
      <c r="G283" s="2">
        <f t="shared" si="66"/>
        <v>1.1837753392572057</v>
      </c>
      <c r="H283" s="2">
        <v>33.6</v>
      </c>
      <c r="I283" s="2">
        <f t="shared" si="67"/>
        <v>-0.45975307259902126</v>
      </c>
      <c r="J283" s="2">
        <v>16.2</v>
      </c>
      <c r="K283" s="2">
        <f t="shared" si="68"/>
        <v>0.21560762431794445</v>
      </c>
      <c r="L283" s="2">
        <v>16.399999999999999</v>
      </c>
      <c r="M283" s="2">
        <f t="shared" si="69"/>
        <v>1.993548793334025</v>
      </c>
      <c r="N283" s="2">
        <v>11.17</v>
      </c>
      <c r="O283" s="2">
        <f t="shared" si="70"/>
        <v>0.84261298588301503</v>
      </c>
      <c r="P283" s="2">
        <v>7.63</v>
      </c>
      <c r="Q283" s="2">
        <f t="shared" si="71"/>
        <v>1.2116387791830152</v>
      </c>
      <c r="R283" s="2">
        <v>3.1</v>
      </c>
      <c r="S283" s="2">
        <f t="shared" si="72"/>
        <v>-0.48961976758200382</v>
      </c>
      <c r="T283" s="2"/>
      <c r="U283" s="2">
        <v>0.70499999999999996</v>
      </c>
      <c r="V283" s="2">
        <f t="shared" si="73"/>
        <v>0.21217805684316185</v>
      </c>
      <c r="W283" s="2">
        <v>26.5</v>
      </c>
      <c r="X283" s="2">
        <f t="shared" si="74"/>
        <v>0.99636084829934934</v>
      </c>
      <c r="Y283" s="2">
        <v>1.33</v>
      </c>
      <c r="Z283" s="2">
        <f t="shared" si="75"/>
        <v>0.60890578572395249</v>
      </c>
      <c r="AA283" s="2">
        <v>0.52500000000000002</v>
      </c>
      <c r="AB283" s="2">
        <f t="shared" si="76"/>
        <v>0.87157993147536827</v>
      </c>
      <c r="AC283" s="2">
        <v>7</v>
      </c>
      <c r="AD283" s="2">
        <f t="shared" si="77"/>
        <v>0.54163491264667563</v>
      </c>
      <c r="AE283" s="2">
        <v>1.47</v>
      </c>
      <c r="AF283" s="2">
        <f t="shared" si="78"/>
        <v>1.9868927890120796</v>
      </c>
      <c r="AG283" s="2">
        <v>0.68</v>
      </c>
      <c r="AH283" s="2">
        <f t="shared" si="79"/>
        <v>1.5337372314037114</v>
      </c>
      <c r="AI283" s="5"/>
      <c r="AJ283" s="1">
        <v>0</v>
      </c>
      <c r="AK283" s="1">
        <v>0</v>
      </c>
      <c r="AL283" s="1">
        <v>0</v>
      </c>
    </row>
    <row r="284" spans="1:38" x14ac:dyDescent="0.25">
      <c r="A284" s="5" t="s">
        <v>344</v>
      </c>
      <c r="B284" s="2">
        <v>0.42</v>
      </c>
      <c r="C284" s="2">
        <f t="shared" si="64"/>
        <v>-0.91381498342049183</v>
      </c>
      <c r="D284" s="2">
        <v>0.29399999999999998</v>
      </c>
      <c r="E284" s="2">
        <f t="shared" si="65"/>
        <v>-1.7735768861565242</v>
      </c>
      <c r="F284" s="2">
        <v>9.5</v>
      </c>
      <c r="G284" s="2">
        <f t="shared" si="66"/>
        <v>-0.85558520523512505</v>
      </c>
      <c r="H284" s="2">
        <v>29.9</v>
      </c>
      <c r="I284" s="2">
        <f t="shared" si="67"/>
        <v>-1.7880763548778613</v>
      </c>
      <c r="J284" s="2">
        <v>12.6</v>
      </c>
      <c r="K284" s="2">
        <f t="shared" si="68"/>
        <v>-1.4755270379300529</v>
      </c>
      <c r="L284" s="2">
        <v>11.9</v>
      </c>
      <c r="M284" s="2">
        <f t="shared" si="69"/>
        <v>-0.50908220258958436</v>
      </c>
      <c r="N284" s="2">
        <v>12.35</v>
      </c>
      <c r="O284" s="2">
        <f t="shared" si="70"/>
        <v>3.7255884085283783E-2</v>
      </c>
      <c r="P284" s="2">
        <v>5.61</v>
      </c>
      <c r="Q284" s="2">
        <f t="shared" si="71"/>
        <v>-0.51483507924730487</v>
      </c>
      <c r="R284" s="2">
        <v>3.74</v>
      </c>
      <c r="S284" s="2">
        <f t="shared" si="72"/>
        <v>6.2474322316709678E-2</v>
      </c>
      <c r="T284" s="2"/>
      <c r="U284" s="2">
        <v>0.66300000000000003</v>
      </c>
      <c r="V284" s="2">
        <f t="shared" si="73"/>
        <v>-0.99832074887733158</v>
      </c>
      <c r="W284" s="2">
        <v>22</v>
      </c>
      <c r="X284" s="2">
        <f t="shared" si="74"/>
        <v>-1.3159400037265356</v>
      </c>
      <c r="Y284" s="2">
        <v>1.18</v>
      </c>
      <c r="Z284" s="2">
        <f t="shared" si="75"/>
        <v>-1.3651637720572187</v>
      </c>
      <c r="AA284" s="2">
        <v>0.46800000000000003</v>
      </c>
      <c r="AB284" s="2">
        <f t="shared" si="76"/>
        <v>-1.0919038754188648</v>
      </c>
      <c r="AC284" s="2">
        <v>5.0999999999999996</v>
      </c>
      <c r="AD284" s="2">
        <f t="shared" si="77"/>
        <v>-0.96468837027271204</v>
      </c>
      <c r="AE284" s="2">
        <v>0.97</v>
      </c>
      <c r="AF284" s="2">
        <f t="shared" si="78"/>
        <v>-0.38231283995666859</v>
      </c>
      <c r="AG284" s="2">
        <v>0.45</v>
      </c>
      <c r="AH284" s="2">
        <f t="shared" si="79"/>
        <v>-0.50947410013459493</v>
      </c>
      <c r="AI284" s="5"/>
      <c r="AJ284" s="1">
        <v>0</v>
      </c>
      <c r="AK284" s="1">
        <v>0</v>
      </c>
      <c r="AL284" s="1">
        <v>0</v>
      </c>
    </row>
    <row r="285" spans="1:38" x14ac:dyDescent="0.25">
      <c r="A285" s="5" t="s">
        <v>154</v>
      </c>
      <c r="B285" s="2">
        <v>0.45500000000000002</v>
      </c>
      <c r="C285" s="2">
        <f t="shared" si="64"/>
        <v>0.4968682374039482</v>
      </c>
      <c r="D285" s="2">
        <v>0.36199999999999999</v>
      </c>
      <c r="E285" s="2">
        <f t="shared" si="65"/>
        <v>0.57740240512327934</v>
      </c>
      <c r="F285" s="2">
        <v>11.4</v>
      </c>
      <c r="G285" s="2">
        <f t="shared" si="66"/>
        <v>0.25149623320356895</v>
      </c>
      <c r="H285" s="2">
        <v>36.700000000000003</v>
      </c>
      <c r="I285" s="2">
        <f t="shared" si="67"/>
        <v>0.65316643417514153</v>
      </c>
      <c r="J285" s="2">
        <v>15.6</v>
      </c>
      <c r="K285" s="2">
        <f t="shared" si="68"/>
        <v>-6.6248152723388312E-2</v>
      </c>
      <c r="L285" s="2">
        <v>13.1</v>
      </c>
      <c r="M285" s="2">
        <f t="shared" si="69"/>
        <v>0.15828606299004469</v>
      </c>
      <c r="N285" s="2">
        <v>12.33</v>
      </c>
      <c r="O285" s="2">
        <f t="shared" si="70"/>
        <v>5.0906004454736573E-2</v>
      </c>
      <c r="P285" s="2">
        <v>5.83</v>
      </c>
      <c r="Q285" s="2">
        <f t="shared" si="71"/>
        <v>-0.32680327288360678</v>
      </c>
      <c r="R285" s="2">
        <v>2.9</v>
      </c>
      <c r="S285" s="2">
        <f t="shared" si="72"/>
        <v>-0.66214917067535184</v>
      </c>
      <c r="T285" s="2"/>
      <c r="U285" s="2">
        <v>0.71799999999999997</v>
      </c>
      <c r="V285" s="2">
        <f t="shared" si="73"/>
        <v>0.58685625861379176</v>
      </c>
      <c r="W285" s="2">
        <v>25.5</v>
      </c>
      <c r="X285" s="2">
        <f t="shared" si="74"/>
        <v>0.48251621451581933</v>
      </c>
      <c r="Y285" s="2">
        <v>1.29</v>
      </c>
      <c r="Z285" s="2">
        <f t="shared" si="75"/>
        <v>8.2487236982306839E-2</v>
      </c>
      <c r="AA285" s="2">
        <v>0.505</v>
      </c>
      <c r="AB285" s="2">
        <f t="shared" si="76"/>
        <v>0.18263824484581215</v>
      </c>
      <c r="AC285" s="2">
        <v>5.5</v>
      </c>
      <c r="AD285" s="2">
        <f t="shared" si="77"/>
        <v>-0.64756767913178814</v>
      </c>
      <c r="AE285" s="2">
        <v>1.06</v>
      </c>
      <c r="AF285" s="2">
        <f t="shared" si="78"/>
        <v>4.4144173257706455E-2</v>
      </c>
      <c r="AG285" s="2">
        <v>0.47</v>
      </c>
      <c r="AH285" s="2">
        <f t="shared" si="79"/>
        <v>-0.33180354956604691</v>
      </c>
      <c r="AI285" s="5"/>
      <c r="AJ285" s="1">
        <v>0</v>
      </c>
      <c r="AK285" s="1">
        <v>0</v>
      </c>
      <c r="AL285" s="1">
        <v>0</v>
      </c>
    </row>
    <row r="286" spans="1:38" x14ac:dyDescent="0.25">
      <c r="A286" s="5" t="s">
        <v>258</v>
      </c>
      <c r="B286" s="2">
        <v>0.439</v>
      </c>
      <c r="C286" s="2">
        <f t="shared" si="64"/>
        <v>-0.1480155206872244</v>
      </c>
      <c r="D286" s="2">
        <v>0.33900000000000002</v>
      </c>
      <c r="E286" s="2">
        <f t="shared" si="65"/>
        <v>-0.21778176692724116</v>
      </c>
      <c r="F286" s="2">
        <v>13</v>
      </c>
      <c r="G286" s="2">
        <f t="shared" si="66"/>
        <v>1.1837753392572057</v>
      </c>
      <c r="H286" s="2">
        <v>35</v>
      </c>
      <c r="I286" s="2">
        <f t="shared" si="67"/>
        <v>4.2855736911890221E-2</v>
      </c>
      <c r="J286" s="2">
        <v>14.9</v>
      </c>
      <c r="K286" s="2">
        <f t="shared" si="68"/>
        <v>-0.39507989260494308</v>
      </c>
      <c r="L286" s="2">
        <v>12.1</v>
      </c>
      <c r="M286" s="2">
        <f t="shared" si="69"/>
        <v>-0.39785415832631316</v>
      </c>
      <c r="N286" s="2">
        <v>8.8699999999999992</v>
      </c>
      <c r="O286" s="2">
        <f t="shared" si="70"/>
        <v>2.4123768283701192</v>
      </c>
      <c r="P286" s="2">
        <v>8.07</v>
      </c>
      <c r="Q286" s="2">
        <f t="shared" si="71"/>
        <v>1.5877023919104121</v>
      </c>
      <c r="R286" s="2">
        <v>4.9000000000000004</v>
      </c>
      <c r="S286" s="2">
        <f t="shared" si="72"/>
        <v>1.0631448602581277</v>
      </c>
      <c r="T286" s="2"/>
      <c r="U286" s="2">
        <v>0.69799999999999995</v>
      </c>
      <c r="V286" s="2">
        <f t="shared" si="73"/>
        <v>1.0428255889745757E-2</v>
      </c>
      <c r="W286" s="2">
        <v>24.1</v>
      </c>
      <c r="X286" s="2">
        <f t="shared" si="74"/>
        <v>-0.23686627278112191</v>
      </c>
      <c r="Y286" s="2">
        <v>1.24</v>
      </c>
      <c r="Z286" s="2">
        <f t="shared" si="75"/>
        <v>-0.57553594894475024</v>
      </c>
      <c r="AA286" s="2">
        <v>0.48499999999999999</v>
      </c>
      <c r="AB286" s="2">
        <f t="shared" si="76"/>
        <v>-0.50630344178374409</v>
      </c>
      <c r="AC286" s="2">
        <v>5</v>
      </c>
      <c r="AD286" s="2">
        <f t="shared" si="77"/>
        <v>-1.0439685430579426</v>
      </c>
      <c r="AE286" s="2">
        <v>1.36</v>
      </c>
      <c r="AF286" s="2">
        <f t="shared" si="78"/>
        <v>1.4656675506389556</v>
      </c>
      <c r="AG286" s="2">
        <v>0.91</v>
      </c>
      <c r="AH286" s="2">
        <f t="shared" si="79"/>
        <v>3.5769485629420172</v>
      </c>
      <c r="AI286" s="5"/>
      <c r="AJ286" s="1">
        <v>0</v>
      </c>
      <c r="AK286" s="1">
        <v>2</v>
      </c>
      <c r="AL286" s="1">
        <v>0</v>
      </c>
    </row>
    <row r="287" spans="1:38" x14ac:dyDescent="0.25">
      <c r="A287" s="5" t="s">
        <v>328</v>
      </c>
      <c r="B287" s="2">
        <v>0.40200000000000002</v>
      </c>
      <c r="C287" s="2">
        <f t="shared" si="64"/>
        <v>-1.6393092112730587</v>
      </c>
      <c r="D287" s="2">
        <v>0.32100000000000001</v>
      </c>
      <c r="E287" s="2">
        <f t="shared" si="65"/>
        <v>-0.84009981461895433</v>
      </c>
      <c r="F287" s="2">
        <v>8.3000000000000007</v>
      </c>
      <c r="G287" s="2">
        <f t="shared" si="66"/>
        <v>-1.5547945347753522</v>
      </c>
      <c r="H287" s="2">
        <v>30.2</v>
      </c>
      <c r="I287" s="2">
        <f t="shared" si="67"/>
        <v>-1.6803744671255227</v>
      </c>
      <c r="J287" s="2">
        <v>17</v>
      </c>
      <c r="K287" s="2">
        <f t="shared" si="68"/>
        <v>0.59141532703972199</v>
      </c>
      <c r="L287" s="2">
        <v>11.4</v>
      </c>
      <c r="M287" s="2">
        <f t="shared" si="69"/>
        <v>-0.78715231324776325</v>
      </c>
      <c r="N287" s="2">
        <v>11.72</v>
      </c>
      <c r="O287" s="2">
        <f t="shared" si="70"/>
        <v>0.46723467572305494</v>
      </c>
      <c r="P287" s="2">
        <v>5.72</v>
      </c>
      <c r="Q287" s="2">
        <f t="shared" si="71"/>
        <v>-0.42081917606545616</v>
      </c>
      <c r="R287" s="2">
        <v>3.31</v>
      </c>
      <c r="S287" s="2">
        <f t="shared" si="72"/>
        <v>-0.30846389433398852</v>
      </c>
      <c r="T287" s="2"/>
      <c r="U287" s="2">
        <v>0.73</v>
      </c>
      <c r="V287" s="2">
        <f t="shared" si="73"/>
        <v>0.93271306024821932</v>
      </c>
      <c r="W287" s="2">
        <v>20.9</v>
      </c>
      <c r="X287" s="2">
        <f t="shared" si="74"/>
        <v>-1.8811691008884193</v>
      </c>
      <c r="Y287" s="2">
        <v>1.22</v>
      </c>
      <c r="Z287" s="2">
        <f t="shared" si="75"/>
        <v>-0.838745223315573</v>
      </c>
      <c r="AA287" s="2">
        <v>0.44600000000000001</v>
      </c>
      <c r="AB287" s="2">
        <f t="shared" si="76"/>
        <v>-1.8497397307113768</v>
      </c>
      <c r="AC287" s="2">
        <v>4.5999999999999996</v>
      </c>
      <c r="AD287" s="2">
        <f t="shared" si="77"/>
        <v>-1.3610892341988667</v>
      </c>
      <c r="AE287" s="2">
        <v>0.97</v>
      </c>
      <c r="AF287" s="2">
        <f t="shared" si="78"/>
        <v>-0.38231283995666859</v>
      </c>
      <c r="AG287" s="2">
        <v>0.49</v>
      </c>
      <c r="AH287" s="2">
        <f t="shared" si="79"/>
        <v>-0.15413299899749844</v>
      </c>
      <c r="AI287" s="5"/>
      <c r="AJ287" s="1">
        <v>0</v>
      </c>
      <c r="AK287" s="1">
        <v>0</v>
      </c>
      <c r="AL287" s="1">
        <v>0</v>
      </c>
    </row>
    <row r="288" spans="1:38" x14ac:dyDescent="0.25">
      <c r="A288" s="5" t="s">
        <v>99</v>
      </c>
      <c r="B288" s="2">
        <v>0.42699999999999999</v>
      </c>
      <c r="C288" s="2">
        <f t="shared" si="64"/>
        <v>-0.63167833925560379</v>
      </c>
      <c r="D288" s="2">
        <v>0.33500000000000002</v>
      </c>
      <c r="E288" s="2">
        <f t="shared" si="65"/>
        <v>-0.35607466641428853</v>
      </c>
      <c r="F288" s="2">
        <v>12.3</v>
      </c>
      <c r="G288" s="2">
        <f t="shared" si="66"/>
        <v>0.77590323035873987</v>
      </c>
      <c r="H288" s="2">
        <v>35.200000000000003</v>
      </c>
      <c r="I288" s="2">
        <f t="shared" si="67"/>
        <v>0.11465699541345011</v>
      </c>
      <c r="J288" s="2">
        <v>14.1</v>
      </c>
      <c r="K288" s="2">
        <f t="shared" si="68"/>
        <v>-0.77088759532672069</v>
      </c>
      <c r="L288" s="2">
        <v>13.3</v>
      </c>
      <c r="M288" s="2">
        <f t="shared" si="69"/>
        <v>0.26951410725331687</v>
      </c>
      <c r="N288" s="2">
        <v>10.38</v>
      </c>
      <c r="O288" s="2">
        <f t="shared" si="70"/>
        <v>1.3817927404764108</v>
      </c>
      <c r="P288" s="2">
        <v>5.76</v>
      </c>
      <c r="Q288" s="2">
        <f t="shared" si="71"/>
        <v>-0.38663157490842009</v>
      </c>
      <c r="R288" s="2">
        <v>3.38</v>
      </c>
      <c r="S288" s="2">
        <f t="shared" si="72"/>
        <v>-0.24807860325131686</v>
      </c>
      <c r="T288" s="2"/>
      <c r="U288" s="2">
        <v>0.71299999999999997</v>
      </c>
      <c r="V288" s="2">
        <f t="shared" si="73"/>
        <v>0.44274925793278025</v>
      </c>
      <c r="W288" s="2">
        <v>26.5</v>
      </c>
      <c r="X288" s="2">
        <f t="shared" si="74"/>
        <v>0.99636084829934934</v>
      </c>
      <c r="Y288" s="2">
        <v>1.18</v>
      </c>
      <c r="Z288" s="2">
        <f t="shared" si="75"/>
        <v>-1.3651637720572187</v>
      </c>
      <c r="AA288" s="2">
        <v>0.47899999999999998</v>
      </c>
      <c r="AB288" s="2">
        <f t="shared" si="76"/>
        <v>-0.71298594777261093</v>
      </c>
      <c r="AC288" s="2">
        <v>6.5</v>
      </c>
      <c r="AD288" s="2">
        <f t="shared" si="77"/>
        <v>0.14523404872052104</v>
      </c>
      <c r="AE288" s="2">
        <v>1.28</v>
      </c>
      <c r="AF288" s="2">
        <f t="shared" si="78"/>
        <v>1.0865946500039556</v>
      </c>
      <c r="AG288" s="2">
        <v>0.55000000000000004</v>
      </c>
      <c r="AH288" s="2">
        <f t="shared" si="79"/>
        <v>0.37887865270814708</v>
      </c>
      <c r="AI288" s="5"/>
      <c r="AJ288" s="1">
        <v>0</v>
      </c>
      <c r="AK288" s="1">
        <v>0</v>
      </c>
      <c r="AL288" s="1">
        <v>0</v>
      </c>
    </row>
    <row r="289" spans="1:38" x14ac:dyDescent="0.25">
      <c r="A289" s="5" t="s">
        <v>138</v>
      </c>
      <c r="B289" s="2">
        <v>0.44700000000000001</v>
      </c>
      <c r="C289" s="2">
        <f t="shared" si="64"/>
        <v>0.1744263583583619</v>
      </c>
      <c r="D289" s="2">
        <v>0.34399999999999997</v>
      </c>
      <c r="E289" s="2">
        <f t="shared" si="65"/>
        <v>-4.4915642568433861E-2</v>
      </c>
      <c r="F289" s="2">
        <v>14</v>
      </c>
      <c r="G289" s="2">
        <f t="shared" si="66"/>
        <v>1.7664497805407287</v>
      </c>
      <c r="H289" s="2">
        <v>39</v>
      </c>
      <c r="I289" s="2">
        <f t="shared" si="67"/>
        <v>1.4788809069430675</v>
      </c>
      <c r="J289" s="2">
        <v>16.7</v>
      </c>
      <c r="K289" s="2">
        <f t="shared" si="68"/>
        <v>0.45048743851905526</v>
      </c>
      <c r="L289" s="2">
        <v>12.7</v>
      </c>
      <c r="M289" s="2">
        <f t="shared" si="69"/>
        <v>-6.4170025536498643E-2</v>
      </c>
      <c r="N289" s="2">
        <v>10.6</v>
      </c>
      <c r="O289" s="2">
        <f t="shared" si="70"/>
        <v>1.2316414164124279</v>
      </c>
      <c r="P289" s="2">
        <v>5.23</v>
      </c>
      <c r="Q289" s="2">
        <f t="shared" si="71"/>
        <v>-0.83961729023914722</v>
      </c>
      <c r="R289" s="2">
        <v>4.93</v>
      </c>
      <c r="S289" s="2">
        <f t="shared" si="72"/>
        <v>1.0890242707221294</v>
      </c>
      <c r="T289" s="2"/>
      <c r="U289" s="2">
        <v>0.71299999999999997</v>
      </c>
      <c r="V289" s="2">
        <f t="shared" si="73"/>
        <v>0.44274925793278025</v>
      </c>
      <c r="W289" s="2">
        <v>24.9</v>
      </c>
      <c r="X289" s="2">
        <f t="shared" si="74"/>
        <v>0.17420943424570062</v>
      </c>
      <c r="Y289" s="2">
        <v>1.3</v>
      </c>
      <c r="Z289" s="2">
        <f t="shared" si="75"/>
        <v>0.21409187416771824</v>
      </c>
      <c r="AA289" s="2">
        <v>0.5</v>
      </c>
      <c r="AB289" s="2">
        <f t="shared" si="76"/>
        <v>1.0402823188423095E-2</v>
      </c>
      <c r="AC289" s="2">
        <v>5.9</v>
      </c>
      <c r="AD289" s="2">
        <f t="shared" si="77"/>
        <v>-0.33044698799086419</v>
      </c>
      <c r="AE289" s="2">
        <v>1.2</v>
      </c>
      <c r="AF289" s="2">
        <f t="shared" si="78"/>
        <v>0.70752174936895551</v>
      </c>
      <c r="AG289" s="2">
        <v>0.49</v>
      </c>
      <c r="AH289" s="2">
        <f t="shared" si="79"/>
        <v>-0.15413299899749844</v>
      </c>
      <c r="AI289" s="5"/>
      <c r="AJ289" s="1">
        <v>0</v>
      </c>
      <c r="AK289" s="1">
        <v>0</v>
      </c>
      <c r="AL289" s="1">
        <v>0</v>
      </c>
    </row>
    <row r="290" spans="1:38" x14ac:dyDescent="0.25">
      <c r="A290" s="5" t="s">
        <v>243</v>
      </c>
      <c r="B290" s="2">
        <v>0.42899999999999999</v>
      </c>
      <c r="C290" s="2">
        <f t="shared" si="64"/>
        <v>-0.55106786949420727</v>
      </c>
      <c r="D290" s="2">
        <v>0.29299999999999998</v>
      </c>
      <c r="E290" s="2">
        <f t="shared" si="65"/>
        <v>-1.808150111028286</v>
      </c>
      <c r="F290" s="2">
        <v>11.5</v>
      </c>
      <c r="G290" s="2">
        <f t="shared" si="66"/>
        <v>0.30976367733192106</v>
      </c>
      <c r="H290" s="2">
        <v>33.6</v>
      </c>
      <c r="I290" s="2">
        <f t="shared" si="67"/>
        <v>-0.45975307259902126</v>
      </c>
      <c r="J290" s="2">
        <v>16.7</v>
      </c>
      <c r="K290" s="2">
        <f t="shared" si="68"/>
        <v>0.45048743851905526</v>
      </c>
      <c r="L290" s="2">
        <v>10.5</v>
      </c>
      <c r="M290" s="2">
        <f t="shared" si="69"/>
        <v>-1.2876785124324854</v>
      </c>
      <c r="N290" s="2">
        <v>12.37</v>
      </c>
      <c r="O290" s="2">
        <f t="shared" si="70"/>
        <v>2.3605763715831E-2</v>
      </c>
      <c r="P290" s="2">
        <v>5.43</v>
      </c>
      <c r="Q290" s="2">
        <f t="shared" si="71"/>
        <v>-0.66867928445396752</v>
      </c>
      <c r="R290" s="2">
        <v>2.8</v>
      </c>
      <c r="S290" s="2">
        <f t="shared" si="72"/>
        <v>-0.74841387222202593</v>
      </c>
      <c r="T290" s="2"/>
      <c r="U290" s="2">
        <v>0.7</v>
      </c>
      <c r="V290" s="2">
        <f t="shared" si="73"/>
        <v>6.8071056162150353E-2</v>
      </c>
      <c r="W290" s="2">
        <v>23.6</v>
      </c>
      <c r="X290" s="2">
        <f t="shared" si="74"/>
        <v>-0.49378858967288691</v>
      </c>
      <c r="Y290" s="2">
        <v>1.25</v>
      </c>
      <c r="Z290" s="2">
        <f t="shared" si="75"/>
        <v>-0.44393131175933881</v>
      </c>
      <c r="AA290" s="2">
        <v>0.47399999999999998</v>
      </c>
      <c r="AB290" s="2">
        <f t="shared" si="76"/>
        <v>-0.88522136942999996</v>
      </c>
      <c r="AC290" s="2">
        <v>4.9000000000000004</v>
      </c>
      <c r="AD290" s="2">
        <f t="shared" si="77"/>
        <v>-1.1232487158431734</v>
      </c>
      <c r="AE290" s="2">
        <v>0.85</v>
      </c>
      <c r="AF290" s="2">
        <f t="shared" si="78"/>
        <v>-0.95092219090916807</v>
      </c>
      <c r="AG290" s="2">
        <v>0.44</v>
      </c>
      <c r="AH290" s="2">
        <f t="shared" si="79"/>
        <v>-0.59830937541886919</v>
      </c>
      <c r="AI290" s="5"/>
      <c r="AJ290" s="1">
        <v>0</v>
      </c>
      <c r="AK290" s="1">
        <v>0</v>
      </c>
      <c r="AL290" s="1">
        <v>0</v>
      </c>
    </row>
    <row r="291" spans="1:38" x14ac:dyDescent="0.25">
      <c r="A291" s="5" t="s">
        <v>200</v>
      </c>
      <c r="B291" s="2">
        <v>0.45300000000000001</v>
      </c>
      <c r="C291" s="2">
        <f t="shared" si="64"/>
        <v>0.41625776764255162</v>
      </c>
      <c r="D291" s="2">
        <v>0.32500000000000001</v>
      </c>
      <c r="E291" s="2">
        <f t="shared" si="65"/>
        <v>-0.70180691513190696</v>
      </c>
      <c r="F291" s="2">
        <v>12.2</v>
      </c>
      <c r="G291" s="2">
        <f t="shared" si="66"/>
        <v>0.71763578623038682</v>
      </c>
      <c r="H291" s="2">
        <v>34.9</v>
      </c>
      <c r="I291" s="2">
        <f t="shared" si="67"/>
        <v>6.955107661110284E-3</v>
      </c>
      <c r="J291" s="2">
        <v>16.399999999999999</v>
      </c>
      <c r="K291" s="2">
        <f t="shared" si="68"/>
        <v>0.30955954999838842</v>
      </c>
      <c r="L291" s="2">
        <v>12.1</v>
      </c>
      <c r="M291" s="2">
        <f t="shared" si="69"/>
        <v>-0.39785415832631316</v>
      </c>
      <c r="N291" s="2">
        <v>15.22</v>
      </c>
      <c r="O291" s="2">
        <f t="shared" si="70"/>
        <v>-1.9215363889312331</v>
      </c>
      <c r="P291" s="2">
        <v>7.03</v>
      </c>
      <c r="Q291" s="2">
        <f t="shared" si="71"/>
        <v>0.69882476182747477</v>
      </c>
      <c r="R291" s="2">
        <v>4.53</v>
      </c>
      <c r="S291" s="2">
        <f t="shared" si="72"/>
        <v>0.743965464535434</v>
      </c>
      <c r="T291" s="2"/>
      <c r="U291" s="2">
        <v>0.67500000000000004</v>
      </c>
      <c r="V291" s="2">
        <f t="shared" si="73"/>
        <v>-0.65246394724290391</v>
      </c>
      <c r="W291" s="2">
        <v>24.4</v>
      </c>
      <c r="X291" s="2">
        <f t="shared" si="74"/>
        <v>-8.271288264606437E-2</v>
      </c>
      <c r="Y291" s="2">
        <v>1.31</v>
      </c>
      <c r="Z291" s="2">
        <f t="shared" si="75"/>
        <v>0.34569651135312968</v>
      </c>
      <c r="AA291" s="2">
        <v>0.504</v>
      </c>
      <c r="AB291" s="2">
        <f t="shared" si="76"/>
        <v>0.14819116051433434</v>
      </c>
      <c r="AC291" s="2">
        <v>5.5</v>
      </c>
      <c r="AD291" s="2">
        <f t="shared" si="77"/>
        <v>-0.64756767913178814</v>
      </c>
      <c r="AE291" s="2">
        <v>0.79</v>
      </c>
      <c r="AF291" s="2">
        <f t="shared" si="78"/>
        <v>-1.2352268663854176</v>
      </c>
      <c r="AG291" s="2">
        <v>0.46</v>
      </c>
      <c r="AH291" s="2">
        <f t="shared" si="79"/>
        <v>-0.42063882485032067</v>
      </c>
      <c r="AI291" s="5"/>
      <c r="AJ291" s="1">
        <v>0</v>
      </c>
      <c r="AK291" s="1">
        <v>0</v>
      </c>
      <c r="AL291" s="1">
        <v>0</v>
      </c>
    </row>
    <row r="292" spans="1:38" x14ac:dyDescent="0.25">
      <c r="A292" s="5" t="s">
        <v>87</v>
      </c>
      <c r="B292" s="2">
        <v>0.42399999999999999</v>
      </c>
      <c r="C292" s="2">
        <f t="shared" si="64"/>
        <v>-0.75259404389769868</v>
      </c>
      <c r="D292" s="2">
        <v>0.34300000000000003</v>
      </c>
      <c r="E292" s="2">
        <f t="shared" si="65"/>
        <v>-7.9488867440193789E-2</v>
      </c>
      <c r="F292" s="2">
        <v>11.3</v>
      </c>
      <c r="G292" s="2">
        <f t="shared" si="66"/>
        <v>0.19322878907521684</v>
      </c>
      <c r="H292" s="2">
        <v>31.7</v>
      </c>
      <c r="I292" s="2">
        <f t="shared" si="67"/>
        <v>-1.1418650283638312</v>
      </c>
      <c r="J292" s="2">
        <v>16.2</v>
      </c>
      <c r="K292" s="2">
        <f t="shared" si="68"/>
        <v>0.21560762431794445</v>
      </c>
      <c r="L292" s="2">
        <v>13.7</v>
      </c>
      <c r="M292" s="2">
        <f t="shared" si="69"/>
        <v>0.49197019577985918</v>
      </c>
      <c r="N292" s="2">
        <v>11.65</v>
      </c>
      <c r="O292" s="2">
        <f t="shared" si="70"/>
        <v>0.51501009701614087</v>
      </c>
      <c r="P292" s="2">
        <v>7.55</v>
      </c>
      <c r="Q292" s="2">
        <f t="shared" si="71"/>
        <v>1.143263576868943</v>
      </c>
      <c r="R292" s="2">
        <v>2.65</v>
      </c>
      <c r="S292" s="2">
        <f t="shared" si="72"/>
        <v>-0.8778109245420368</v>
      </c>
      <c r="T292" s="2"/>
      <c r="U292" s="2">
        <v>0.72499999999999998</v>
      </c>
      <c r="V292" s="2">
        <f t="shared" si="73"/>
        <v>0.78860605956720786</v>
      </c>
      <c r="W292" s="2">
        <v>25.5</v>
      </c>
      <c r="X292" s="2">
        <f t="shared" si="74"/>
        <v>0.48251621451581933</v>
      </c>
      <c r="Y292" s="2">
        <v>1.23</v>
      </c>
      <c r="Z292" s="2">
        <f t="shared" si="75"/>
        <v>-0.70714058613016162</v>
      </c>
      <c r="AA292" s="2">
        <v>0.48199999999999998</v>
      </c>
      <c r="AB292" s="2">
        <f t="shared" si="76"/>
        <v>-0.60964469477817751</v>
      </c>
      <c r="AC292" s="2">
        <v>7</v>
      </c>
      <c r="AD292" s="2">
        <f t="shared" si="77"/>
        <v>0.54163491264667563</v>
      </c>
      <c r="AE292" s="2">
        <v>1.18</v>
      </c>
      <c r="AF292" s="2">
        <f t="shared" si="78"/>
        <v>0.61275352421020546</v>
      </c>
      <c r="AG292" s="2">
        <v>0.65</v>
      </c>
      <c r="AH292" s="2">
        <f t="shared" si="79"/>
        <v>1.2672314055508886</v>
      </c>
      <c r="AI292" s="5"/>
      <c r="AJ292" s="1">
        <v>0</v>
      </c>
      <c r="AK292" s="1">
        <v>0</v>
      </c>
      <c r="AL292" s="1">
        <v>0</v>
      </c>
    </row>
    <row r="293" spans="1:38" x14ac:dyDescent="0.25">
      <c r="A293" s="5" t="s">
        <v>72</v>
      </c>
      <c r="B293" s="2">
        <v>0.433</v>
      </c>
      <c r="C293" s="2">
        <f t="shared" si="64"/>
        <v>-0.38984692997141412</v>
      </c>
      <c r="D293" s="2">
        <v>0.32500000000000001</v>
      </c>
      <c r="E293" s="2">
        <f t="shared" si="65"/>
        <v>-0.70180691513190696</v>
      </c>
      <c r="F293" s="2">
        <v>14.9</v>
      </c>
      <c r="G293" s="2">
        <f t="shared" si="66"/>
        <v>2.2908567776958995</v>
      </c>
      <c r="H293" s="2">
        <v>42</v>
      </c>
      <c r="I293" s="2">
        <f t="shared" si="67"/>
        <v>2.5558997844664502</v>
      </c>
      <c r="J293" s="2">
        <v>18.3</v>
      </c>
      <c r="K293" s="2">
        <f t="shared" si="68"/>
        <v>1.2021028439626105</v>
      </c>
      <c r="L293" s="2">
        <v>12.5</v>
      </c>
      <c r="M293" s="2">
        <f t="shared" si="69"/>
        <v>-0.17539806979976982</v>
      </c>
      <c r="N293" s="2">
        <v>12.6</v>
      </c>
      <c r="O293" s="2">
        <f t="shared" si="70"/>
        <v>-0.13337062053287965</v>
      </c>
      <c r="P293" s="2">
        <v>5.87</v>
      </c>
      <c r="Q293" s="2">
        <f t="shared" si="71"/>
        <v>-0.29261567172657071</v>
      </c>
      <c r="R293" s="2">
        <v>6.1</v>
      </c>
      <c r="S293" s="2">
        <f t="shared" si="72"/>
        <v>2.0983212788182146</v>
      </c>
      <c r="T293" s="2"/>
      <c r="U293" s="2">
        <v>0.67100000000000004</v>
      </c>
      <c r="V293" s="2">
        <f t="shared" si="73"/>
        <v>-0.7677495477877132</v>
      </c>
      <c r="W293" s="2">
        <v>25.9</v>
      </c>
      <c r="X293" s="2">
        <f t="shared" si="74"/>
        <v>0.68805406802923064</v>
      </c>
      <c r="Y293" s="2">
        <v>1.26</v>
      </c>
      <c r="Z293" s="2">
        <f t="shared" si="75"/>
        <v>-0.31232667457392738</v>
      </c>
      <c r="AA293" s="2">
        <v>0.47599999999999998</v>
      </c>
      <c r="AB293" s="2">
        <f t="shared" si="76"/>
        <v>-0.81632720076704435</v>
      </c>
      <c r="AC293" s="2">
        <v>5.0999999999999996</v>
      </c>
      <c r="AD293" s="2">
        <f t="shared" si="77"/>
        <v>-0.96468837027271204</v>
      </c>
      <c r="AE293" s="2">
        <v>0.99</v>
      </c>
      <c r="AF293" s="2">
        <f t="shared" si="78"/>
        <v>-0.2875446147979186</v>
      </c>
      <c r="AG293" s="2">
        <v>0.47</v>
      </c>
      <c r="AH293" s="2">
        <f t="shared" si="79"/>
        <v>-0.33180354956604691</v>
      </c>
      <c r="AI293" s="5"/>
      <c r="AJ293" s="1">
        <v>0</v>
      </c>
      <c r="AK293" s="1">
        <v>0</v>
      </c>
      <c r="AL293" s="1">
        <v>0</v>
      </c>
    </row>
    <row r="294" spans="1:38" x14ac:dyDescent="0.25">
      <c r="A294" s="5" t="s">
        <v>313</v>
      </c>
      <c r="B294" s="2">
        <v>0.42899999999999999</v>
      </c>
      <c r="C294" s="2">
        <f t="shared" si="64"/>
        <v>-0.55106786949420727</v>
      </c>
      <c r="D294" s="2">
        <v>0.318</v>
      </c>
      <c r="E294" s="2">
        <f t="shared" si="65"/>
        <v>-0.94381948923423986</v>
      </c>
      <c r="F294" s="2">
        <v>9.4</v>
      </c>
      <c r="G294" s="2">
        <f t="shared" si="66"/>
        <v>-0.9138526493634771</v>
      </c>
      <c r="H294" s="2">
        <v>33.9</v>
      </c>
      <c r="I294" s="2">
        <f t="shared" si="67"/>
        <v>-0.35205118484668402</v>
      </c>
      <c r="J294" s="2">
        <v>13.2</v>
      </c>
      <c r="K294" s="2">
        <f t="shared" si="68"/>
        <v>-1.1936712608887203</v>
      </c>
      <c r="L294" s="2">
        <v>12.8</v>
      </c>
      <c r="M294" s="2">
        <f t="shared" si="69"/>
        <v>-8.5560034048620739E-3</v>
      </c>
      <c r="N294" s="2">
        <v>11.27</v>
      </c>
      <c r="O294" s="2">
        <f t="shared" si="70"/>
        <v>0.77436238403574986</v>
      </c>
      <c r="P294" s="2">
        <v>6.53</v>
      </c>
      <c r="Q294" s="2">
        <f t="shared" si="71"/>
        <v>0.27147974736452418</v>
      </c>
      <c r="R294" s="2">
        <v>3.97</v>
      </c>
      <c r="S294" s="2">
        <f t="shared" si="72"/>
        <v>0.26088313587405976</v>
      </c>
      <c r="T294" s="2"/>
      <c r="U294" s="2">
        <v>0.63600000000000001</v>
      </c>
      <c r="V294" s="2">
        <f t="shared" si="73"/>
        <v>-1.7764985525547936</v>
      </c>
      <c r="W294" s="2">
        <v>22.9</v>
      </c>
      <c r="X294" s="2">
        <f t="shared" si="74"/>
        <v>-0.85347983332135935</v>
      </c>
      <c r="Y294" s="2">
        <v>1.21</v>
      </c>
      <c r="Z294" s="2">
        <f t="shared" si="75"/>
        <v>-0.97034986050098448</v>
      </c>
      <c r="AA294" s="2">
        <v>0.48199999999999998</v>
      </c>
      <c r="AB294" s="2">
        <f t="shared" si="76"/>
        <v>-0.60964469477817751</v>
      </c>
      <c r="AC294" s="2">
        <v>5.6</v>
      </c>
      <c r="AD294" s="2">
        <f t="shared" si="77"/>
        <v>-0.56828750634655745</v>
      </c>
      <c r="AE294" s="2">
        <v>1.1399999999999999</v>
      </c>
      <c r="AF294" s="2">
        <f t="shared" si="78"/>
        <v>0.42321707389270546</v>
      </c>
      <c r="AG294" s="2">
        <v>0.57999999999999996</v>
      </c>
      <c r="AH294" s="2">
        <f t="shared" si="79"/>
        <v>0.64538447856096881</v>
      </c>
      <c r="AI294" s="5"/>
      <c r="AJ294" s="1">
        <v>0</v>
      </c>
      <c r="AK294" s="1">
        <v>0</v>
      </c>
      <c r="AL294" s="1">
        <v>0</v>
      </c>
    </row>
    <row r="295" spans="1:38" x14ac:dyDescent="0.25">
      <c r="A295" s="5" t="s">
        <v>230</v>
      </c>
      <c r="B295" s="2">
        <v>0.46899999999999997</v>
      </c>
      <c r="C295" s="2">
        <f t="shared" si="64"/>
        <v>1.061141525733722</v>
      </c>
      <c r="D295" s="2">
        <v>0.36</v>
      </c>
      <c r="E295" s="2">
        <f t="shared" si="65"/>
        <v>0.50825595537975565</v>
      </c>
      <c r="F295" s="2">
        <v>11.4</v>
      </c>
      <c r="G295" s="2">
        <f t="shared" si="66"/>
        <v>0.25149623320356895</v>
      </c>
      <c r="H295" s="2">
        <v>34.299999999999997</v>
      </c>
      <c r="I295" s="2">
        <f t="shared" si="67"/>
        <v>-0.2084486678435668</v>
      </c>
      <c r="J295" s="2">
        <v>15.8</v>
      </c>
      <c r="K295" s="2">
        <f t="shared" si="68"/>
        <v>2.7703772957056498E-2</v>
      </c>
      <c r="L295" s="2">
        <v>12.3</v>
      </c>
      <c r="M295" s="2">
        <f t="shared" si="69"/>
        <v>-0.286626114063041</v>
      </c>
      <c r="N295" s="2">
        <v>12.41</v>
      </c>
      <c r="O295" s="2">
        <f t="shared" si="70"/>
        <v>-3.6944770230757772E-3</v>
      </c>
      <c r="P295" s="2">
        <v>6.79</v>
      </c>
      <c r="Q295" s="2">
        <f t="shared" si="71"/>
        <v>0.49369915488525834</v>
      </c>
      <c r="R295" s="2">
        <v>3.1</v>
      </c>
      <c r="S295" s="2">
        <f t="shared" si="72"/>
        <v>-0.48961976758200382</v>
      </c>
      <c r="T295" s="2"/>
      <c r="U295" s="2">
        <v>0.66600000000000004</v>
      </c>
      <c r="V295" s="2">
        <f t="shared" si="73"/>
        <v>-0.91185654846872466</v>
      </c>
      <c r="W295" s="2">
        <v>24.6</v>
      </c>
      <c r="X295" s="2">
        <f t="shared" si="74"/>
        <v>2.005604411064309E-2</v>
      </c>
      <c r="Y295" s="2">
        <v>1.32</v>
      </c>
      <c r="Z295" s="2">
        <f t="shared" si="75"/>
        <v>0.47730114853854105</v>
      </c>
      <c r="AA295" s="2">
        <v>0.51</v>
      </c>
      <c r="AB295" s="2">
        <f t="shared" si="76"/>
        <v>0.35487366650320118</v>
      </c>
      <c r="AC295" s="2">
        <v>4.2</v>
      </c>
      <c r="AD295" s="2">
        <f t="shared" si="77"/>
        <v>-1.67820992533979</v>
      </c>
      <c r="AE295" s="2">
        <v>0.99</v>
      </c>
      <c r="AF295" s="2">
        <f t="shared" si="78"/>
        <v>-0.2875446147979186</v>
      </c>
      <c r="AG295" s="2">
        <v>0.55000000000000004</v>
      </c>
      <c r="AH295" s="2">
        <f t="shared" si="79"/>
        <v>0.37887865270814708</v>
      </c>
      <c r="AI295" s="5"/>
      <c r="AJ295" s="1">
        <v>0</v>
      </c>
      <c r="AK295" s="1">
        <v>0</v>
      </c>
      <c r="AL295" s="1">
        <v>0</v>
      </c>
    </row>
    <row r="296" spans="1:38" x14ac:dyDescent="0.25">
      <c r="A296" s="5" t="s">
        <v>56</v>
      </c>
      <c r="B296" s="2">
        <v>0.46200000000000002</v>
      </c>
      <c r="C296" s="2">
        <f t="shared" si="64"/>
        <v>0.77900488156883618</v>
      </c>
      <c r="D296" s="2">
        <v>0.36</v>
      </c>
      <c r="E296" s="2">
        <f t="shared" si="65"/>
        <v>0.50825595537975565</v>
      </c>
      <c r="F296" s="2">
        <v>11.5</v>
      </c>
      <c r="G296" s="2">
        <f t="shared" si="66"/>
        <v>0.30976367733192106</v>
      </c>
      <c r="H296" s="2">
        <v>36.5</v>
      </c>
      <c r="I296" s="2">
        <f t="shared" si="67"/>
        <v>0.5813651756735817</v>
      </c>
      <c r="J296" s="2">
        <v>19.100000000000001</v>
      </c>
      <c r="K296" s="2">
        <f t="shared" si="68"/>
        <v>1.5779105466843879</v>
      </c>
      <c r="L296" s="2">
        <v>14.4</v>
      </c>
      <c r="M296" s="2">
        <f t="shared" si="69"/>
        <v>0.88126835070131027</v>
      </c>
      <c r="N296" s="2">
        <v>13.41</v>
      </c>
      <c r="O296" s="2">
        <f t="shared" si="70"/>
        <v>-0.68620049549572948</v>
      </c>
      <c r="P296" s="2">
        <v>4.79</v>
      </c>
      <c r="Q296" s="2">
        <f t="shared" si="71"/>
        <v>-1.2156809029665441</v>
      </c>
      <c r="R296" s="2">
        <v>3.48</v>
      </c>
      <c r="S296" s="2">
        <f t="shared" si="72"/>
        <v>-0.16181390170464283</v>
      </c>
      <c r="T296" s="2"/>
      <c r="U296" s="2">
        <v>0.71899999999999997</v>
      </c>
      <c r="V296" s="2">
        <f t="shared" si="73"/>
        <v>0.61567765874999403</v>
      </c>
      <c r="W296" s="2">
        <v>25.4</v>
      </c>
      <c r="X296" s="2">
        <f t="shared" si="74"/>
        <v>0.4311317511374656</v>
      </c>
      <c r="Y296" s="2">
        <v>1.39</v>
      </c>
      <c r="Z296" s="2">
        <f t="shared" si="75"/>
        <v>1.398533608836418</v>
      </c>
      <c r="AA296" s="2">
        <v>0.52100000000000002</v>
      </c>
      <c r="AB296" s="2">
        <f t="shared" si="76"/>
        <v>0.73379159414945705</v>
      </c>
      <c r="AC296" s="2">
        <v>6.4</v>
      </c>
      <c r="AD296" s="2">
        <f t="shared" si="77"/>
        <v>6.595387593529041E-2</v>
      </c>
      <c r="AE296" s="2">
        <v>1.07</v>
      </c>
      <c r="AF296" s="2">
        <f t="shared" si="78"/>
        <v>9.1528285837081461E-2</v>
      </c>
      <c r="AG296" s="2">
        <v>0.36</v>
      </c>
      <c r="AH296" s="2">
        <f t="shared" si="79"/>
        <v>-1.3089915776930627</v>
      </c>
      <c r="AI296" s="5"/>
      <c r="AJ296" s="1">
        <v>0</v>
      </c>
      <c r="AK296" s="1">
        <v>0</v>
      </c>
      <c r="AL296" s="1">
        <v>0</v>
      </c>
    </row>
    <row r="297" spans="1:38" x14ac:dyDescent="0.25">
      <c r="A297" s="5" t="s">
        <v>345</v>
      </c>
      <c r="B297" s="2">
        <v>0.437</v>
      </c>
      <c r="C297" s="2">
        <f t="shared" si="64"/>
        <v>-0.22862599044862097</v>
      </c>
      <c r="D297" s="2">
        <v>0.307</v>
      </c>
      <c r="E297" s="2">
        <f t="shared" si="65"/>
        <v>-1.3241249628236202</v>
      </c>
      <c r="F297" s="2">
        <v>10.1</v>
      </c>
      <c r="G297" s="2">
        <f t="shared" si="66"/>
        <v>-0.5059805404650114</v>
      </c>
      <c r="H297" s="2">
        <v>32.6</v>
      </c>
      <c r="I297" s="2">
        <f t="shared" si="67"/>
        <v>-0.81875936510681557</v>
      </c>
      <c r="J297" s="2">
        <v>11.8</v>
      </c>
      <c r="K297" s="2">
        <f t="shared" si="68"/>
        <v>-1.8513347406518297</v>
      </c>
      <c r="L297" s="2">
        <v>11.1</v>
      </c>
      <c r="M297" s="2">
        <f t="shared" si="69"/>
        <v>-0.95399437964267098</v>
      </c>
      <c r="N297" s="2">
        <v>13.73</v>
      </c>
      <c r="O297" s="2">
        <f t="shared" si="70"/>
        <v>-0.90460242140697888</v>
      </c>
      <c r="P297" s="2">
        <v>5.93</v>
      </c>
      <c r="Q297" s="2">
        <f t="shared" si="71"/>
        <v>-0.24133426999101695</v>
      </c>
      <c r="R297" s="2">
        <v>2.77</v>
      </c>
      <c r="S297" s="2">
        <f t="shared" si="72"/>
        <v>-0.77429328268602793</v>
      </c>
      <c r="T297" s="2"/>
      <c r="U297" s="2">
        <v>0.66200000000000003</v>
      </c>
      <c r="V297" s="2">
        <f t="shared" si="73"/>
        <v>-1.027142149013534</v>
      </c>
      <c r="W297" s="2">
        <v>22.7</v>
      </c>
      <c r="X297" s="2">
        <f t="shared" si="74"/>
        <v>-0.95624876007806503</v>
      </c>
      <c r="Y297" s="2">
        <v>1.19</v>
      </c>
      <c r="Z297" s="2">
        <f t="shared" si="75"/>
        <v>-1.2335591348718074</v>
      </c>
      <c r="AA297" s="2">
        <v>0.48199999999999998</v>
      </c>
      <c r="AB297" s="2">
        <f t="shared" si="76"/>
        <v>-0.60964469477817751</v>
      </c>
      <c r="AC297" s="2">
        <v>4.7</v>
      </c>
      <c r="AD297" s="2">
        <f t="shared" si="77"/>
        <v>-1.2818090614136353</v>
      </c>
      <c r="AE297" s="2">
        <v>0.81</v>
      </c>
      <c r="AF297" s="2">
        <f t="shared" si="78"/>
        <v>-1.1404586412266675</v>
      </c>
      <c r="AG297" s="2">
        <v>0.43</v>
      </c>
      <c r="AH297" s="2">
        <f t="shared" si="79"/>
        <v>-0.68714465070314346</v>
      </c>
      <c r="AI297" s="5"/>
      <c r="AJ297" s="1">
        <v>0</v>
      </c>
      <c r="AK297" s="1">
        <v>0</v>
      </c>
      <c r="AL297" s="1">
        <v>0</v>
      </c>
    </row>
    <row r="298" spans="1:38" x14ac:dyDescent="0.25">
      <c r="A298" s="5" t="s">
        <v>241</v>
      </c>
      <c r="B298" s="2">
        <v>0.45700000000000002</v>
      </c>
      <c r="C298" s="2">
        <f t="shared" si="64"/>
        <v>0.57747870716534477</v>
      </c>
      <c r="D298" s="2">
        <v>0.316</v>
      </c>
      <c r="E298" s="2">
        <f t="shared" si="65"/>
        <v>-1.0129659389777637</v>
      </c>
      <c r="F298" s="2">
        <v>11.6</v>
      </c>
      <c r="G298" s="2">
        <f t="shared" si="66"/>
        <v>0.36803112146027317</v>
      </c>
      <c r="H298" s="2">
        <v>32.799999999999997</v>
      </c>
      <c r="I298" s="2">
        <f t="shared" si="67"/>
        <v>-0.7469581066052583</v>
      </c>
      <c r="J298" s="2">
        <v>15.2</v>
      </c>
      <c r="K298" s="2">
        <f t="shared" si="68"/>
        <v>-0.25415200408427713</v>
      </c>
      <c r="L298" s="2">
        <v>11.7</v>
      </c>
      <c r="M298" s="2">
        <f t="shared" si="69"/>
        <v>-0.62031024685285652</v>
      </c>
      <c r="N298" s="2">
        <v>11.9</v>
      </c>
      <c r="O298" s="2">
        <f t="shared" si="70"/>
        <v>0.3443835923979775</v>
      </c>
      <c r="P298" s="2">
        <v>6.13</v>
      </c>
      <c r="Q298" s="2">
        <f t="shared" si="71"/>
        <v>-7.0396264205836584E-2</v>
      </c>
      <c r="R298" s="2">
        <v>3.77</v>
      </c>
      <c r="S298" s="2">
        <f t="shared" si="72"/>
        <v>8.8353732780711708E-2</v>
      </c>
      <c r="T298" s="2"/>
      <c r="U298" s="2">
        <v>0.73</v>
      </c>
      <c r="V298" s="2">
        <f t="shared" si="73"/>
        <v>0.93271306024821932</v>
      </c>
      <c r="W298" s="2">
        <v>24.6</v>
      </c>
      <c r="X298" s="2">
        <f t="shared" si="74"/>
        <v>2.005604411064309E-2</v>
      </c>
      <c r="Y298" s="2">
        <v>1.28</v>
      </c>
      <c r="Z298" s="2">
        <f t="shared" si="75"/>
        <v>-4.911740020310458E-2</v>
      </c>
      <c r="AA298" s="2">
        <v>0.499</v>
      </c>
      <c r="AB298" s="2">
        <f t="shared" si="76"/>
        <v>-2.4044261143054715E-2</v>
      </c>
      <c r="AC298" s="2">
        <v>4.5999999999999996</v>
      </c>
      <c r="AD298" s="2">
        <f t="shared" si="77"/>
        <v>-1.3610892341988667</v>
      </c>
      <c r="AE298" s="2">
        <v>0.98</v>
      </c>
      <c r="AF298" s="2">
        <f t="shared" si="78"/>
        <v>-0.33492872737729357</v>
      </c>
      <c r="AG298" s="2">
        <v>0.52</v>
      </c>
      <c r="AH298" s="2">
        <f t="shared" si="79"/>
        <v>0.11237282685532433</v>
      </c>
      <c r="AI298" s="5"/>
      <c r="AJ298" s="1">
        <v>0</v>
      </c>
      <c r="AK298" s="1">
        <v>0</v>
      </c>
      <c r="AL298" s="1">
        <v>0</v>
      </c>
    </row>
    <row r="299" spans="1:38" x14ac:dyDescent="0.25">
      <c r="A299" s="5" t="s">
        <v>57</v>
      </c>
      <c r="B299" s="2">
        <v>0.44</v>
      </c>
      <c r="C299" s="2">
        <f t="shared" si="64"/>
        <v>-0.10771028580652611</v>
      </c>
      <c r="D299" s="2">
        <v>0.34599999999999997</v>
      </c>
      <c r="E299" s="2">
        <f t="shared" si="65"/>
        <v>2.4230807175089825E-2</v>
      </c>
      <c r="F299" s="2">
        <v>11.9</v>
      </c>
      <c r="G299" s="2">
        <f t="shared" si="66"/>
        <v>0.54283345384533044</v>
      </c>
      <c r="H299" s="2">
        <v>37.1</v>
      </c>
      <c r="I299" s="2">
        <f t="shared" si="67"/>
        <v>0.79676895117825874</v>
      </c>
      <c r="J299" s="2">
        <v>16.899999999999999</v>
      </c>
      <c r="K299" s="2">
        <f t="shared" si="68"/>
        <v>0.54443936419949923</v>
      </c>
      <c r="L299" s="2">
        <v>12.2</v>
      </c>
      <c r="M299" s="2">
        <f t="shared" si="69"/>
        <v>-0.34224013619467758</v>
      </c>
      <c r="N299" s="2">
        <v>13.9</v>
      </c>
      <c r="O299" s="2">
        <f t="shared" si="70"/>
        <v>-1.0206284445473299</v>
      </c>
      <c r="P299" s="2">
        <v>5.38</v>
      </c>
      <c r="Q299" s="2">
        <f t="shared" si="71"/>
        <v>-0.7114137859002625</v>
      </c>
      <c r="R299" s="2">
        <v>3.66</v>
      </c>
      <c r="S299" s="2">
        <f t="shared" si="72"/>
        <v>-6.5374389206295513E-3</v>
      </c>
      <c r="T299" s="2"/>
      <c r="U299" s="2">
        <v>0.69599999999999995</v>
      </c>
      <c r="V299" s="2">
        <f t="shared" si="73"/>
        <v>-4.7214544382658846E-2</v>
      </c>
      <c r="W299" s="2">
        <v>25.7</v>
      </c>
      <c r="X299" s="2">
        <f t="shared" si="74"/>
        <v>0.58528514127252496</v>
      </c>
      <c r="Y299" s="2">
        <v>1.31</v>
      </c>
      <c r="Z299" s="2">
        <f t="shared" si="75"/>
        <v>0.34569651135312968</v>
      </c>
      <c r="AA299" s="2">
        <v>0.50900000000000001</v>
      </c>
      <c r="AB299" s="2">
        <f t="shared" si="76"/>
        <v>0.32042658217172337</v>
      </c>
      <c r="AC299" s="2">
        <v>8.1</v>
      </c>
      <c r="AD299" s="2">
        <f t="shared" si="77"/>
        <v>1.4137168132842155</v>
      </c>
      <c r="AE299" s="2">
        <v>0.88</v>
      </c>
      <c r="AF299" s="2">
        <f t="shared" si="78"/>
        <v>-0.80876985317104311</v>
      </c>
      <c r="AG299" s="2">
        <v>0.39</v>
      </c>
      <c r="AH299" s="2">
        <f t="shared" si="79"/>
        <v>-1.0424857518402399</v>
      </c>
      <c r="AI299" s="5"/>
      <c r="AJ299" s="1">
        <v>0</v>
      </c>
      <c r="AK299" s="1">
        <v>0</v>
      </c>
      <c r="AL299" s="1">
        <v>0</v>
      </c>
    </row>
    <row r="300" spans="1:38" x14ac:dyDescent="0.25">
      <c r="A300" s="5" t="s">
        <v>304</v>
      </c>
      <c r="B300" s="2">
        <v>0.41</v>
      </c>
      <c r="C300" s="2">
        <f t="shared" si="64"/>
        <v>-1.3168673322274747</v>
      </c>
      <c r="D300" s="2">
        <v>0.27300000000000002</v>
      </c>
      <c r="E300" s="2">
        <f t="shared" si="65"/>
        <v>-2.4996146084635207</v>
      </c>
      <c r="F300" s="2">
        <v>11.2</v>
      </c>
      <c r="G300" s="2">
        <f t="shared" si="66"/>
        <v>0.13496134494686371</v>
      </c>
      <c r="H300" s="2">
        <v>33.6</v>
      </c>
      <c r="I300" s="2">
        <f t="shared" si="67"/>
        <v>-0.45975307259902126</v>
      </c>
      <c r="J300" s="2">
        <v>13.7</v>
      </c>
      <c r="K300" s="2">
        <f t="shared" si="68"/>
        <v>-0.95879144668760952</v>
      </c>
      <c r="L300" s="2">
        <v>12.5</v>
      </c>
      <c r="M300" s="2">
        <f t="shared" si="69"/>
        <v>-0.17539806979976982</v>
      </c>
      <c r="N300" s="2">
        <v>12.47</v>
      </c>
      <c r="O300" s="2">
        <f t="shared" si="70"/>
        <v>-4.4644838131435341E-2</v>
      </c>
      <c r="P300" s="2">
        <v>7.03</v>
      </c>
      <c r="Q300" s="2">
        <f t="shared" si="71"/>
        <v>0.69882476182747477</v>
      </c>
      <c r="R300" s="2">
        <v>2.4</v>
      </c>
      <c r="S300" s="2">
        <f t="shared" si="72"/>
        <v>-1.0934726784087216</v>
      </c>
      <c r="T300" s="2"/>
      <c r="U300" s="2">
        <v>0.66700000000000004</v>
      </c>
      <c r="V300" s="2">
        <f t="shared" si="73"/>
        <v>-0.88303514833252239</v>
      </c>
      <c r="W300" s="2">
        <v>23.4</v>
      </c>
      <c r="X300" s="2">
        <f t="shared" si="74"/>
        <v>-0.59655751642959431</v>
      </c>
      <c r="Y300" s="2">
        <v>1.1399999999999999</v>
      </c>
      <c r="Z300" s="2">
        <f t="shared" si="75"/>
        <v>-1.8915823207988642</v>
      </c>
      <c r="AA300" s="2">
        <v>0.45100000000000001</v>
      </c>
      <c r="AB300" s="2">
        <f t="shared" si="76"/>
        <v>-1.6775043090539876</v>
      </c>
      <c r="AC300" s="2">
        <v>4.7</v>
      </c>
      <c r="AD300" s="2">
        <f t="shared" si="77"/>
        <v>-1.2818090614136353</v>
      </c>
      <c r="AE300" s="2">
        <v>1</v>
      </c>
      <c r="AF300" s="2">
        <f t="shared" si="78"/>
        <v>-0.24016050221854357</v>
      </c>
      <c r="AG300" s="2">
        <v>0.56000000000000005</v>
      </c>
      <c r="AH300" s="2">
        <f t="shared" si="79"/>
        <v>0.46771392799242134</v>
      </c>
      <c r="AI300" s="5"/>
      <c r="AJ300" s="1">
        <v>0</v>
      </c>
      <c r="AK300" s="1">
        <v>0</v>
      </c>
      <c r="AL300" s="1">
        <v>0</v>
      </c>
    </row>
    <row r="301" spans="1:38" x14ac:dyDescent="0.25">
      <c r="A301" s="5" t="s">
        <v>20</v>
      </c>
      <c r="B301" s="2">
        <v>0.47199999999999998</v>
      </c>
      <c r="C301" s="2">
        <f t="shared" si="64"/>
        <v>1.1820572303758168</v>
      </c>
      <c r="D301" s="2">
        <v>0.34699999999999998</v>
      </c>
      <c r="E301" s="2">
        <f t="shared" si="65"/>
        <v>5.8804032046851668E-2</v>
      </c>
      <c r="F301" s="2">
        <v>12.6</v>
      </c>
      <c r="G301" s="2">
        <f t="shared" si="66"/>
        <v>0.95070556274379614</v>
      </c>
      <c r="H301" s="2">
        <v>36.1</v>
      </c>
      <c r="I301" s="2">
        <f t="shared" si="67"/>
        <v>0.43776265867046449</v>
      </c>
      <c r="J301" s="2">
        <v>19.899999999999999</v>
      </c>
      <c r="K301" s="2">
        <f t="shared" si="68"/>
        <v>1.953718249406164</v>
      </c>
      <c r="L301" s="2">
        <v>15</v>
      </c>
      <c r="M301" s="2">
        <f t="shared" si="69"/>
        <v>1.2149524834911247</v>
      </c>
      <c r="N301" s="2">
        <v>10.7</v>
      </c>
      <c r="O301" s="2">
        <f t="shared" si="70"/>
        <v>1.1633908145651626</v>
      </c>
      <c r="P301" s="2">
        <v>6.87</v>
      </c>
      <c r="Q301" s="2">
        <f t="shared" si="71"/>
        <v>0.56207435719933052</v>
      </c>
      <c r="R301" s="2">
        <v>2.73</v>
      </c>
      <c r="S301" s="2">
        <f t="shared" si="72"/>
        <v>-0.80879916330469759</v>
      </c>
      <c r="T301" s="2"/>
      <c r="U301" s="2">
        <v>0.73099999999999998</v>
      </c>
      <c r="V301" s="2">
        <f t="shared" si="73"/>
        <v>0.9615344603844217</v>
      </c>
      <c r="W301" s="2">
        <v>27.7</v>
      </c>
      <c r="X301" s="2">
        <f t="shared" si="74"/>
        <v>1.612974408839585</v>
      </c>
      <c r="Y301" s="2">
        <v>1.38</v>
      </c>
      <c r="Z301" s="2">
        <f t="shared" si="75"/>
        <v>1.2669289716510066</v>
      </c>
      <c r="AA301" s="2">
        <v>0.51900000000000002</v>
      </c>
      <c r="AB301" s="2">
        <f t="shared" si="76"/>
        <v>0.66489742548650144</v>
      </c>
      <c r="AC301" s="2">
        <v>5.5</v>
      </c>
      <c r="AD301" s="2">
        <f t="shared" si="77"/>
        <v>-0.64756767913178814</v>
      </c>
      <c r="AE301" s="2">
        <v>1.4</v>
      </c>
      <c r="AF301" s="2">
        <f t="shared" si="78"/>
        <v>1.6552040009564546</v>
      </c>
      <c r="AG301" s="2">
        <v>0.64</v>
      </c>
      <c r="AH301" s="2">
        <f t="shared" si="79"/>
        <v>1.1783961302666144</v>
      </c>
      <c r="AI301" s="5"/>
      <c r="AJ301" s="1">
        <v>0</v>
      </c>
      <c r="AK301" s="1">
        <v>0</v>
      </c>
      <c r="AL301" s="1">
        <v>0</v>
      </c>
    </row>
    <row r="302" spans="1:38" x14ac:dyDescent="0.25">
      <c r="A302" s="5" t="s">
        <v>122</v>
      </c>
      <c r="B302" s="2">
        <v>0.45100000000000001</v>
      </c>
      <c r="C302" s="2">
        <f t="shared" si="64"/>
        <v>0.33564729788115505</v>
      </c>
      <c r="D302" s="2">
        <v>0.34599999999999997</v>
      </c>
      <c r="E302" s="2">
        <f t="shared" si="65"/>
        <v>2.4230807175089825E-2</v>
      </c>
      <c r="F302" s="2">
        <v>12.3</v>
      </c>
      <c r="G302" s="2">
        <f t="shared" si="66"/>
        <v>0.77590323035873987</v>
      </c>
      <c r="H302" s="2">
        <v>39.5</v>
      </c>
      <c r="I302" s="2">
        <f t="shared" si="67"/>
        <v>1.6583840531969645</v>
      </c>
      <c r="J302" s="2">
        <v>19.2</v>
      </c>
      <c r="K302" s="2">
        <f t="shared" si="68"/>
        <v>1.6248865095246092</v>
      </c>
      <c r="L302" s="2">
        <v>10.199999999999999</v>
      </c>
      <c r="M302" s="2">
        <f t="shared" si="69"/>
        <v>-1.4545205788273932</v>
      </c>
      <c r="N302" s="2">
        <v>11.52</v>
      </c>
      <c r="O302" s="2">
        <f t="shared" si="70"/>
        <v>0.60373587941758644</v>
      </c>
      <c r="P302" s="2">
        <v>3.97</v>
      </c>
      <c r="Q302" s="2">
        <f t="shared" si="71"/>
        <v>-1.9165267266857828</v>
      </c>
      <c r="R302" s="2">
        <v>5</v>
      </c>
      <c r="S302" s="2">
        <f t="shared" si="72"/>
        <v>1.1494095618048015</v>
      </c>
      <c r="T302" s="2"/>
      <c r="U302" s="2">
        <v>0.69599999999999995</v>
      </c>
      <c r="V302" s="2">
        <f t="shared" si="73"/>
        <v>-4.7214544382658846E-2</v>
      </c>
      <c r="W302" s="2">
        <v>24</v>
      </c>
      <c r="X302" s="2">
        <f t="shared" si="74"/>
        <v>-0.28825073615947566</v>
      </c>
      <c r="Y302" s="2">
        <v>1.37</v>
      </c>
      <c r="Z302" s="2">
        <f t="shared" si="75"/>
        <v>1.1353243344655981</v>
      </c>
      <c r="AA302" s="2">
        <v>0.505</v>
      </c>
      <c r="AB302" s="2">
        <f t="shared" si="76"/>
        <v>0.18263824484581215</v>
      </c>
      <c r="AC302" s="2">
        <v>5.8</v>
      </c>
      <c r="AD302" s="2">
        <f t="shared" si="77"/>
        <v>-0.4097271607760955</v>
      </c>
      <c r="AE302" s="2">
        <v>0.89</v>
      </c>
      <c r="AF302" s="2">
        <f t="shared" si="78"/>
        <v>-0.76138574059166808</v>
      </c>
      <c r="AG302" s="2">
        <v>0.34</v>
      </c>
      <c r="AH302" s="2">
        <f t="shared" si="79"/>
        <v>-1.4866621282616108</v>
      </c>
      <c r="AI302" s="5"/>
      <c r="AJ302" s="1">
        <v>0</v>
      </c>
      <c r="AK302" s="1">
        <v>0</v>
      </c>
      <c r="AL302" s="1">
        <v>0</v>
      </c>
    </row>
    <row r="303" spans="1:38" x14ac:dyDescent="0.25">
      <c r="A303" s="5" t="s">
        <v>274</v>
      </c>
      <c r="B303" s="2">
        <v>0.41199999999999998</v>
      </c>
      <c r="C303" s="2">
        <f t="shared" si="64"/>
        <v>-1.2362568624660781</v>
      </c>
      <c r="D303" s="2">
        <v>0.34</v>
      </c>
      <c r="E303" s="2">
        <f t="shared" si="65"/>
        <v>-0.18320854205547932</v>
      </c>
      <c r="F303" s="2">
        <v>11.8</v>
      </c>
      <c r="G303" s="2">
        <f t="shared" si="66"/>
        <v>0.48456600971697839</v>
      </c>
      <c r="H303" s="2">
        <v>34.6</v>
      </c>
      <c r="I303" s="2">
        <f t="shared" si="67"/>
        <v>-0.10074678009122699</v>
      </c>
      <c r="J303" s="2">
        <v>16.2</v>
      </c>
      <c r="K303" s="2">
        <f t="shared" si="68"/>
        <v>0.21560762431794445</v>
      </c>
      <c r="L303" s="2">
        <v>10.9</v>
      </c>
      <c r="M303" s="2">
        <f t="shared" si="69"/>
        <v>-1.0652224239059422</v>
      </c>
      <c r="N303" s="2">
        <v>12.93</v>
      </c>
      <c r="O303" s="2">
        <f t="shared" si="70"/>
        <v>-0.35859760662885543</v>
      </c>
      <c r="P303" s="2">
        <v>5.82</v>
      </c>
      <c r="Q303" s="2">
        <f t="shared" si="71"/>
        <v>-0.33535017317286558</v>
      </c>
      <c r="R303" s="2">
        <v>2.29</v>
      </c>
      <c r="S303" s="2">
        <f t="shared" si="72"/>
        <v>-1.1883638501100628</v>
      </c>
      <c r="T303" s="2"/>
      <c r="U303" s="2">
        <v>0.66200000000000003</v>
      </c>
      <c r="V303" s="2">
        <f t="shared" si="73"/>
        <v>-1.027142149013534</v>
      </c>
      <c r="W303" s="2">
        <v>22</v>
      </c>
      <c r="X303" s="2">
        <f t="shared" si="74"/>
        <v>-1.3159400037265356</v>
      </c>
      <c r="Y303" s="2">
        <v>1.26</v>
      </c>
      <c r="Z303" s="2">
        <f t="shared" si="75"/>
        <v>-0.31232667457392738</v>
      </c>
      <c r="AA303" s="2">
        <v>0.47899999999999998</v>
      </c>
      <c r="AB303" s="2">
        <f t="shared" si="76"/>
        <v>-0.71298594777261093</v>
      </c>
      <c r="AC303" s="2">
        <v>7.1</v>
      </c>
      <c r="AD303" s="2">
        <f t="shared" si="77"/>
        <v>0.62091508543190621</v>
      </c>
      <c r="AE303" s="2">
        <v>0.84</v>
      </c>
      <c r="AF303" s="2">
        <f t="shared" si="78"/>
        <v>-0.9983063034885431</v>
      </c>
      <c r="AG303" s="2">
        <v>0.45</v>
      </c>
      <c r="AH303" s="2">
        <f t="shared" si="79"/>
        <v>-0.50947410013459493</v>
      </c>
      <c r="AI303" s="5"/>
      <c r="AJ303" s="1">
        <v>0</v>
      </c>
      <c r="AK303" s="1">
        <v>0</v>
      </c>
      <c r="AL303" s="1">
        <v>0</v>
      </c>
    </row>
    <row r="304" spans="1:38" x14ac:dyDescent="0.25">
      <c r="A304" s="5" t="s">
        <v>319</v>
      </c>
      <c r="B304" s="2">
        <v>0.41299999999999998</v>
      </c>
      <c r="C304" s="2">
        <f t="shared" si="64"/>
        <v>-1.1959516275853799</v>
      </c>
      <c r="D304" s="2">
        <v>0.34599999999999997</v>
      </c>
      <c r="E304" s="2">
        <f t="shared" si="65"/>
        <v>2.4230807175089825E-2</v>
      </c>
      <c r="F304" s="2">
        <v>10.6</v>
      </c>
      <c r="G304" s="2">
        <f t="shared" si="66"/>
        <v>-0.21464331982324991</v>
      </c>
      <c r="H304" s="2">
        <v>33.6</v>
      </c>
      <c r="I304" s="2">
        <f t="shared" si="67"/>
        <v>-0.45975307259902126</v>
      </c>
      <c r="J304" s="2">
        <v>17.5</v>
      </c>
      <c r="K304" s="2">
        <f t="shared" si="68"/>
        <v>0.82629514124083281</v>
      </c>
      <c r="L304" s="2">
        <v>9.3000000000000007</v>
      </c>
      <c r="M304" s="2">
        <f t="shared" si="69"/>
        <v>-1.9550467780121146</v>
      </c>
      <c r="N304" s="2">
        <v>12.68</v>
      </c>
      <c r="O304" s="2">
        <f t="shared" si="70"/>
        <v>-0.187971102010692</v>
      </c>
      <c r="P304" s="2">
        <v>4.74</v>
      </c>
      <c r="Q304" s="2">
        <f t="shared" si="71"/>
        <v>-1.2584154044128388</v>
      </c>
      <c r="R304" s="2">
        <v>3</v>
      </c>
      <c r="S304" s="2">
        <f t="shared" si="72"/>
        <v>-0.57588446912867786</v>
      </c>
      <c r="T304" s="2"/>
      <c r="U304" s="2">
        <v>0.69799999999999995</v>
      </c>
      <c r="V304" s="2">
        <f t="shared" si="73"/>
        <v>1.0428255889745757E-2</v>
      </c>
      <c r="W304" s="2">
        <v>20.5</v>
      </c>
      <c r="X304" s="2">
        <f t="shared" si="74"/>
        <v>-2.0867069544018304</v>
      </c>
      <c r="Y304" s="2">
        <v>1.3</v>
      </c>
      <c r="Z304" s="2">
        <f t="shared" si="75"/>
        <v>0.21409187416771824</v>
      </c>
      <c r="AA304" s="2">
        <v>0.47199999999999998</v>
      </c>
      <c r="AB304" s="2">
        <f t="shared" si="76"/>
        <v>-0.95411553809295557</v>
      </c>
      <c r="AC304" s="2">
        <v>5.9</v>
      </c>
      <c r="AD304" s="2">
        <f t="shared" si="77"/>
        <v>-0.33044698799086419</v>
      </c>
      <c r="AE304" s="2">
        <v>0.73</v>
      </c>
      <c r="AF304" s="2">
        <f t="shared" si="78"/>
        <v>-1.5195315418616677</v>
      </c>
      <c r="AG304" s="2">
        <v>0.37</v>
      </c>
      <c r="AH304" s="2">
        <f t="shared" si="79"/>
        <v>-1.2201563024087885</v>
      </c>
      <c r="AI304" s="5"/>
      <c r="AJ304" s="1">
        <v>0</v>
      </c>
      <c r="AK304" s="1">
        <v>0</v>
      </c>
      <c r="AL304" s="1">
        <v>0</v>
      </c>
    </row>
    <row r="305" spans="1:38" x14ac:dyDescent="0.25">
      <c r="A305" s="5" t="s">
        <v>112</v>
      </c>
      <c r="B305" s="2">
        <v>0.441</v>
      </c>
      <c r="C305" s="2">
        <f t="shared" si="64"/>
        <v>-6.7405050925827839E-2</v>
      </c>
      <c r="D305" s="2">
        <v>0.32500000000000001</v>
      </c>
      <c r="E305" s="2">
        <f t="shared" si="65"/>
        <v>-0.70180691513190696</v>
      </c>
      <c r="F305" s="2">
        <v>10.9</v>
      </c>
      <c r="G305" s="2">
        <f t="shared" si="66"/>
        <v>-3.9840987438192574E-2</v>
      </c>
      <c r="H305" s="2">
        <v>36.299999999999997</v>
      </c>
      <c r="I305" s="2">
        <f t="shared" si="67"/>
        <v>0.50956391717202176</v>
      </c>
      <c r="J305" s="2">
        <v>17.8</v>
      </c>
      <c r="K305" s="2">
        <f t="shared" si="68"/>
        <v>0.96722302976149965</v>
      </c>
      <c r="L305" s="2">
        <v>13.2</v>
      </c>
      <c r="M305" s="2">
        <f t="shared" si="69"/>
        <v>0.21390008512168027</v>
      </c>
      <c r="N305" s="2">
        <v>11.63</v>
      </c>
      <c r="O305" s="2">
        <f t="shared" si="70"/>
        <v>0.52866021738559366</v>
      </c>
      <c r="P305" s="2">
        <v>6.97</v>
      </c>
      <c r="Q305" s="2">
        <f t="shared" si="71"/>
        <v>0.64754336009192026</v>
      </c>
      <c r="R305" s="2">
        <v>3.93</v>
      </c>
      <c r="S305" s="2">
        <f t="shared" si="72"/>
        <v>0.22637725525539018</v>
      </c>
      <c r="T305" s="2"/>
      <c r="U305" s="2">
        <v>0.67600000000000005</v>
      </c>
      <c r="V305" s="2">
        <f t="shared" si="73"/>
        <v>-0.62364254710670164</v>
      </c>
      <c r="W305" s="2">
        <v>24.8</v>
      </c>
      <c r="X305" s="2">
        <f t="shared" si="74"/>
        <v>0.12282497086734873</v>
      </c>
      <c r="Y305" s="2">
        <v>1.3</v>
      </c>
      <c r="Z305" s="2">
        <f t="shared" si="75"/>
        <v>0.21409187416771824</v>
      </c>
      <c r="AA305" s="2">
        <v>0.49299999999999999</v>
      </c>
      <c r="AB305" s="2">
        <f t="shared" si="76"/>
        <v>-0.23072676713192156</v>
      </c>
      <c r="AC305" s="2">
        <v>5.9</v>
      </c>
      <c r="AD305" s="2">
        <f t="shared" si="77"/>
        <v>-0.33044698799086419</v>
      </c>
      <c r="AE305" s="2">
        <v>1.1299999999999999</v>
      </c>
      <c r="AF305" s="2">
        <f t="shared" si="78"/>
        <v>0.37583296131333044</v>
      </c>
      <c r="AG305" s="2">
        <v>0.6</v>
      </c>
      <c r="AH305" s="2">
        <f t="shared" si="79"/>
        <v>0.82305502912951733</v>
      </c>
      <c r="AI305" s="5"/>
      <c r="AJ305" s="1">
        <v>0</v>
      </c>
      <c r="AK305" s="1">
        <v>0</v>
      </c>
      <c r="AL305" s="1">
        <v>0</v>
      </c>
    </row>
    <row r="306" spans="1:38" x14ac:dyDescent="0.25">
      <c r="A306" s="5" t="s">
        <v>113</v>
      </c>
      <c r="B306" s="2">
        <v>0.41599999999999998</v>
      </c>
      <c r="C306" s="2">
        <f t="shared" si="64"/>
        <v>-1.0750359229432851</v>
      </c>
      <c r="D306" s="2">
        <v>0.29899999999999999</v>
      </c>
      <c r="E306" s="2">
        <f t="shared" si="65"/>
        <v>-1.600710761797715</v>
      </c>
      <c r="F306" s="2">
        <v>16.5</v>
      </c>
      <c r="G306" s="2">
        <f t="shared" si="66"/>
        <v>3.2231358837495363</v>
      </c>
      <c r="H306" s="2">
        <v>44.8</v>
      </c>
      <c r="I306" s="2">
        <f t="shared" si="67"/>
        <v>3.5611174034882733</v>
      </c>
      <c r="J306" s="2">
        <v>16.600000000000001</v>
      </c>
      <c r="K306" s="2">
        <f t="shared" si="68"/>
        <v>0.40351147567883411</v>
      </c>
      <c r="L306" s="2">
        <v>12.7</v>
      </c>
      <c r="M306" s="2">
        <f t="shared" si="69"/>
        <v>-6.4170025536498643E-2</v>
      </c>
      <c r="N306" s="2">
        <v>13</v>
      </c>
      <c r="O306" s="2">
        <f t="shared" si="70"/>
        <v>-0.40637302792194135</v>
      </c>
      <c r="P306" s="2">
        <v>5.43</v>
      </c>
      <c r="Q306" s="2">
        <f t="shared" si="71"/>
        <v>-0.66867928445396752</v>
      </c>
      <c r="R306" s="2">
        <v>4.17</v>
      </c>
      <c r="S306" s="2">
        <f t="shared" si="72"/>
        <v>0.4334125389674075</v>
      </c>
      <c r="T306" s="2"/>
      <c r="U306" s="2">
        <v>0.66700000000000004</v>
      </c>
      <c r="V306" s="2">
        <f t="shared" si="73"/>
        <v>-0.88303514833252239</v>
      </c>
      <c r="W306" s="2">
        <v>25.8</v>
      </c>
      <c r="X306" s="2">
        <f t="shared" si="74"/>
        <v>0.63666960465087874</v>
      </c>
      <c r="Y306" s="2">
        <v>1.18</v>
      </c>
      <c r="Z306" s="2">
        <f t="shared" si="75"/>
        <v>-1.3651637720572187</v>
      </c>
      <c r="AA306" s="2">
        <v>0.45600000000000002</v>
      </c>
      <c r="AB306" s="2">
        <f t="shared" si="76"/>
        <v>-1.5052688873965987</v>
      </c>
      <c r="AC306" s="2">
        <v>5</v>
      </c>
      <c r="AD306" s="2">
        <f t="shared" si="77"/>
        <v>-1.0439685430579426</v>
      </c>
      <c r="AE306" s="2">
        <v>0.98</v>
      </c>
      <c r="AF306" s="2">
        <f t="shared" si="78"/>
        <v>-0.33492872737729357</v>
      </c>
      <c r="AG306" s="2">
        <v>0.42</v>
      </c>
      <c r="AH306" s="2">
        <f t="shared" si="79"/>
        <v>-0.77597992598741772</v>
      </c>
      <c r="AI306" s="5"/>
      <c r="AJ306" s="1">
        <v>0</v>
      </c>
      <c r="AK306" s="1">
        <v>0</v>
      </c>
      <c r="AL306" s="1">
        <v>0</v>
      </c>
    </row>
    <row r="307" spans="1:38" x14ac:dyDescent="0.25">
      <c r="A307" s="5" t="s">
        <v>196</v>
      </c>
      <c r="B307" s="2">
        <v>0.44400000000000001</v>
      </c>
      <c r="C307" s="2">
        <f t="shared" si="64"/>
        <v>5.351065371626703E-2</v>
      </c>
      <c r="D307" s="2">
        <v>0.36099999999999999</v>
      </c>
      <c r="E307" s="2">
        <f t="shared" si="65"/>
        <v>0.5428291802515175</v>
      </c>
      <c r="F307" s="2">
        <v>8.1999999999999993</v>
      </c>
      <c r="G307" s="2">
        <f t="shared" si="66"/>
        <v>-1.6130619789037055</v>
      </c>
      <c r="H307" s="2">
        <v>28.7</v>
      </c>
      <c r="I307" s="2">
        <f t="shared" si="67"/>
        <v>-2.2188839058872141</v>
      </c>
      <c r="J307" s="2">
        <v>14.2</v>
      </c>
      <c r="K307" s="2">
        <f t="shared" si="68"/>
        <v>-0.7239116324864987</v>
      </c>
      <c r="L307" s="2">
        <v>12.2</v>
      </c>
      <c r="M307" s="2">
        <f t="shared" si="69"/>
        <v>-0.34224013619467758</v>
      </c>
      <c r="N307" s="2">
        <v>12.13</v>
      </c>
      <c r="O307" s="2">
        <f t="shared" si="70"/>
        <v>0.18740720814926684</v>
      </c>
      <c r="P307" s="2">
        <v>5.17</v>
      </c>
      <c r="Q307" s="2">
        <f t="shared" si="71"/>
        <v>-0.89089869197470173</v>
      </c>
      <c r="R307" s="2">
        <v>2.33</v>
      </c>
      <c r="S307" s="2">
        <f t="shared" si="72"/>
        <v>-1.1538579694913933</v>
      </c>
      <c r="T307" s="2"/>
      <c r="U307" s="2">
        <v>0.69599999999999995</v>
      </c>
      <c r="V307" s="2">
        <f t="shared" si="73"/>
        <v>-4.7214544382658846E-2</v>
      </c>
      <c r="W307" s="2">
        <v>24.4</v>
      </c>
      <c r="X307" s="2">
        <f t="shared" si="74"/>
        <v>-8.271288264606437E-2</v>
      </c>
      <c r="Y307" s="2">
        <v>1.29</v>
      </c>
      <c r="Z307" s="2">
        <f t="shared" si="75"/>
        <v>8.2487236982306839E-2</v>
      </c>
      <c r="AA307" s="2">
        <v>0.51700000000000002</v>
      </c>
      <c r="AB307" s="2">
        <f t="shared" si="76"/>
        <v>0.59600325682354582</v>
      </c>
      <c r="AC307" s="2">
        <v>8</v>
      </c>
      <c r="AD307" s="2">
        <f t="shared" si="77"/>
        <v>1.3344366404989847</v>
      </c>
      <c r="AE307" s="2">
        <v>1</v>
      </c>
      <c r="AF307" s="2">
        <f t="shared" si="78"/>
        <v>-0.24016050221854357</v>
      </c>
      <c r="AG307" s="2">
        <v>0.43</v>
      </c>
      <c r="AH307" s="2">
        <f t="shared" si="79"/>
        <v>-0.68714465070314346</v>
      </c>
      <c r="AI307" s="5"/>
      <c r="AJ307" s="1">
        <v>0</v>
      </c>
      <c r="AK307" s="1">
        <v>0</v>
      </c>
      <c r="AL307" s="1">
        <v>0</v>
      </c>
    </row>
    <row r="308" spans="1:38" x14ac:dyDescent="0.25">
      <c r="A308" s="5" t="s">
        <v>176</v>
      </c>
      <c r="B308" s="2">
        <v>0.47499999999999998</v>
      </c>
      <c r="C308" s="2">
        <f t="shared" si="64"/>
        <v>1.3029729350179116</v>
      </c>
      <c r="D308" s="2">
        <v>0.35499999999999998</v>
      </c>
      <c r="E308" s="2">
        <f t="shared" si="65"/>
        <v>0.33538983102094644</v>
      </c>
      <c r="F308" s="2">
        <v>10.5</v>
      </c>
      <c r="G308" s="2">
        <f t="shared" si="66"/>
        <v>-0.27291076395160202</v>
      </c>
      <c r="H308" s="2">
        <v>38.4</v>
      </c>
      <c r="I308" s="2">
        <f t="shared" si="67"/>
        <v>1.2634771314383904</v>
      </c>
      <c r="J308" s="2">
        <v>13.2</v>
      </c>
      <c r="K308" s="2">
        <f t="shared" si="68"/>
        <v>-1.1936712608887203</v>
      </c>
      <c r="L308" s="2">
        <v>15.8</v>
      </c>
      <c r="M308" s="2">
        <f t="shared" si="69"/>
        <v>1.6598646605442113</v>
      </c>
      <c r="N308" s="2">
        <v>12.65</v>
      </c>
      <c r="O308" s="2">
        <f t="shared" si="70"/>
        <v>-0.16749592145651282</v>
      </c>
      <c r="P308" s="2">
        <v>5.68</v>
      </c>
      <c r="Q308" s="2">
        <f t="shared" si="71"/>
        <v>-0.45500677722249228</v>
      </c>
      <c r="R308" s="2">
        <v>6.23</v>
      </c>
      <c r="S308" s="2">
        <f t="shared" si="72"/>
        <v>2.2104653908288916</v>
      </c>
      <c r="T308" s="2"/>
      <c r="U308" s="2">
        <v>0.63400000000000001</v>
      </c>
      <c r="V308" s="2">
        <f t="shared" si="73"/>
        <v>-1.8341413528271984</v>
      </c>
      <c r="W308" s="2">
        <v>26.3</v>
      </c>
      <c r="X308" s="2">
        <f t="shared" si="74"/>
        <v>0.89359192154264366</v>
      </c>
      <c r="Y308" s="2">
        <v>1.29</v>
      </c>
      <c r="Z308" s="2">
        <f t="shared" si="75"/>
        <v>8.2487236982306839E-2</v>
      </c>
      <c r="AA308" s="2">
        <v>0.52600000000000002</v>
      </c>
      <c r="AB308" s="2">
        <f t="shared" si="76"/>
        <v>0.90602701580684608</v>
      </c>
      <c r="AC308" s="2">
        <v>5.7</v>
      </c>
      <c r="AD308" s="2">
        <f t="shared" si="77"/>
        <v>-0.48900733356132614</v>
      </c>
      <c r="AE308" s="2">
        <v>1.25</v>
      </c>
      <c r="AF308" s="2">
        <f t="shared" si="78"/>
        <v>0.94444231226583053</v>
      </c>
      <c r="AG308" s="2">
        <v>0.45</v>
      </c>
      <c r="AH308" s="2">
        <f t="shared" si="79"/>
        <v>-0.50947410013459493</v>
      </c>
      <c r="AI308" s="5"/>
      <c r="AJ308" s="1">
        <v>0</v>
      </c>
      <c r="AK308" s="1">
        <v>0</v>
      </c>
      <c r="AL308" s="1">
        <v>0</v>
      </c>
    </row>
    <row r="309" spans="1:38" x14ac:dyDescent="0.25">
      <c r="A309" s="5" t="s">
        <v>232</v>
      </c>
      <c r="B309" s="2">
        <v>0.439</v>
      </c>
      <c r="C309" s="2">
        <f t="shared" si="64"/>
        <v>-0.1480155206872244</v>
      </c>
      <c r="D309" s="2">
        <v>0.30099999999999999</v>
      </c>
      <c r="E309" s="2">
        <f t="shared" si="65"/>
        <v>-1.5315643120541913</v>
      </c>
      <c r="F309" s="2">
        <v>10.199999999999999</v>
      </c>
      <c r="G309" s="2">
        <f t="shared" si="66"/>
        <v>-0.44771309633665934</v>
      </c>
      <c r="H309" s="2">
        <v>34</v>
      </c>
      <c r="I309" s="2">
        <f t="shared" si="67"/>
        <v>-0.31615055559590405</v>
      </c>
      <c r="J309" s="2">
        <v>16.600000000000001</v>
      </c>
      <c r="K309" s="2">
        <f t="shared" si="68"/>
        <v>0.40351147567883411</v>
      </c>
      <c r="L309" s="2">
        <v>11.5</v>
      </c>
      <c r="M309" s="2">
        <f t="shared" si="69"/>
        <v>-0.73153829111612767</v>
      </c>
      <c r="N309" s="2">
        <v>13.17</v>
      </c>
      <c r="O309" s="2">
        <f t="shared" si="70"/>
        <v>-0.52239905106229245</v>
      </c>
      <c r="P309" s="2">
        <v>6.52</v>
      </c>
      <c r="Q309" s="2">
        <f t="shared" si="71"/>
        <v>0.2629328470752646</v>
      </c>
      <c r="R309" s="2">
        <v>4.4800000000000004</v>
      </c>
      <c r="S309" s="2">
        <f t="shared" si="72"/>
        <v>0.70083311376209723</v>
      </c>
      <c r="T309" s="2"/>
      <c r="U309" s="2">
        <v>0.70299999999999996</v>
      </c>
      <c r="V309" s="2">
        <f t="shared" si="73"/>
        <v>0.15453525657075726</v>
      </c>
      <c r="W309" s="2">
        <v>24.1</v>
      </c>
      <c r="X309" s="2">
        <f t="shared" si="74"/>
        <v>-0.23686627278112191</v>
      </c>
      <c r="Y309" s="2">
        <v>1.26</v>
      </c>
      <c r="Z309" s="2">
        <f t="shared" si="75"/>
        <v>-0.31232667457392738</v>
      </c>
      <c r="AA309" s="2">
        <v>0.47799999999999998</v>
      </c>
      <c r="AB309" s="2">
        <f t="shared" si="76"/>
        <v>-0.74743303210408873</v>
      </c>
      <c r="AC309" s="2">
        <v>4.4000000000000004</v>
      </c>
      <c r="AD309" s="2">
        <f t="shared" si="77"/>
        <v>-1.5196495797693279</v>
      </c>
      <c r="AE309" s="2">
        <v>0.87</v>
      </c>
      <c r="AF309" s="2">
        <f t="shared" si="78"/>
        <v>-0.85615396575041813</v>
      </c>
      <c r="AG309" s="2">
        <v>0.49</v>
      </c>
      <c r="AH309" s="2">
        <f t="shared" si="79"/>
        <v>-0.15413299899749844</v>
      </c>
      <c r="AI309" s="5"/>
      <c r="AJ309" s="1">
        <v>0</v>
      </c>
      <c r="AK309" s="1">
        <v>0</v>
      </c>
      <c r="AL309" s="1">
        <v>0</v>
      </c>
    </row>
    <row r="310" spans="1:38" x14ac:dyDescent="0.25">
      <c r="A310" s="5" t="s">
        <v>142</v>
      </c>
      <c r="B310" s="2">
        <v>0.46600000000000003</v>
      </c>
      <c r="C310" s="2">
        <f t="shared" si="64"/>
        <v>0.94022582109162933</v>
      </c>
      <c r="D310" s="2">
        <v>0.38200000000000001</v>
      </c>
      <c r="E310" s="2">
        <f t="shared" si="65"/>
        <v>1.2688669025585162</v>
      </c>
      <c r="F310" s="2">
        <v>10.4</v>
      </c>
      <c r="G310" s="2">
        <f t="shared" si="66"/>
        <v>-0.33117820807995407</v>
      </c>
      <c r="H310" s="2">
        <v>35.6</v>
      </c>
      <c r="I310" s="2">
        <f t="shared" si="67"/>
        <v>0.25825951241656731</v>
      </c>
      <c r="J310" s="2">
        <v>16.2</v>
      </c>
      <c r="K310" s="2">
        <f t="shared" si="68"/>
        <v>0.21560762431794445</v>
      </c>
      <c r="L310" s="2">
        <v>16</v>
      </c>
      <c r="M310" s="2">
        <f t="shared" si="69"/>
        <v>1.7710927048074827</v>
      </c>
      <c r="N310" s="2">
        <v>11.18</v>
      </c>
      <c r="O310" s="2">
        <f t="shared" si="70"/>
        <v>0.83578792569828864</v>
      </c>
      <c r="P310" s="2">
        <v>5.18</v>
      </c>
      <c r="Q310" s="2">
        <f t="shared" si="71"/>
        <v>-0.88235179168544287</v>
      </c>
      <c r="R310" s="2">
        <v>4.68</v>
      </c>
      <c r="S310" s="2">
        <f t="shared" si="72"/>
        <v>0.87336251685544453</v>
      </c>
      <c r="T310" s="2"/>
      <c r="U310" s="2">
        <v>0.71499999999999997</v>
      </c>
      <c r="V310" s="2">
        <f t="shared" si="73"/>
        <v>0.50039205820518484</v>
      </c>
      <c r="W310" s="2">
        <v>24.6</v>
      </c>
      <c r="X310" s="2">
        <f t="shared" si="74"/>
        <v>2.005604411064309E-2</v>
      </c>
      <c r="Y310" s="2">
        <v>1.37</v>
      </c>
      <c r="Z310" s="2">
        <f t="shared" si="75"/>
        <v>1.1353243344655981</v>
      </c>
      <c r="AA310" s="2">
        <v>0.53200000000000003</v>
      </c>
      <c r="AB310" s="2">
        <f t="shared" si="76"/>
        <v>1.112709521795713</v>
      </c>
      <c r="AC310" s="2">
        <v>7</v>
      </c>
      <c r="AD310" s="2">
        <f t="shared" si="77"/>
        <v>0.54163491264667563</v>
      </c>
      <c r="AE310" s="2">
        <v>1.43</v>
      </c>
      <c r="AF310" s="2">
        <f t="shared" si="78"/>
        <v>1.7973563386945794</v>
      </c>
      <c r="AG310" s="2">
        <v>0.46</v>
      </c>
      <c r="AH310" s="2">
        <f t="shared" si="79"/>
        <v>-0.42063882485032067</v>
      </c>
      <c r="AI310" s="5"/>
      <c r="AJ310" s="1">
        <v>0</v>
      </c>
      <c r="AK310" s="1">
        <v>0</v>
      </c>
      <c r="AL310" s="1">
        <v>0</v>
      </c>
    </row>
    <row r="311" spans="1:38" x14ac:dyDescent="0.25">
      <c r="A311" s="5" t="s">
        <v>140</v>
      </c>
      <c r="B311" s="2">
        <v>0.44</v>
      </c>
      <c r="C311" s="2">
        <f t="shared" si="64"/>
        <v>-0.10771028580652611</v>
      </c>
      <c r="D311" s="2">
        <v>0.33800000000000002</v>
      </c>
      <c r="E311" s="2">
        <f t="shared" si="65"/>
        <v>-0.252354991799003</v>
      </c>
      <c r="F311" s="2">
        <v>14.1</v>
      </c>
      <c r="G311" s="2">
        <f t="shared" si="66"/>
        <v>1.8247172246690808</v>
      </c>
      <c r="H311" s="2">
        <v>38</v>
      </c>
      <c r="I311" s="2">
        <f t="shared" si="67"/>
        <v>1.1198746144352731</v>
      </c>
      <c r="J311" s="2">
        <v>13.8</v>
      </c>
      <c r="K311" s="2">
        <f t="shared" si="68"/>
        <v>-0.91181548384738664</v>
      </c>
      <c r="L311" s="2">
        <v>12.8</v>
      </c>
      <c r="M311" s="2">
        <f t="shared" si="69"/>
        <v>-8.5560034048620739E-3</v>
      </c>
      <c r="N311" s="2">
        <v>13.69</v>
      </c>
      <c r="O311" s="2">
        <f t="shared" si="70"/>
        <v>-0.87730218066807208</v>
      </c>
      <c r="P311" s="2">
        <v>6.9</v>
      </c>
      <c r="Q311" s="2">
        <f t="shared" si="71"/>
        <v>0.58771505806710778</v>
      </c>
      <c r="R311" s="2">
        <v>4.07</v>
      </c>
      <c r="S311" s="2">
        <f t="shared" si="72"/>
        <v>0.34714783742073385</v>
      </c>
      <c r="T311" s="2"/>
      <c r="U311" s="2">
        <v>0.61499999999999999</v>
      </c>
      <c r="V311" s="2">
        <f t="shared" si="73"/>
        <v>-2.381747955415042</v>
      </c>
      <c r="W311" s="2">
        <v>25.9</v>
      </c>
      <c r="X311" s="2">
        <f t="shared" si="74"/>
        <v>0.68805406802923064</v>
      </c>
      <c r="Y311" s="2">
        <v>1.23</v>
      </c>
      <c r="Z311" s="2">
        <f t="shared" si="75"/>
        <v>-0.70714058613016162</v>
      </c>
      <c r="AA311" s="2">
        <v>0.499</v>
      </c>
      <c r="AB311" s="2">
        <f t="shared" si="76"/>
        <v>-2.4044261143054715E-2</v>
      </c>
      <c r="AC311" s="2">
        <v>7</v>
      </c>
      <c r="AD311" s="2">
        <f t="shared" si="77"/>
        <v>0.54163491264667563</v>
      </c>
      <c r="AE311" s="2">
        <v>0.94</v>
      </c>
      <c r="AF311" s="2">
        <f t="shared" si="78"/>
        <v>-0.52446517769479362</v>
      </c>
      <c r="AG311" s="2">
        <v>0.5</v>
      </c>
      <c r="AH311" s="2">
        <f t="shared" si="79"/>
        <v>-6.5297723713224176E-2</v>
      </c>
      <c r="AI311" s="5"/>
      <c r="AJ311" s="1">
        <v>0</v>
      </c>
      <c r="AK311" s="1">
        <v>0</v>
      </c>
      <c r="AL311" s="1">
        <v>0</v>
      </c>
    </row>
    <row r="312" spans="1:38" x14ac:dyDescent="0.25">
      <c r="A312" s="5" t="s">
        <v>8</v>
      </c>
      <c r="B312" s="2">
        <v>0.49</v>
      </c>
      <c r="C312" s="2">
        <f t="shared" si="64"/>
        <v>1.9075514582283859</v>
      </c>
      <c r="D312" s="2">
        <v>0.40100000000000002</v>
      </c>
      <c r="E312" s="2">
        <f t="shared" si="65"/>
        <v>1.9257581751219912</v>
      </c>
      <c r="F312" s="2">
        <v>10.3</v>
      </c>
      <c r="G312" s="2">
        <f t="shared" si="66"/>
        <v>-0.38944565220830618</v>
      </c>
      <c r="H312" s="2">
        <v>35.6</v>
      </c>
      <c r="I312" s="2">
        <f t="shared" si="67"/>
        <v>0.25825951241656731</v>
      </c>
      <c r="J312" s="2">
        <v>17.3</v>
      </c>
      <c r="K312" s="2">
        <f t="shared" si="68"/>
        <v>0.73234321556038884</v>
      </c>
      <c r="L312" s="2">
        <v>17.5</v>
      </c>
      <c r="M312" s="2">
        <f t="shared" si="69"/>
        <v>2.6053030367820194</v>
      </c>
      <c r="N312" s="2">
        <v>10.43</v>
      </c>
      <c r="O312" s="2">
        <f t="shared" si="70"/>
        <v>1.3476674395527788</v>
      </c>
      <c r="P312" s="2">
        <v>9.6999999999999993</v>
      </c>
      <c r="Q312" s="2">
        <f t="shared" si="71"/>
        <v>2.9808471390596303</v>
      </c>
      <c r="R312" s="2">
        <v>3</v>
      </c>
      <c r="S312" s="2">
        <f t="shared" si="72"/>
        <v>-0.57588446912867786</v>
      </c>
      <c r="T312" s="2"/>
      <c r="U312" s="2">
        <v>0.752</v>
      </c>
      <c r="V312" s="2">
        <f t="shared" si="73"/>
        <v>1.56678386324467</v>
      </c>
      <c r="W312" s="2">
        <v>29.5</v>
      </c>
      <c r="X312" s="2">
        <f t="shared" si="74"/>
        <v>2.5378947496499391</v>
      </c>
      <c r="Y312" s="2">
        <v>1.38</v>
      </c>
      <c r="Z312" s="2">
        <f t="shared" si="75"/>
        <v>1.2669289716510066</v>
      </c>
      <c r="AA312" s="2">
        <v>0.54500000000000004</v>
      </c>
      <c r="AB312" s="2">
        <f t="shared" si="76"/>
        <v>1.5605216181049244</v>
      </c>
      <c r="AC312" s="2">
        <v>6.6</v>
      </c>
      <c r="AD312" s="2">
        <f t="shared" si="77"/>
        <v>0.22451422150575168</v>
      </c>
      <c r="AE312" s="2">
        <v>1.68</v>
      </c>
      <c r="AF312" s="2">
        <f t="shared" si="78"/>
        <v>2.9819591531789538</v>
      </c>
      <c r="AG312" s="2">
        <v>0.93</v>
      </c>
      <c r="AH312" s="2">
        <f t="shared" si="79"/>
        <v>3.7546191135105658</v>
      </c>
      <c r="AI312" s="5"/>
      <c r="AJ312" s="1">
        <v>0</v>
      </c>
      <c r="AK312" s="1">
        <v>2</v>
      </c>
      <c r="AL312" s="1">
        <v>0</v>
      </c>
    </row>
    <row r="313" spans="1:38" x14ac:dyDescent="0.25">
      <c r="A313" s="5" t="s">
        <v>295</v>
      </c>
      <c r="B313" s="2">
        <v>0.40200000000000002</v>
      </c>
      <c r="C313" s="2">
        <f t="shared" si="64"/>
        <v>-1.6393092112730587</v>
      </c>
      <c r="D313" s="2">
        <v>0.3</v>
      </c>
      <c r="E313" s="2">
        <f t="shared" si="65"/>
        <v>-1.5661375369259531</v>
      </c>
      <c r="F313" s="2">
        <v>11.4</v>
      </c>
      <c r="G313" s="2">
        <f t="shared" si="66"/>
        <v>0.25149623320356895</v>
      </c>
      <c r="H313" s="2">
        <v>34.1</v>
      </c>
      <c r="I313" s="2">
        <f t="shared" si="67"/>
        <v>-0.28024992634512413</v>
      </c>
      <c r="J313" s="2">
        <v>15.5</v>
      </c>
      <c r="K313" s="2">
        <f t="shared" si="68"/>
        <v>-0.11322411556361031</v>
      </c>
      <c r="L313" s="2">
        <v>11.7</v>
      </c>
      <c r="M313" s="2">
        <f t="shared" si="69"/>
        <v>-0.62031024685285652</v>
      </c>
      <c r="N313" s="2">
        <v>15.1</v>
      </c>
      <c r="O313" s="2">
        <f t="shared" si="70"/>
        <v>-1.839635666714514</v>
      </c>
      <c r="P313" s="2">
        <v>8.14</v>
      </c>
      <c r="Q313" s="2">
        <f t="shared" si="71"/>
        <v>1.6475306939352254</v>
      </c>
      <c r="R313" s="2">
        <v>2.9</v>
      </c>
      <c r="S313" s="2">
        <f t="shared" si="72"/>
        <v>-0.66214917067535184</v>
      </c>
      <c r="T313" s="2"/>
      <c r="U313" s="2">
        <v>0.65600000000000003</v>
      </c>
      <c r="V313" s="2">
        <f t="shared" si="73"/>
        <v>-1.2000705498307476</v>
      </c>
      <c r="W313" s="2">
        <v>22.4</v>
      </c>
      <c r="X313" s="2">
        <f t="shared" si="74"/>
        <v>-1.1104021502131243</v>
      </c>
      <c r="Y313" s="2">
        <v>1.19</v>
      </c>
      <c r="Z313" s="2">
        <f t="shared" si="75"/>
        <v>-1.2335591348718074</v>
      </c>
      <c r="AA313" s="2">
        <v>0.45300000000000001</v>
      </c>
      <c r="AB313" s="2">
        <f t="shared" si="76"/>
        <v>-1.608610140391032</v>
      </c>
      <c r="AC313" s="2">
        <v>5.7</v>
      </c>
      <c r="AD313" s="2">
        <f t="shared" si="77"/>
        <v>-0.48900733356132614</v>
      </c>
      <c r="AE313" s="2">
        <v>0.77</v>
      </c>
      <c r="AF313" s="2">
        <f t="shared" si="78"/>
        <v>-1.3299950915441676</v>
      </c>
      <c r="AG313" s="2">
        <v>0.54</v>
      </c>
      <c r="AH313" s="2">
        <f t="shared" si="79"/>
        <v>0.29004337742387282</v>
      </c>
      <c r="AI313" s="5"/>
      <c r="AJ313" s="1">
        <v>0</v>
      </c>
      <c r="AK313" s="1">
        <v>0</v>
      </c>
      <c r="AL313" s="1">
        <v>0</v>
      </c>
    </row>
    <row r="314" spans="1:38" x14ac:dyDescent="0.25">
      <c r="A314" s="5" t="s">
        <v>235</v>
      </c>
      <c r="B314" s="2">
        <v>0.42599999999999999</v>
      </c>
      <c r="C314" s="2">
        <f t="shared" si="64"/>
        <v>-0.67198357413630216</v>
      </c>
      <c r="D314" s="2">
        <v>0.29599999999999999</v>
      </c>
      <c r="E314" s="2">
        <f t="shared" si="65"/>
        <v>-1.7044304364130005</v>
      </c>
      <c r="F314" s="2">
        <v>10</v>
      </c>
      <c r="G314" s="2">
        <f t="shared" si="66"/>
        <v>-0.56424798459336356</v>
      </c>
      <c r="H314" s="2">
        <v>33.1</v>
      </c>
      <c r="I314" s="2">
        <f t="shared" si="67"/>
        <v>-0.63925621885291839</v>
      </c>
      <c r="J314" s="2">
        <v>15.5</v>
      </c>
      <c r="K314" s="2">
        <f t="shared" si="68"/>
        <v>-0.11322411556361031</v>
      </c>
      <c r="L314" s="2">
        <v>11.3</v>
      </c>
      <c r="M314" s="2">
        <f t="shared" si="69"/>
        <v>-0.84276633537939882</v>
      </c>
      <c r="N314" s="2">
        <v>13.43</v>
      </c>
      <c r="O314" s="2">
        <f t="shared" si="70"/>
        <v>-0.69985061586518227</v>
      </c>
      <c r="P314" s="2">
        <v>7.39</v>
      </c>
      <c r="Q314" s="2">
        <f t="shared" si="71"/>
        <v>1.0065131722407987</v>
      </c>
      <c r="R314" s="2">
        <v>2.39</v>
      </c>
      <c r="S314" s="2">
        <f t="shared" si="72"/>
        <v>-1.1020991485633889</v>
      </c>
      <c r="T314" s="2"/>
      <c r="U314" s="2">
        <v>0.63800000000000001</v>
      </c>
      <c r="V314" s="2">
        <f t="shared" si="73"/>
        <v>-1.7188557522823891</v>
      </c>
      <c r="W314" s="2">
        <v>24.1</v>
      </c>
      <c r="X314" s="2">
        <f t="shared" si="74"/>
        <v>-0.23686627278112191</v>
      </c>
      <c r="Y314" s="2">
        <v>1.22</v>
      </c>
      <c r="Z314" s="2">
        <f t="shared" si="75"/>
        <v>-0.838745223315573</v>
      </c>
      <c r="AA314" s="2">
        <v>0.47299999999999998</v>
      </c>
      <c r="AB314" s="2">
        <f t="shared" si="76"/>
        <v>-0.91966845376147777</v>
      </c>
      <c r="AC314" s="2">
        <v>5.4</v>
      </c>
      <c r="AD314" s="2">
        <f t="shared" si="77"/>
        <v>-0.72684785191701873</v>
      </c>
      <c r="AE314" s="2">
        <v>0.84</v>
      </c>
      <c r="AF314" s="2">
        <f t="shared" si="78"/>
        <v>-0.9983063034885431</v>
      </c>
      <c r="AG314" s="2">
        <v>0.55000000000000004</v>
      </c>
      <c r="AH314" s="2">
        <f t="shared" si="79"/>
        <v>0.37887865270814708</v>
      </c>
      <c r="AI314" s="5"/>
      <c r="AJ314" s="1">
        <v>0</v>
      </c>
      <c r="AK314" s="1">
        <v>0</v>
      </c>
      <c r="AL314" s="1">
        <v>0</v>
      </c>
    </row>
    <row r="315" spans="1:38" x14ac:dyDescent="0.25">
      <c r="A315" s="5" t="s">
        <v>41</v>
      </c>
      <c r="B315" s="2">
        <v>0.45600000000000002</v>
      </c>
      <c r="C315" s="2">
        <f t="shared" si="64"/>
        <v>0.53717347228464651</v>
      </c>
      <c r="D315" s="2">
        <v>0.36699999999999999</v>
      </c>
      <c r="E315" s="2">
        <f t="shared" si="65"/>
        <v>0.75026852948208855</v>
      </c>
      <c r="F315" s="2">
        <v>12.1</v>
      </c>
      <c r="G315" s="2">
        <f t="shared" si="66"/>
        <v>0.65936834210203465</v>
      </c>
      <c r="H315" s="2">
        <v>37.799999999999997</v>
      </c>
      <c r="I315" s="2">
        <f t="shared" si="67"/>
        <v>1.0480733559337132</v>
      </c>
      <c r="J315" s="2">
        <v>18.399999999999999</v>
      </c>
      <c r="K315" s="2">
        <f t="shared" si="68"/>
        <v>1.2490788068028316</v>
      </c>
      <c r="L315" s="2">
        <v>12.6</v>
      </c>
      <c r="M315" s="2">
        <f t="shared" si="69"/>
        <v>-0.11978404766813423</v>
      </c>
      <c r="N315" s="2">
        <v>13.77</v>
      </c>
      <c r="O315" s="2">
        <f t="shared" si="70"/>
        <v>-0.93190266214588446</v>
      </c>
      <c r="P315" s="2">
        <v>6.48</v>
      </c>
      <c r="Q315" s="2">
        <f t="shared" si="71"/>
        <v>0.22874524591822928</v>
      </c>
      <c r="R315" s="2">
        <v>6</v>
      </c>
      <c r="S315" s="2">
        <f t="shared" si="72"/>
        <v>2.0120565772715411</v>
      </c>
      <c r="T315" s="2"/>
      <c r="U315" s="2">
        <v>0.74199999999999999</v>
      </c>
      <c r="V315" s="2">
        <f t="shared" si="73"/>
        <v>1.2785698618826469</v>
      </c>
      <c r="W315" s="2">
        <v>26.2</v>
      </c>
      <c r="X315" s="2">
        <f t="shared" si="74"/>
        <v>0.84220745816428999</v>
      </c>
      <c r="Y315" s="2">
        <v>1.35</v>
      </c>
      <c r="Z315" s="2">
        <f t="shared" si="75"/>
        <v>0.87211506009477535</v>
      </c>
      <c r="AA315" s="2">
        <v>0.51600000000000001</v>
      </c>
      <c r="AB315" s="2">
        <f t="shared" si="76"/>
        <v>0.56155617249206802</v>
      </c>
      <c r="AC315" s="2">
        <v>6.9</v>
      </c>
      <c r="AD315" s="2">
        <f t="shared" si="77"/>
        <v>0.46235473986144499</v>
      </c>
      <c r="AE315" s="2">
        <v>0.92</v>
      </c>
      <c r="AF315" s="2">
        <f t="shared" si="78"/>
        <v>-0.61923340285354311</v>
      </c>
      <c r="AG315" s="2">
        <v>0.47</v>
      </c>
      <c r="AH315" s="2">
        <f t="shared" si="79"/>
        <v>-0.33180354956604691</v>
      </c>
      <c r="AI315" s="5"/>
      <c r="AJ315" s="1">
        <v>0</v>
      </c>
      <c r="AK315" s="1">
        <v>0</v>
      </c>
      <c r="AL315" s="1">
        <v>0</v>
      </c>
    </row>
    <row r="316" spans="1:38" x14ac:dyDescent="0.25">
      <c r="A316" s="5" t="s">
        <v>198</v>
      </c>
      <c r="B316" s="2">
        <v>0.44</v>
      </c>
      <c r="C316" s="2">
        <f t="shared" si="64"/>
        <v>-0.10771028580652611</v>
      </c>
      <c r="D316" s="2">
        <v>0.34200000000000003</v>
      </c>
      <c r="E316" s="2">
        <f t="shared" si="65"/>
        <v>-0.11406209231195563</v>
      </c>
      <c r="F316" s="2">
        <v>10.5</v>
      </c>
      <c r="G316" s="2">
        <f t="shared" si="66"/>
        <v>-0.27291076395160202</v>
      </c>
      <c r="H316" s="2">
        <v>36.6</v>
      </c>
      <c r="I316" s="2">
        <f t="shared" si="67"/>
        <v>0.61726580492436156</v>
      </c>
      <c r="J316" s="2">
        <v>15.1</v>
      </c>
      <c r="K316" s="2">
        <f t="shared" si="68"/>
        <v>-0.30112796692449911</v>
      </c>
      <c r="L316" s="2">
        <v>11.9</v>
      </c>
      <c r="M316" s="2">
        <f t="shared" si="69"/>
        <v>-0.50908220258958436</v>
      </c>
      <c r="N316" s="2">
        <v>13.97</v>
      </c>
      <c r="O316" s="2">
        <f t="shared" si="70"/>
        <v>-1.068403865840416</v>
      </c>
      <c r="P316" s="2">
        <v>5.63</v>
      </c>
      <c r="Q316" s="2">
        <f t="shared" si="71"/>
        <v>-0.49774127866878715</v>
      </c>
      <c r="R316" s="2">
        <v>2.34</v>
      </c>
      <c r="S316" s="2">
        <f t="shared" si="72"/>
        <v>-1.1452314993367261</v>
      </c>
      <c r="T316" s="2"/>
      <c r="U316" s="2">
        <v>0.68799999999999994</v>
      </c>
      <c r="V316" s="2">
        <f t="shared" si="73"/>
        <v>-0.27778574547227725</v>
      </c>
      <c r="W316" s="2">
        <v>25.3</v>
      </c>
      <c r="X316" s="2">
        <f t="shared" si="74"/>
        <v>0.37974728775911371</v>
      </c>
      <c r="Y316" s="2">
        <v>1.24</v>
      </c>
      <c r="Z316" s="2">
        <f t="shared" si="75"/>
        <v>-0.57553594894475024</v>
      </c>
      <c r="AA316" s="2">
        <v>0.48599999999999999</v>
      </c>
      <c r="AB316" s="2">
        <f t="shared" si="76"/>
        <v>-0.47185635745226623</v>
      </c>
      <c r="AC316" s="2">
        <v>5.2</v>
      </c>
      <c r="AD316" s="2">
        <f t="shared" si="77"/>
        <v>-0.88540819748748067</v>
      </c>
      <c r="AE316" s="2">
        <v>0.85</v>
      </c>
      <c r="AF316" s="2">
        <f t="shared" si="78"/>
        <v>-0.95092219090916807</v>
      </c>
      <c r="AG316" s="2">
        <v>0.4</v>
      </c>
      <c r="AH316" s="2">
        <f t="shared" si="79"/>
        <v>-0.95365047655596569</v>
      </c>
      <c r="AI316" s="5"/>
      <c r="AJ316" s="1">
        <v>0</v>
      </c>
      <c r="AK316" s="1">
        <v>0</v>
      </c>
      <c r="AL316" s="1">
        <v>0</v>
      </c>
    </row>
    <row r="317" spans="1:38" x14ac:dyDescent="0.25">
      <c r="A317" s="5" t="s">
        <v>158</v>
      </c>
      <c r="B317" s="2">
        <v>0.441</v>
      </c>
      <c r="C317" s="2">
        <f t="shared" si="64"/>
        <v>-6.7405050925827839E-2</v>
      </c>
      <c r="D317" s="2">
        <v>0.32300000000000001</v>
      </c>
      <c r="E317" s="2">
        <f t="shared" si="65"/>
        <v>-0.77095336487543065</v>
      </c>
      <c r="F317" s="2">
        <v>12.6</v>
      </c>
      <c r="G317" s="2">
        <f t="shared" si="66"/>
        <v>0.95070556274379614</v>
      </c>
      <c r="H317" s="2">
        <v>40.1</v>
      </c>
      <c r="I317" s="2">
        <f t="shared" si="67"/>
        <v>1.8737878287016416</v>
      </c>
      <c r="J317" s="2">
        <v>15.3</v>
      </c>
      <c r="K317" s="2">
        <f t="shared" si="68"/>
        <v>-0.20717604124405428</v>
      </c>
      <c r="L317" s="2">
        <v>13.3</v>
      </c>
      <c r="M317" s="2">
        <f t="shared" si="69"/>
        <v>0.26951410725331687</v>
      </c>
      <c r="N317" s="2">
        <v>11.17</v>
      </c>
      <c r="O317" s="2">
        <f t="shared" si="70"/>
        <v>0.84261298588301503</v>
      </c>
      <c r="P317" s="2">
        <v>5.03</v>
      </c>
      <c r="Q317" s="2">
        <f t="shared" si="71"/>
        <v>-1.0105552960243276</v>
      </c>
      <c r="R317" s="2">
        <v>6.63</v>
      </c>
      <c r="S317" s="2">
        <f t="shared" si="72"/>
        <v>2.5555241970155871</v>
      </c>
      <c r="T317" s="2"/>
      <c r="U317" s="2">
        <v>0.65600000000000003</v>
      </c>
      <c r="V317" s="2">
        <f t="shared" si="73"/>
        <v>-1.2000705498307476</v>
      </c>
      <c r="W317" s="2">
        <v>25.5</v>
      </c>
      <c r="X317" s="2">
        <f t="shared" si="74"/>
        <v>0.48251621451581933</v>
      </c>
      <c r="Y317" s="2">
        <v>1.25</v>
      </c>
      <c r="Z317" s="2">
        <f t="shared" si="75"/>
        <v>-0.44393131175933881</v>
      </c>
      <c r="AA317" s="2">
        <v>0.49</v>
      </c>
      <c r="AB317" s="2">
        <f t="shared" si="76"/>
        <v>-0.334068020126355</v>
      </c>
      <c r="AC317" s="2">
        <v>5.8</v>
      </c>
      <c r="AD317" s="2">
        <f t="shared" si="77"/>
        <v>-0.4097271607760955</v>
      </c>
      <c r="AE317" s="2">
        <v>1.19</v>
      </c>
      <c r="AF317" s="2">
        <f t="shared" si="78"/>
        <v>0.66013763678958048</v>
      </c>
      <c r="AG317" s="2">
        <v>0.45</v>
      </c>
      <c r="AH317" s="2">
        <f t="shared" si="79"/>
        <v>-0.50947410013459493</v>
      </c>
      <c r="AI317" s="5"/>
      <c r="AJ317" s="1">
        <v>0</v>
      </c>
      <c r="AK317" s="1">
        <v>0</v>
      </c>
      <c r="AL317" s="1">
        <v>0</v>
      </c>
    </row>
    <row r="318" spans="1:38" x14ac:dyDescent="0.25">
      <c r="A318" s="5" t="s">
        <v>197</v>
      </c>
      <c r="B318" s="2">
        <v>0.442</v>
      </c>
      <c r="C318" s="2">
        <f t="shared" si="64"/>
        <v>-2.7099816045129545E-2</v>
      </c>
      <c r="D318" s="2">
        <v>0.29099999999999998</v>
      </c>
      <c r="E318" s="2">
        <f t="shared" si="65"/>
        <v>-1.8772965607718097</v>
      </c>
      <c r="F318" s="2">
        <v>11.1</v>
      </c>
      <c r="G318" s="2">
        <f t="shared" si="66"/>
        <v>7.6693900818511615E-2</v>
      </c>
      <c r="H318" s="2">
        <v>37.299999999999997</v>
      </c>
      <c r="I318" s="2">
        <f t="shared" si="67"/>
        <v>0.86857020967981613</v>
      </c>
      <c r="J318" s="2">
        <v>16.100000000000001</v>
      </c>
      <c r="K318" s="2">
        <f t="shared" si="68"/>
        <v>0.16863166147772329</v>
      </c>
      <c r="L318" s="2">
        <v>12.9</v>
      </c>
      <c r="M318" s="2">
        <f t="shared" si="69"/>
        <v>4.7058018726773509E-2</v>
      </c>
      <c r="N318" s="2">
        <v>14.17</v>
      </c>
      <c r="O318" s="2">
        <f t="shared" si="70"/>
        <v>-1.2049050695349461</v>
      </c>
      <c r="P318" s="2">
        <v>5.5</v>
      </c>
      <c r="Q318" s="2">
        <f t="shared" si="71"/>
        <v>-0.60885098242915425</v>
      </c>
      <c r="R318" s="2">
        <v>4.4000000000000004</v>
      </c>
      <c r="S318" s="2">
        <f t="shared" si="72"/>
        <v>0.63182135252475802</v>
      </c>
      <c r="T318" s="2"/>
      <c r="U318" s="2">
        <v>0.66600000000000004</v>
      </c>
      <c r="V318" s="2">
        <f t="shared" si="73"/>
        <v>-0.91185654846872466</v>
      </c>
      <c r="W318" s="2">
        <v>25.1</v>
      </c>
      <c r="X318" s="2">
        <f t="shared" si="74"/>
        <v>0.27697836100240808</v>
      </c>
      <c r="Y318" s="2">
        <v>1.25</v>
      </c>
      <c r="Z318" s="2">
        <f t="shared" si="75"/>
        <v>-0.44393131175933881</v>
      </c>
      <c r="AA318" s="2">
        <v>0.48199999999999998</v>
      </c>
      <c r="AB318" s="2">
        <f t="shared" si="76"/>
        <v>-0.60964469477817751</v>
      </c>
      <c r="AC318" s="2">
        <v>4.5</v>
      </c>
      <c r="AD318" s="2">
        <f t="shared" si="77"/>
        <v>-1.4403694069840973</v>
      </c>
      <c r="AE318" s="2">
        <v>0.91</v>
      </c>
      <c r="AF318" s="2">
        <f t="shared" si="78"/>
        <v>-0.66661751543291814</v>
      </c>
      <c r="AG318" s="2">
        <v>0.39</v>
      </c>
      <c r="AH318" s="2">
        <f t="shared" si="79"/>
        <v>-1.0424857518402399</v>
      </c>
      <c r="AI318" s="5"/>
      <c r="AJ318" s="1">
        <v>0</v>
      </c>
      <c r="AK318" s="1">
        <v>0</v>
      </c>
      <c r="AL318" s="1">
        <v>0</v>
      </c>
    </row>
    <row r="319" spans="1:38" x14ac:dyDescent="0.25">
      <c r="A319" s="5" t="s">
        <v>98</v>
      </c>
      <c r="B319" s="2">
        <v>0.45200000000000001</v>
      </c>
      <c r="C319" s="2">
        <f t="shared" si="64"/>
        <v>0.37595253276185331</v>
      </c>
      <c r="D319" s="2">
        <v>0.317</v>
      </c>
      <c r="E319" s="2">
        <f t="shared" si="65"/>
        <v>-0.9783927141060017</v>
      </c>
      <c r="F319" s="2">
        <v>12.7</v>
      </c>
      <c r="G319" s="2">
        <f t="shared" si="66"/>
        <v>1.0089730068721483</v>
      </c>
      <c r="H319" s="2">
        <v>38.200000000000003</v>
      </c>
      <c r="I319" s="2">
        <f t="shared" si="67"/>
        <v>1.1916758729368331</v>
      </c>
      <c r="J319" s="2">
        <v>14.9</v>
      </c>
      <c r="K319" s="2">
        <f t="shared" si="68"/>
        <v>-0.39507989260494308</v>
      </c>
      <c r="L319" s="2">
        <v>15.5</v>
      </c>
      <c r="M319" s="2">
        <f t="shared" si="69"/>
        <v>1.4930225941493036</v>
      </c>
      <c r="N319" s="2">
        <v>12.09</v>
      </c>
      <c r="O319" s="2">
        <f t="shared" si="70"/>
        <v>0.21470744888817361</v>
      </c>
      <c r="P319" s="2">
        <v>6.76</v>
      </c>
      <c r="Q319" s="2">
        <f t="shared" si="71"/>
        <v>0.46805845401748108</v>
      </c>
      <c r="R319" s="2">
        <v>3.55</v>
      </c>
      <c r="S319" s="2">
        <f t="shared" si="72"/>
        <v>-0.10142861062197119</v>
      </c>
      <c r="T319" s="2"/>
      <c r="U319" s="2">
        <v>0.67400000000000004</v>
      </c>
      <c r="V319" s="2">
        <f t="shared" si="73"/>
        <v>-0.68128534737910629</v>
      </c>
      <c r="W319" s="2">
        <v>26.2</v>
      </c>
      <c r="X319" s="2">
        <f t="shared" si="74"/>
        <v>0.84220745816428999</v>
      </c>
      <c r="Y319" s="2">
        <v>1.27</v>
      </c>
      <c r="Z319" s="2">
        <f t="shared" si="75"/>
        <v>-0.180722037388516</v>
      </c>
      <c r="AA319" s="2">
        <v>0.50600000000000001</v>
      </c>
      <c r="AB319" s="2">
        <f t="shared" si="76"/>
        <v>0.21708532917728995</v>
      </c>
      <c r="AC319" s="2">
        <v>6.3</v>
      </c>
      <c r="AD319" s="2">
        <f t="shared" si="77"/>
        <v>-1.332629684994093E-2</v>
      </c>
      <c r="AE319" s="2">
        <v>1.28</v>
      </c>
      <c r="AF319" s="2">
        <f t="shared" si="78"/>
        <v>1.0865946500039556</v>
      </c>
      <c r="AG319" s="2">
        <v>0.56000000000000005</v>
      </c>
      <c r="AH319" s="2">
        <f t="shared" si="79"/>
        <v>0.46771392799242134</v>
      </c>
      <c r="AI319" s="5"/>
      <c r="AJ319" s="1">
        <v>0</v>
      </c>
      <c r="AK319" s="1">
        <v>0</v>
      </c>
      <c r="AL319" s="1">
        <v>0</v>
      </c>
    </row>
    <row r="320" spans="1:38" x14ac:dyDescent="0.25">
      <c r="A320" s="5" t="s">
        <v>39</v>
      </c>
      <c r="B320" s="2">
        <v>0.496</v>
      </c>
      <c r="C320" s="2">
        <f t="shared" si="64"/>
        <v>2.1493828675125757</v>
      </c>
      <c r="D320" s="2">
        <v>0.35</v>
      </c>
      <c r="E320" s="2">
        <f t="shared" si="65"/>
        <v>0.1625237066621372</v>
      </c>
      <c r="F320" s="2">
        <v>9.1999999999999993</v>
      </c>
      <c r="G320" s="2">
        <f t="shared" si="66"/>
        <v>-1.0303875376201823</v>
      </c>
      <c r="H320" s="2">
        <v>36.1</v>
      </c>
      <c r="I320" s="2">
        <f t="shared" si="67"/>
        <v>0.43776265867046449</v>
      </c>
      <c r="J320" s="2">
        <v>16.7</v>
      </c>
      <c r="K320" s="2">
        <f t="shared" si="68"/>
        <v>0.45048743851905526</v>
      </c>
      <c r="L320" s="2">
        <v>15.8</v>
      </c>
      <c r="M320" s="2">
        <f t="shared" si="69"/>
        <v>1.6598646605442113</v>
      </c>
      <c r="N320" s="2">
        <v>11.52</v>
      </c>
      <c r="O320" s="2">
        <f t="shared" si="70"/>
        <v>0.60373587941758644</v>
      </c>
      <c r="P320" s="2">
        <v>6.93</v>
      </c>
      <c r="Q320" s="2">
        <f t="shared" si="71"/>
        <v>0.61335575893488425</v>
      </c>
      <c r="R320" s="2">
        <v>4.9000000000000004</v>
      </c>
      <c r="S320" s="2">
        <f t="shared" si="72"/>
        <v>1.0631448602581277</v>
      </c>
      <c r="T320" s="2"/>
      <c r="U320" s="2">
        <v>0.73699999999999999</v>
      </c>
      <c r="V320" s="2">
        <f t="shared" si="73"/>
        <v>1.1344628612016354</v>
      </c>
      <c r="W320" s="2">
        <v>27.3</v>
      </c>
      <c r="X320" s="2">
        <f t="shared" si="74"/>
        <v>1.4074365553261736</v>
      </c>
      <c r="Y320" s="2">
        <v>1.41</v>
      </c>
      <c r="Z320" s="2">
        <f t="shared" si="75"/>
        <v>1.661742883207241</v>
      </c>
      <c r="AA320" s="2">
        <v>0.55300000000000005</v>
      </c>
      <c r="AB320" s="2">
        <f t="shared" si="76"/>
        <v>1.8360982927567471</v>
      </c>
      <c r="AC320" s="2">
        <v>6.4</v>
      </c>
      <c r="AD320" s="2">
        <f t="shared" si="77"/>
        <v>6.595387593529041E-2</v>
      </c>
      <c r="AE320" s="2">
        <v>1.37</v>
      </c>
      <c r="AF320" s="2">
        <f t="shared" si="78"/>
        <v>1.5130516632183306</v>
      </c>
      <c r="AG320" s="2">
        <v>0.6</v>
      </c>
      <c r="AH320" s="2">
        <f t="shared" si="79"/>
        <v>0.82305502912951733</v>
      </c>
      <c r="AI320" s="5"/>
      <c r="AJ320" s="1">
        <v>0</v>
      </c>
      <c r="AK320" s="1">
        <v>0</v>
      </c>
      <c r="AL320" s="1">
        <v>0</v>
      </c>
    </row>
    <row r="321" spans="1:38" x14ac:dyDescent="0.25">
      <c r="A321" s="5" t="s">
        <v>210</v>
      </c>
      <c r="B321" s="2">
        <v>0.45700000000000002</v>
      </c>
      <c r="C321" s="2">
        <f t="shared" si="64"/>
        <v>0.57747870716534477</v>
      </c>
      <c r="D321" s="2">
        <v>0.40699999999999997</v>
      </c>
      <c r="E321" s="2">
        <f t="shared" si="65"/>
        <v>2.1331975243525605</v>
      </c>
      <c r="F321" s="2">
        <v>10.9</v>
      </c>
      <c r="G321" s="2">
        <f t="shared" si="66"/>
        <v>-3.9840987438192574E-2</v>
      </c>
      <c r="H321" s="2">
        <v>36.700000000000003</v>
      </c>
      <c r="I321" s="2">
        <f t="shared" si="67"/>
        <v>0.65316643417514153</v>
      </c>
      <c r="J321" s="2">
        <v>13.4</v>
      </c>
      <c r="K321" s="2">
        <f t="shared" si="68"/>
        <v>-1.0997193352082755</v>
      </c>
      <c r="L321" s="2">
        <v>16.3</v>
      </c>
      <c r="M321" s="2">
        <f t="shared" si="69"/>
        <v>1.9379347712023904</v>
      </c>
      <c r="N321" s="2">
        <v>11</v>
      </c>
      <c r="O321" s="2">
        <f t="shared" si="70"/>
        <v>0.95863900902336607</v>
      </c>
      <c r="P321" s="2">
        <v>3.43</v>
      </c>
      <c r="Q321" s="2">
        <f t="shared" si="71"/>
        <v>-2.3780593423057694</v>
      </c>
      <c r="R321" s="2">
        <v>3.77</v>
      </c>
      <c r="S321" s="2">
        <f t="shared" si="72"/>
        <v>8.8353732780711708E-2</v>
      </c>
      <c r="T321" s="2"/>
      <c r="U321" s="2">
        <v>0.73699999999999999</v>
      </c>
      <c r="V321" s="2">
        <f t="shared" si="73"/>
        <v>1.1344628612016354</v>
      </c>
      <c r="W321" s="2">
        <v>24.9</v>
      </c>
      <c r="X321" s="2">
        <f t="shared" si="74"/>
        <v>0.17420943424570062</v>
      </c>
      <c r="Y321" s="2">
        <v>1.29</v>
      </c>
      <c r="Z321" s="2">
        <f t="shared" si="75"/>
        <v>8.2487236982306839E-2</v>
      </c>
      <c r="AA321" s="2">
        <v>0.52100000000000002</v>
      </c>
      <c r="AB321" s="2">
        <f t="shared" si="76"/>
        <v>0.73379159414945705</v>
      </c>
      <c r="AC321" s="2">
        <v>6.9</v>
      </c>
      <c r="AD321" s="2">
        <f t="shared" si="77"/>
        <v>0.46235473986144499</v>
      </c>
      <c r="AE321" s="2">
        <v>1.48</v>
      </c>
      <c r="AF321" s="2">
        <f t="shared" si="78"/>
        <v>2.0342769015914546</v>
      </c>
      <c r="AG321" s="2">
        <v>0.31</v>
      </c>
      <c r="AH321" s="2">
        <f t="shared" si="79"/>
        <v>-1.7531679541144334</v>
      </c>
      <c r="AI321" s="5"/>
      <c r="AJ321" s="1">
        <v>0</v>
      </c>
      <c r="AK321" s="1">
        <v>0</v>
      </c>
      <c r="AL321" s="1">
        <v>0</v>
      </c>
    </row>
    <row r="322" spans="1:38" x14ac:dyDescent="0.25">
      <c r="A322" s="5" t="s">
        <v>279</v>
      </c>
      <c r="B322" s="2">
        <v>0.42799999999999999</v>
      </c>
      <c r="C322" s="2">
        <f t="shared" si="64"/>
        <v>-0.59137310437490553</v>
      </c>
      <c r="D322" s="2">
        <v>0.34300000000000003</v>
      </c>
      <c r="E322" s="2">
        <f t="shared" si="65"/>
        <v>-7.9488867440193789E-2</v>
      </c>
      <c r="F322" s="2">
        <v>9.5</v>
      </c>
      <c r="G322" s="2">
        <f t="shared" si="66"/>
        <v>-0.85558520523512505</v>
      </c>
      <c r="H322" s="2">
        <v>34.1</v>
      </c>
      <c r="I322" s="2">
        <f t="shared" si="67"/>
        <v>-0.28024992634512413</v>
      </c>
      <c r="J322" s="2">
        <v>15.8</v>
      </c>
      <c r="K322" s="2">
        <f t="shared" si="68"/>
        <v>2.7703772957056498E-2</v>
      </c>
      <c r="L322" s="2">
        <v>13.9</v>
      </c>
      <c r="M322" s="2">
        <f t="shared" si="69"/>
        <v>0.60319824004313138</v>
      </c>
      <c r="N322" s="2">
        <v>11.17</v>
      </c>
      <c r="O322" s="2">
        <f t="shared" si="70"/>
        <v>0.84261298588301503</v>
      </c>
      <c r="P322" s="2">
        <v>5.0999999999999996</v>
      </c>
      <c r="Q322" s="2">
        <f t="shared" si="71"/>
        <v>-0.95072699399951499</v>
      </c>
      <c r="R322" s="2">
        <v>2.9</v>
      </c>
      <c r="S322" s="2">
        <f t="shared" si="72"/>
        <v>-0.66214917067535184</v>
      </c>
      <c r="T322" s="2"/>
      <c r="U322" s="2">
        <v>0.75700000000000001</v>
      </c>
      <c r="V322" s="2">
        <f t="shared" si="73"/>
        <v>1.7108908639256815</v>
      </c>
      <c r="W322" s="2">
        <v>22.4</v>
      </c>
      <c r="X322" s="2">
        <f t="shared" si="74"/>
        <v>-1.1104021502131243</v>
      </c>
      <c r="Y322" s="2">
        <v>1.28</v>
      </c>
      <c r="Z322" s="2">
        <f t="shared" si="75"/>
        <v>-4.911740020310458E-2</v>
      </c>
      <c r="AA322" s="2">
        <v>0.48899999999999999</v>
      </c>
      <c r="AB322" s="2">
        <f t="shared" si="76"/>
        <v>-0.36851510445783281</v>
      </c>
      <c r="AC322" s="2">
        <v>6.5</v>
      </c>
      <c r="AD322" s="2">
        <f t="shared" si="77"/>
        <v>0.14523404872052104</v>
      </c>
      <c r="AE322" s="2">
        <v>1.24</v>
      </c>
      <c r="AF322" s="2">
        <f t="shared" si="78"/>
        <v>0.8970581996864555</v>
      </c>
      <c r="AG322" s="2">
        <v>0.46</v>
      </c>
      <c r="AH322" s="2">
        <f t="shared" si="79"/>
        <v>-0.42063882485032067</v>
      </c>
      <c r="AI322" s="5"/>
      <c r="AJ322" s="1">
        <v>0</v>
      </c>
      <c r="AK322" s="1">
        <v>0</v>
      </c>
      <c r="AL322" s="1">
        <v>0</v>
      </c>
    </row>
    <row r="323" spans="1:38" x14ac:dyDescent="0.25">
      <c r="A323" s="5" t="s">
        <v>223</v>
      </c>
      <c r="B323" s="2">
        <v>0.46899999999999997</v>
      </c>
      <c r="C323" s="2">
        <f t="shared" ref="C323:C352" si="80">(B323-$B$354)/$B$355</f>
        <v>1.061141525733722</v>
      </c>
      <c r="D323" s="2">
        <v>0.34100000000000003</v>
      </c>
      <c r="E323" s="2">
        <f t="shared" ref="E323:E352" si="81">(D323-$D$354)/$D$355</f>
        <v>-0.14863531718371747</v>
      </c>
      <c r="F323" s="2">
        <v>10.1</v>
      </c>
      <c r="G323" s="2">
        <f t="shared" ref="G323:G352" si="82">(F323-$F$354)/$F$355</f>
        <v>-0.5059805404650114</v>
      </c>
      <c r="H323" s="2">
        <v>36.5</v>
      </c>
      <c r="I323" s="2">
        <f t="shared" ref="I323:I352" si="83">(H323-$H$354)/$H$355</f>
        <v>0.5813651756735817</v>
      </c>
      <c r="J323" s="2">
        <v>18</v>
      </c>
      <c r="K323" s="2">
        <f t="shared" ref="K323:K352" si="84">(J323-$J$354)/$J$355</f>
        <v>1.0611749554419436</v>
      </c>
      <c r="L323" s="2">
        <v>13.7</v>
      </c>
      <c r="M323" s="2">
        <f t="shared" ref="M323:M352" si="85">(L323-$L$354)/$L$355</f>
        <v>0.49197019577985918</v>
      </c>
      <c r="N323" s="2">
        <v>13.48</v>
      </c>
      <c r="O323" s="2">
        <f t="shared" ref="O323:O352" si="86">-1*(N323-$N$354)/$N$355</f>
        <v>-0.73397591678881546</v>
      </c>
      <c r="P323" s="2">
        <v>5.0999999999999996</v>
      </c>
      <c r="Q323" s="2">
        <f t="shared" ref="Q323:Q352" si="87">(P323-$P$354)/$P$355</f>
        <v>-0.95072699399951499</v>
      </c>
      <c r="R323" s="2">
        <v>4.0599999999999996</v>
      </c>
      <c r="S323" s="2">
        <f t="shared" ref="S323:S352" si="88">(R323-$R$354)/$R$355</f>
        <v>0.33852136726606585</v>
      </c>
      <c r="T323" s="2"/>
      <c r="U323" s="2">
        <v>0.68600000000000005</v>
      </c>
      <c r="V323" s="2">
        <f t="shared" ref="V323:V352" si="89">(U323-$U$354)/$U$355</f>
        <v>-0.33542854574467867</v>
      </c>
      <c r="W323" s="2">
        <v>23.6</v>
      </c>
      <c r="X323" s="2">
        <f t="shared" ref="X323:X352" si="90">(W323-$W$354)/$W$355</f>
        <v>-0.49378858967288691</v>
      </c>
      <c r="Y323" s="2">
        <v>1.39</v>
      </c>
      <c r="Z323" s="2">
        <f t="shared" ref="Z323:Z352" si="91">(Y323-$Y$354)/$Y$355</f>
        <v>1.398533608836418</v>
      </c>
      <c r="AA323" s="2">
        <v>0.51300000000000001</v>
      </c>
      <c r="AB323" s="2">
        <f t="shared" ref="AB323:AB352" si="92">(AA323-$AA$354)/$AA$355</f>
        <v>0.4582149194976346</v>
      </c>
      <c r="AC323" s="2">
        <v>4.5</v>
      </c>
      <c r="AD323" s="2">
        <f t="shared" ref="AD323:AD352" si="93">(AC323-$AC$354)/$AC$355</f>
        <v>-1.4403694069840973</v>
      </c>
      <c r="AE323" s="2">
        <v>1.02</v>
      </c>
      <c r="AF323" s="2">
        <f t="shared" ref="AF323:AF352" si="94">(AE323-$AE$354)/$AE$355</f>
        <v>-0.14539227705979357</v>
      </c>
      <c r="AG323" s="2">
        <v>0.38</v>
      </c>
      <c r="AH323" s="2">
        <f t="shared" ref="AH323:AH352" si="95">(AG323-$AG$354)/$AG$355</f>
        <v>-1.1313210271245142</v>
      </c>
      <c r="AI323" s="5"/>
      <c r="AJ323" s="1">
        <v>0</v>
      </c>
      <c r="AK323" s="1">
        <v>0</v>
      </c>
      <c r="AL323" s="1">
        <v>0</v>
      </c>
    </row>
    <row r="324" spans="1:38" x14ac:dyDescent="0.25">
      <c r="A324" s="5" t="s">
        <v>247</v>
      </c>
      <c r="B324" s="2">
        <v>0.42099999999999999</v>
      </c>
      <c r="C324" s="2">
        <f t="shared" si="80"/>
        <v>-0.87350974853979357</v>
      </c>
      <c r="D324" s="2">
        <v>0.32400000000000001</v>
      </c>
      <c r="E324" s="2">
        <f t="shared" si="81"/>
        <v>-0.7363801400036688</v>
      </c>
      <c r="F324" s="2">
        <v>12</v>
      </c>
      <c r="G324" s="2">
        <f t="shared" si="82"/>
        <v>0.6011008979736826</v>
      </c>
      <c r="H324" s="2">
        <v>34.700000000000003</v>
      </c>
      <c r="I324" s="2">
        <f t="shared" si="83"/>
        <v>-6.484615084044705E-2</v>
      </c>
      <c r="J324" s="2">
        <v>19.399999999999999</v>
      </c>
      <c r="K324" s="2">
        <f t="shared" si="84"/>
        <v>1.7188384352050532</v>
      </c>
      <c r="L324" s="2">
        <v>10.5</v>
      </c>
      <c r="M324" s="2">
        <f t="shared" si="85"/>
        <v>-1.2876785124324854</v>
      </c>
      <c r="N324" s="2">
        <v>15.76</v>
      </c>
      <c r="O324" s="2">
        <f t="shared" si="86"/>
        <v>-2.2900896389064656</v>
      </c>
      <c r="P324" s="2">
        <v>6.1</v>
      </c>
      <c r="Q324" s="2">
        <f t="shared" si="87"/>
        <v>-9.6036965073613825E-2</v>
      </c>
      <c r="R324" s="2">
        <v>1.86</v>
      </c>
      <c r="S324" s="2">
        <f t="shared" si="88"/>
        <v>-1.5593020667607609</v>
      </c>
      <c r="T324" s="2"/>
      <c r="U324" s="2">
        <v>0.69199999999999995</v>
      </c>
      <c r="V324" s="2">
        <f t="shared" si="89"/>
        <v>-0.16250014492746803</v>
      </c>
      <c r="W324" s="2">
        <v>21.7</v>
      </c>
      <c r="X324" s="2">
        <f t="shared" si="90"/>
        <v>-1.470093393861595</v>
      </c>
      <c r="Y324" s="2">
        <v>1.33</v>
      </c>
      <c r="Z324" s="2">
        <f t="shared" si="91"/>
        <v>0.60890578572395249</v>
      </c>
      <c r="AA324" s="2">
        <v>0.47799999999999998</v>
      </c>
      <c r="AB324" s="2">
        <f t="shared" si="92"/>
        <v>-0.74743303210408873</v>
      </c>
      <c r="AC324" s="2">
        <v>5.8</v>
      </c>
      <c r="AD324" s="2">
        <f t="shared" si="93"/>
        <v>-0.4097271607760955</v>
      </c>
      <c r="AE324" s="2">
        <v>0.67</v>
      </c>
      <c r="AF324" s="2">
        <f t="shared" si="94"/>
        <v>-1.8038362173379172</v>
      </c>
      <c r="AG324" s="2">
        <v>0.39</v>
      </c>
      <c r="AH324" s="2">
        <f t="shared" si="95"/>
        <v>-1.0424857518402399</v>
      </c>
      <c r="AI324" s="5"/>
      <c r="AJ324" s="1">
        <v>0</v>
      </c>
      <c r="AK324" s="1">
        <v>0</v>
      </c>
      <c r="AL324" s="1">
        <v>0</v>
      </c>
    </row>
    <row r="325" spans="1:38" x14ac:dyDescent="0.25">
      <c r="A325" s="5" t="s">
        <v>148</v>
      </c>
      <c r="B325" s="2">
        <v>0.47</v>
      </c>
      <c r="C325" s="2">
        <f t="shared" si="80"/>
        <v>1.1014467606144203</v>
      </c>
      <c r="D325" s="2">
        <v>0.374</v>
      </c>
      <c r="E325" s="2">
        <f t="shared" si="81"/>
        <v>0.99228110358442145</v>
      </c>
      <c r="F325" s="2">
        <v>9.8000000000000007</v>
      </c>
      <c r="G325" s="2">
        <f t="shared" si="82"/>
        <v>-0.68078287285006767</v>
      </c>
      <c r="H325" s="2">
        <v>36.1</v>
      </c>
      <c r="I325" s="2">
        <f t="shared" si="83"/>
        <v>0.43776265867046449</v>
      </c>
      <c r="J325" s="2">
        <v>17.3</v>
      </c>
      <c r="K325" s="2">
        <f t="shared" si="84"/>
        <v>0.73234321556038884</v>
      </c>
      <c r="L325" s="2">
        <v>12.9</v>
      </c>
      <c r="M325" s="2">
        <f t="shared" si="85"/>
        <v>4.7058018726773509E-2</v>
      </c>
      <c r="N325" s="2">
        <v>15.15</v>
      </c>
      <c r="O325" s="2">
        <f t="shared" si="86"/>
        <v>-1.873760967638147</v>
      </c>
      <c r="P325" s="2">
        <v>5.61</v>
      </c>
      <c r="Q325" s="2">
        <f t="shared" si="87"/>
        <v>-0.51483507924730487</v>
      </c>
      <c r="R325" s="2">
        <v>5.12</v>
      </c>
      <c r="S325" s="2">
        <f t="shared" si="88"/>
        <v>1.2529272036608103</v>
      </c>
      <c r="T325" s="2"/>
      <c r="U325" s="2">
        <v>0.73499999999999999</v>
      </c>
      <c r="V325" s="2">
        <f t="shared" si="89"/>
        <v>1.0768200609292309</v>
      </c>
      <c r="W325" s="2">
        <v>24</v>
      </c>
      <c r="X325" s="2">
        <f t="shared" si="90"/>
        <v>-0.28825073615947566</v>
      </c>
      <c r="Y325" s="2">
        <v>1.42</v>
      </c>
      <c r="Z325" s="2">
        <f t="shared" si="91"/>
        <v>1.7933475203926523</v>
      </c>
      <c r="AA325" s="2">
        <v>0.53800000000000003</v>
      </c>
      <c r="AB325" s="2">
        <f t="shared" si="92"/>
        <v>1.3193920277845799</v>
      </c>
      <c r="AC325" s="2">
        <v>6.9</v>
      </c>
      <c r="AD325" s="2">
        <f t="shared" si="93"/>
        <v>0.46235473986144499</v>
      </c>
      <c r="AE325" s="2">
        <v>0.85</v>
      </c>
      <c r="AF325" s="2">
        <f t="shared" si="94"/>
        <v>-0.95092219090916807</v>
      </c>
      <c r="AG325" s="2">
        <v>0.37</v>
      </c>
      <c r="AH325" s="2">
        <f t="shared" si="95"/>
        <v>-1.2201563024087885</v>
      </c>
      <c r="AI325" s="5"/>
      <c r="AJ325" s="1">
        <v>0</v>
      </c>
      <c r="AK325" s="1">
        <v>0</v>
      </c>
      <c r="AL325" s="1">
        <v>0</v>
      </c>
    </row>
    <row r="326" spans="1:38" x14ac:dyDescent="0.25">
      <c r="A326" s="5" t="s">
        <v>315</v>
      </c>
      <c r="B326" s="2">
        <v>0.432</v>
      </c>
      <c r="C326" s="2">
        <f t="shared" si="80"/>
        <v>-0.43015216485211238</v>
      </c>
      <c r="D326" s="2">
        <v>0.318</v>
      </c>
      <c r="E326" s="2">
        <f t="shared" si="81"/>
        <v>-0.94381948923423986</v>
      </c>
      <c r="F326" s="2">
        <v>9.9</v>
      </c>
      <c r="G326" s="2">
        <f t="shared" si="82"/>
        <v>-0.62251542872171561</v>
      </c>
      <c r="H326" s="2">
        <v>34.700000000000003</v>
      </c>
      <c r="I326" s="2">
        <f t="shared" si="83"/>
        <v>-6.484615084044705E-2</v>
      </c>
      <c r="J326" s="2">
        <v>14.1</v>
      </c>
      <c r="K326" s="2">
        <f t="shared" si="84"/>
        <v>-0.77088759532672069</v>
      </c>
      <c r="L326" s="2">
        <v>12.9</v>
      </c>
      <c r="M326" s="2">
        <f t="shared" si="85"/>
        <v>4.7058018726773509E-2</v>
      </c>
      <c r="N326" s="2">
        <v>13.24</v>
      </c>
      <c r="O326" s="2">
        <f t="shared" si="86"/>
        <v>-0.57017447235537844</v>
      </c>
      <c r="P326" s="2">
        <v>4.83</v>
      </c>
      <c r="Q326" s="2">
        <f t="shared" si="87"/>
        <v>-1.181493301809508</v>
      </c>
      <c r="R326" s="2">
        <v>4.66</v>
      </c>
      <c r="S326" s="2">
        <f t="shared" si="88"/>
        <v>0.85610957654611008</v>
      </c>
      <c r="T326" s="2"/>
      <c r="U326" s="2">
        <v>0.65300000000000002</v>
      </c>
      <c r="V326" s="2">
        <f t="shared" si="89"/>
        <v>-1.2865347502393545</v>
      </c>
      <c r="W326" s="2">
        <v>22.2</v>
      </c>
      <c r="X326" s="2">
        <f t="shared" si="90"/>
        <v>-1.2131710769698301</v>
      </c>
      <c r="Y326" s="2">
        <v>1.25</v>
      </c>
      <c r="Z326" s="2">
        <f t="shared" si="91"/>
        <v>-0.44393131175933881</v>
      </c>
      <c r="AA326" s="2">
        <v>0.49</v>
      </c>
      <c r="AB326" s="2">
        <f t="shared" si="92"/>
        <v>-0.334068020126355</v>
      </c>
      <c r="AC326" s="2">
        <v>6</v>
      </c>
      <c r="AD326" s="2">
        <f t="shared" si="93"/>
        <v>-0.25116681520563355</v>
      </c>
      <c r="AE326" s="2">
        <v>0.98</v>
      </c>
      <c r="AF326" s="2">
        <f t="shared" si="94"/>
        <v>-0.33492872737729357</v>
      </c>
      <c r="AG326" s="2">
        <v>0.36</v>
      </c>
      <c r="AH326" s="2">
        <f t="shared" si="95"/>
        <v>-1.3089915776930627</v>
      </c>
      <c r="AI326" s="5"/>
      <c r="AJ326" s="1">
        <v>0</v>
      </c>
      <c r="AK326" s="1">
        <v>0</v>
      </c>
      <c r="AL326" s="1">
        <v>0</v>
      </c>
    </row>
    <row r="327" spans="1:38" x14ac:dyDescent="0.25">
      <c r="A327" s="5" t="s">
        <v>180</v>
      </c>
      <c r="B327" s="2">
        <v>0.47099999999999997</v>
      </c>
      <c r="C327" s="2">
        <f t="shared" si="80"/>
        <v>1.1417519954951185</v>
      </c>
      <c r="D327" s="2">
        <v>0.39800000000000002</v>
      </c>
      <c r="E327" s="2">
        <f t="shared" si="81"/>
        <v>1.8220385005067057</v>
      </c>
      <c r="F327" s="2">
        <v>9.8000000000000007</v>
      </c>
      <c r="G327" s="2">
        <f t="shared" si="82"/>
        <v>-0.68078287285006767</v>
      </c>
      <c r="H327" s="2">
        <v>34.799999999999997</v>
      </c>
      <c r="I327" s="2">
        <f t="shared" si="83"/>
        <v>-2.8945521589669655E-2</v>
      </c>
      <c r="J327" s="2">
        <v>17.8</v>
      </c>
      <c r="K327" s="2">
        <f t="shared" si="84"/>
        <v>0.96722302976149965</v>
      </c>
      <c r="L327" s="2">
        <v>13.1</v>
      </c>
      <c r="M327" s="2">
        <f t="shared" si="85"/>
        <v>0.15828606299004469</v>
      </c>
      <c r="N327" s="2">
        <v>12.17</v>
      </c>
      <c r="O327" s="2">
        <f t="shared" si="86"/>
        <v>0.16010696741036126</v>
      </c>
      <c r="P327" s="2">
        <v>7</v>
      </c>
      <c r="Q327" s="2">
        <f t="shared" si="87"/>
        <v>0.67318406095969752</v>
      </c>
      <c r="R327" s="2">
        <v>4.4000000000000004</v>
      </c>
      <c r="S327" s="2">
        <f t="shared" si="88"/>
        <v>0.63182135252475802</v>
      </c>
      <c r="T327" s="2"/>
      <c r="U327" s="2">
        <v>0.73299999999999998</v>
      </c>
      <c r="V327" s="2">
        <f t="shared" si="89"/>
        <v>1.0191772606568263</v>
      </c>
      <c r="W327" s="2">
        <v>23.9</v>
      </c>
      <c r="X327" s="2">
        <f t="shared" si="90"/>
        <v>-0.33963519953782939</v>
      </c>
      <c r="Y327" s="2">
        <v>1.41</v>
      </c>
      <c r="Z327" s="2">
        <f t="shared" si="91"/>
        <v>1.661742883207241</v>
      </c>
      <c r="AA327" s="2">
        <v>0.52900000000000003</v>
      </c>
      <c r="AB327" s="2">
        <f t="shared" si="92"/>
        <v>1.0093682688012795</v>
      </c>
      <c r="AC327" s="2">
        <v>5.8</v>
      </c>
      <c r="AD327" s="2">
        <f t="shared" si="93"/>
        <v>-0.4097271607760955</v>
      </c>
      <c r="AE327" s="2">
        <v>1.07</v>
      </c>
      <c r="AF327" s="2">
        <f t="shared" si="94"/>
        <v>9.1528285837081461E-2</v>
      </c>
      <c r="AG327" s="2">
        <v>0.57999999999999996</v>
      </c>
      <c r="AH327" s="2">
        <f t="shared" si="95"/>
        <v>0.64538447856096881</v>
      </c>
      <c r="AI327" s="5"/>
      <c r="AJ327" s="1">
        <v>0</v>
      </c>
      <c r="AK327" s="1">
        <v>0</v>
      </c>
      <c r="AL327" s="1">
        <v>0</v>
      </c>
    </row>
    <row r="328" spans="1:38" x14ac:dyDescent="0.25">
      <c r="A328" s="5" t="s">
        <v>31</v>
      </c>
      <c r="B328" s="2">
        <v>0.46</v>
      </c>
      <c r="C328" s="2">
        <f t="shared" si="80"/>
        <v>0.69839441180743966</v>
      </c>
      <c r="D328" s="2">
        <v>0.36199999999999999</v>
      </c>
      <c r="E328" s="2">
        <f t="shared" si="81"/>
        <v>0.57740240512327934</v>
      </c>
      <c r="F328" s="2">
        <v>11.4</v>
      </c>
      <c r="G328" s="2">
        <f t="shared" si="82"/>
        <v>0.25149623320356895</v>
      </c>
      <c r="H328" s="2">
        <v>37.299999999999997</v>
      </c>
      <c r="I328" s="2">
        <f t="shared" si="83"/>
        <v>0.86857020967981613</v>
      </c>
      <c r="J328" s="2">
        <v>18.2</v>
      </c>
      <c r="K328" s="2">
        <f t="shared" si="84"/>
        <v>1.1551268811223876</v>
      </c>
      <c r="L328" s="2">
        <v>15.9</v>
      </c>
      <c r="M328" s="2">
        <f t="shared" si="85"/>
        <v>1.715478682675847</v>
      </c>
      <c r="N328" s="2">
        <v>12.1</v>
      </c>
      <c r="O328" s="2">
        <f t="shared" si="86"/>
        <v>0.20788238870344722</v>
      </c>
      <c r="P328" s="2">
        <v>6.63</v>
      </c>
      <c r="Q328" s="2">
        <f t="shared" si="87"/>
        <v>0.35694875025711403</v>
      </c>
      <c r="R328" s="2">
        <v>4.13</v>
      </c>
      <c r="S328" s="2">
        <f t="shared" si="88"/>
        <v>0.39890665834873784</v>
      </c>
      <c r="T328" s="2"/>
      <c r="U328" s="2">
        <v>0.72199999999999998</v>
      </c>
      <c r="V328" s="2">
        <f t="shared" si="89"/>
        <v>0.70214185915860095</v>
      </c>
      <c r="W328" s="2">
        <v>25.8</v>
      </c>
      <c r="X328" s="2">
        <f t="shared" si="90"/>
        <v>0.63666960465087874</v>
      </c>
      <c r="Y328" s="2">
        <v>1.41</v>
      </c>
      <c r="Z328" s="2">
        <f t="shared" si="91"/>
        <v>1.661742883207241</v>
      </c>
      <c r="AA328" s="2">
        <v>0.54300000000000004</v>
      </c>
      <c r="AB328" s="2">
        <f t="shared" si="92"/>
        <v>1.4916274494419688</v>
      </c>
      <c r="AC328" s="2">
        <v>9.3000000000000007</v>
      </c>
      <c r="AD328" s="2">
        <f t="shared" si="93"/>
        <v>2.3650788867069874</v>
      </c>
      <c r="AE328" s="2">
        <v>1.31</v>
      </c>
      <c r="AF328" s="2">
        <f t="shared" si="94"/>
        <v>1.2287469877420805</v>
      </c>
      <c r="AG328" s="2">
        <v>0.55000000000000004</v>
      </c>
      <c r="AH328" s="2">
        <f t="shared" si="95"/>
        <v>0.37887865270814708</v>
      </c>
      <c r="AI328" s="5"/>
      <c r="AJ328" s="1">
        <v>0</v>
      </c>
      <c r="AK328" s="1">
        <v>0</v>
      </c>
      <c r="AL328" s="1">
        <v>0</v>
      </c>
    </row>
    <row r="329" spans="1:38" x14ac:dyDescent="0.25">
      <c r="A329" s="5" t="s">
        <v>292</v>
      </c>
      <c r="B329" s="2">
        <v>0.45400000000000001</v>
      </c>
      <c r="C329" s="2">
        <f t="shared" si="80"/>
        <v>0.45656300252324988</v>
      </c>
      <c r="D329" s="2">
        <v>0.373</v>
      </c>
      <c r="E329" s="2">
        <f t="shared" si="81"/>
        <v>0.95770787871265961</v>
      </c>
      <c r="F329" s="2">
        <v>11</v>
      </c>
      <c r="G329" s="2">
        <f t="shared" si="82"/>
        <v>1.8426456690159524E-2</v>
      </c>
      <c r="H329" s="2">
        <v>36.1</v>
      </c>
      <c r="I329" s="2">
        <f t="shared" si="83"/>
        <v>0.43776265867046449</v>
      </c>
      <c r="J329" s="2">
        <v>14.2</v>
      </c>
      <c r="K329" s="2">
        <f t="shared" si="84"/>
        <v>-0.7239116324864987</v>
      </c>
      <c r="L329" s="2">
        <v>13.4</v>
      </c>
      <c r="M329" s="2">
        <f t="shared" si="85"/>
        <v>0.32512812938495245</v>
      </c>
      <c r="N329" s="2">
        <v>10.3</v>
      </c>
      <c r="O329" s="2">
        <f t="shared" si="86"/>
        <v>1.4363932219542233</v>
      </c>
      <c r="P329" s="2">
        <v>5.57</v>
      </c>
      <c r="Q329" s="2">
        <f t="shared" si="87"/>
        <v>-0.54902268040434088</v>
      </c>
      <c r="R329" s="2">
        <v>3.87</v>
      </c>
      <c r="S329" s="2">
        <f t="shared" si="88"/>
        <v>0.17461843432738575</v>
      </c>
      <c r="T329" s="2"/>
      <c r="U329" s="2">
        <v>0.65900000000000003</v>
      </c>
      <c r="V329" s="2">
        <f t="shared" si="89"/>
        <v>-1.1136063494221407</v>
      </c>
      <c r="W329" s="2">
        <v>23.2</v>
      </c>
      <c r="X329" s="2">
        <f t="shared" si="90"/>
        <v>-0.6993264431863</v>
      </c>
      <c r="Y329" s="2">
        <v>1.29</v>
      </c>
      <c r="Z329" s="2">
        <f t="shared" si="91"/>
        <v>8.2487236982306839E-2</v>
      </c>
      <c r="AA329" s="2">
        <v>0.50800000000000001</v>
      </c>
      <c r="AB329" s="2">
        <f t="shared" si="92"/>
        <v>0.28597949784024557</v>
      </c>
      <c r="AC329" s="2">
        <v>5.6</v>
      </c>
      <c r="AD329" s="2">
        <f t="shared" si="93"/>
        <v>-0.56828750634655745</v>
      </c>
      <c r="AE329" s="2">
        <v>1.3</v>
      </c>
      <c r="AF329" s="2">
        <f t="shared" si="94"/>
        <v>1.1813628751627054</v>
      </c>
      <c r="AG329" s="2">
        <v>0.54</v>
      </c>
      <c r="AH329" s="2">
        <f t="shared" si="95"/>
        <v>0.29004337742387282</v>
      </c>
      <c r="AI329" s="5"/>
      <c r="AJ329" s="1">
        <v>0</v>
      </c>
      <c r="AK329" s="1">
        <v>0</v>
      </c>
      <c r="AL329" s="1">
        <v>0</v>
      </c>
    </row>
    <row r="330" spans="1:38" x14ac:dyDescent="0.25">
      <c r="A330" s="5" t="s">
        <v>73</v>
      </c>
      <c r="B330" s="2">
        <v>0.41699999999999998</v>
      </c>
      <c r="C330" s="2">
        <f t="shared" si="80"/>
        <v>-1.0347306880625866</v>
      </c>
      <c r="D330" s="2">
        <v>0.34699999999999998</v>
      </c>
      <c r="E330" s="2">
        <f t="shared" si="81"/>
        <v>5.8804032046851668E-2</v>
      </c>
      <c r="F330" s="2">
        <v>14.3</v>
      </c>
      <c r="G330" s="2">
        <f t="shared" si="82"/>
        <v>1.941252112925786</v>
      </c>
      <c r="H330" s="2">
        <v>37.799999999999997</v>
      </c>
      <c r="I330" s="2">
        <f t="shared" si="83"/>
        <v>1.0480733559337132</v>
      </c>
      <c r="J330" s="2">
        <v>15.4</v>
      </c>
      <c r="K330" s="2">
        <f t="shared" si="84"/>
        <v>-0.1602000784038323</v>
      </c>
      <c r="L330" s="2">
        <v>13.1</v>
      </c>
      <c r="M330" s="2">
        <f t="shared" si="85"/>
        <v>0.15828606299004469</v>
      </c>
      <c r="N330" s="2">
        <v>12.4</v>
      </c>
      <c r="O330" s="2">
        <f t="shared" si="86"/>
        <v>3.1305831616506145E-3</v>
      </c>
      <c r="P330" s="2">
        <v>11.33</v>
      </c>
      <c r="Q330" s="2">
        <f t="shared" si="87"/>
        <v>4.3739918862088496</v>
      </c>
      <c r="R330" s="2">
        <v>4.2699999999999996</v>
      </c>
      <c r="S330" s="2">
        <f t="shared" si="88"/>
        <v>0.51967724051408115</v>
      </c>
      <c r="T330" s="2"/>
      <c r="U330" s="2">
        <v>0.67300000000000004</v>
      </c>
      <c r="V330" s="2">
        <f t="shared" si="89"/>
        <v>-0.71010674751530856</v>
      </c>
      <c r="W330" s="2">
        <v>26.2</v>
      </c>
      <c r="X330" s="2">
        <f t="shared" si="90"/>
        <v>0.84220745816428999</v>
      </c>
      <c r="Y330" s="2">
        <v>1.2</v>
      </c>
      <c r="Z330" s="2">
        <f t="shared" si="91"/>
        <v>-1.101954497686396</v>
      </c>
      <c r="AA330" s="2">
        <v>0.47499999999999998</v>
      </c>
      <c r="AB330" s="2">
        <f t="shared" si="92"/>
        <v>-0.85077428509852215</v>
      </c>
      <c r="AC330" s="2">
        <v>7.4</v>
      </c>
      <c r="AD330" s="2">
        <f t="shared" si="93"/>
        <v>0.85875560378759952</v>
      </c>
      <c r="AE330" s="2">
        <v>1.06</v>
      </c>
      <c r="AF330" s="2">
        <f t="shared" si="94"/>
        <v>4.4144173257706455E-2</v>
      </c>
      <c r="AG330" s="2">
        <v>0.91</v>
      </c>
      <c r="AH330" s="2">
        <f t="shared" si="95"/>
        <v>3.5769485629420172</v>
      </c>
      <c r="AI330" s="5"/>
      <c r="AJ330" s="1">
        <v>0</v>
      </c>
      <c r="AK330" s="1">
        <v>0</v>
      </c>
      <c r="AL330" s="1">
        <v>0</v>
      </c>
    </row>
    <row r="331" spans="1:38" x14ac:dyDescent="0.25">
      <c r="A331" s="5" t="s">
        <v>0</v>
      </c>
      <c r="B331" s="2">
        <v>0.44400000000000001</v>
      </c>
      <c r="C331" s="2">
        <f t="shared" si="80"/>
        <v>5.351065371626703E-2</v>
      </c>
      <c r="D331" s="2">
        <v>0.32400000000000001</v>
      </c>
      <c r="E331" s="2">
        <f t="shared" si="81"/>
        <v>-0.7363801400036688</v>
      </c>
      <c r="F331" s="2">
        <v>14.8</v>
      </c>
      <c r="G331" s="2">
        <f t="shared" si="82"/>
        <v>2.2325893335675473</v>
      </c>
      <c r="H331" s="2">
        <v>42.4</v>
      </c>
      <c r="I331" s="2">
        <f t="shared" si="83"/>
        <v>2.6995023014695674</v>
      </c>
      <c r="J331" s="2">
        <v>16.399999999999999</v>
      </c>
      <c r="K331" s="2">
        <f t="shared" si="84"/>
        <v>0.30955954999838842</v>
      </c>
      <c r="L331" s="2">
        <v>13.9</v>
      </c>
      <c r="M331" s="2">
        <f t="shared" si="85"/>
        <v>0.60319824004313138</v>
      </c>
      <c r="N331" s="2">
        <v>10.63</v>
      </c>
      <c r="O331" s="2">
        <f t="shared" si="86"/>
        <v>1.2111662358582473</v>
      </c>
      <c r="P331" s="2">
        <v>7.47</v>
      </c>
      <c r="Q331" s="2">
        <f t="shared" si="87"/>
        <v>1.074888374554871</v>
      </c>
      <c r="R331" s="2">
        <v>6.67</v>
      </c>
      <c r="S331" s="2">
        <f t="shared" si="88"/>
        <v>2.5900300776342564</v>
      </c>
      <c r="T331" s="2"/>
      <c r="U331" s="2">
        <v>0.70199999999999996</v>
      </c>
      <c r="V331" s="2">
        <f t="shared" si="89"/>
        <v>0.12571385643455496</v>
      </c>
      <c r="W331" s="2">
        <v>31.5</v>
      </c>
      <c r="X331" s="2">
        <f t="shared" si="90"/>
        <v>3.5655840172169992</v>
      </c>
      <c r="Y331" s="2">
        <v>1.25</v>
      </c>
      <c r="Z331" s="2">
        <f t="shared" si="91"/>
        <v>-0.44393131175933881</v>
      </c>
      <c r="AA331" s="2">
        <v>0.50900000000000001</v>
      </c>
      <c r="AB331" s="2">
        <f t="shared" si="92"/>
        <v>0.32042658217172337</v>
      </c>
      <c r="AC331" s="2">
        <v>9.1</v>
      </c>
      <c r="AD331" s="2">
        <f t="shared" si="93"/>
        <v>2.2065185411365245</v>
      </c>
      <c r="AE331" s="2">
        <v>1.31</v>
      </c>
      <c r="AF331" s="2">
        <f t="shared" si="94"/>
        <v>1.2287469877420805</v>
      </c>
      <c r="AG331" s="2">
        <v>0.7</v>
      </c>
      <c r="AH331" s="2">
        <f t="shared" si="95"/>
        <v>1.7114077819722588</v>
      </c>
      <c r="AI331" s="5"/>
      <c r="AJ331" s="1">
        <v>0</v>
      </c>
      <c r="AK331" s="1">
        <v>0</v>
      </c>
      <c r="AL331" s="1">
        <v>0</v>
      </c>
    </row>
    <row r="332" spans="1:38" x14ac:dyDescent="0.25">
      <c r="A332" s="5" t="s">
        <v>321</v>
      </c>
      <c r="B332" s="2">
        <v>0.40699999999999997</v>
      </c>
      <c r="C332" s="2">
        <f t="shared" si="80"/>
        <v>-1.4377830368695697</v>
      </c>
      <c r="D332" s="2">
        <v>0.36299999999999999</v>
      </c>
      <c r="E332" s="2">
        <f t="shared" si="81"/>
        <v>0.61197562999504118</v>
      </c>
      <c r="F332" s="2">
        <v>11.1</v>
      </c>
      <c r="G332" s="2">
        <f t="shared" si="82"/>
        <v>7.6693900818511615E-2</v>
      </c>
      <c r="H332" s="2">
        <v>37.5</v>
      </c>
      <c r="I332" s="2">
        <f t="shared" si="83"/>
        <v>0.94037146818137596</v>
      </c>
      <c r="J332" s="2">
        <v>13.5</v>
      </c>
      <c r="K332" s="2">
        <f t="shared" si="84"/>
        <v>-1.0527433723680535</v>
      </c>
      <c r="L332" s="2">
        <v>11</v>
      </c>
      <c r="M332" s="2">
        <f t="shared" si="85"/>
        <v>-1.0096084017743066</v>
      </c>
      <c r="N332" s="2">
        <v>13.03</v>
      </c>
      <c r="O332" s="2">
        <f t="shared" si="86"/>
        <v>-0.42684820847612054</v>
      </c>
      <c r="P332" s="2">
        <v>3.38</v>
      </c>
      <c r="Q332" s="2">
        <f t="shared" si="87"/>
        <v>-2.4207938437520649</v>
      </c>
      <c r="R332" s="2">
        <v>4.79</v>
      </c>
      <c r="S332" s="2">
        <f t="shared" si="88"/>
        <v>0.96825368855678617</v>
      </c>
      <c r="T332" s="2"/>
      <c r="U332" s="2">
        <v>0.65300000000000002</v>
      </c>
      <c r="V332" s="2">
        <f t="shared" si="89"/>
        <v>-1.2865347502393545</v>
      </c>
      <c r="W332" s="2">
        <v>21.6</v>
      </c>
      <c r="X332" s="2">
        <f t="shared" si="90"/>
        <v>-1.521477857239947</v>
      </c>
      <c r="Y332" s="2">
        <v>1.2</v>
      </c>
      <c r="Z332" s="2">
        <f t="shared" si="91"/>
        <v>-1.101954497686396</v>
      </c>
      <c r="AA332" s="2">
        <v>0.47199999999999998</v>
      </c>
      <c r="AB332" s="2">
        <f t="shared" si="92"/>
        <v>-0.95411553809295557</v>
      </c>
      <c r="AC332" s="2">
        <v>6.9</v>
      </c>
      <c r="AD332" s="2">
        <f t="shared" si="93"/>
        <v>0.46235473986144499</v>
      </c>
      <c r="AE332" s="2">
        <v>0.84</v>
      </c>
      <c r="AF332" s="2">
        <f t="shared" si="94"/>
        <v>-0.9983063034885431</v>
      </c>
      <c r="AG332" s="2">
        <v>0.26</v>
      </c>
      <c r="AH332" s="2">
        <f t="shared" si="95"/>
        <v>-2.1973443305358042</v>
      </c>
      <c r="AI332" s="5"/>
      <c r="AJ332" s="1">
        <v>0</v>
      </c>
      <c r="AK332" s="1">
        <v>0</v>
      </c>
      <c r="AL332" s="1">
        <v>0</v>
      </c>
    </row>
    <row r="333" spans="1:38" x14ac:dyDescent="0.25">
      <c r="A333" s="5" t="s">
        <v>178</v>
      </c>
      <c r="B333" s="2">
        <v>0.41899999999999998</v>
      </c>
      <c r="C333" s="2">
        <f t="shared" si="80"/>
        <v>-0.95412021830119009</v>
      </c>
      <c r="D333" s="2">
        <v>0.33500000000000002</v>
      </c>
      <c r="E333" s="2">
        <f t="shared" si="81"/>
        <v>-0.35607466641428853</v>
      </c>
      <c r="F333" s="2">
        <v>12.9</v>
      </c>
      <c r="G333" s="2">
        <f t="shared" si="82"/>
        <v>1.1255078951288535</v>
      </c>
      <c r="H333" s="2">
        <v>39.6</v>
      </c>
      <c r="I333" s="2">
        <f t="shared" si="83"/>
        <v>1.6942846824477444</v>
      </c>
      <c r="J333" s="2">
        <v>16</v>
      </c>
      <c r="K333" s="2">
        <f t="shared" si="84"/>
        <v>0.12165569863750048</v>
      </c>
      <c r="L333" s="2">
        <v>11.6</v>
      </c>
      <c r="M333" s="2">
        <f t="shared" si="85"/>
        <v>-0.67592426898449209</v>
      </c>
      <c r="N333" s="2">
        <v>12.83</v>
      </c>
      <c r="O333" s="2">
        <f t="shared" si="86"/>
        <v>-0.29034700478159031</v>
      </c>
      <c r="P333" s="2">
        <v>6.27</v>
      </c>
      <c r="Q333" s="2">
        <f t="shared" si="87"/>
        <v>4.9260339843789316E-2</v>
      </c>
      <c r="R333" s="2">
        <v>6.37</v>
      </c>
      <c r="S333" s="2">
        <f t="shared" si="88"/>
        <v>2.3312359729942349</v>
      </c>
      <c r="T333" s="2"/>
      <c r="U333" s="2">
        <v>0.72799999999999998</v>
      </c>
      <c r="V333" s="2">
        <f t="shared" si="89"/>
        <v>0.87507025997581478</v>
      </c>
      <c r="W333" s="2">
        <v>25</v>
      </c>
      <c r="X333" s="2">
        <f t="shared" si="90"/>
        <v>0.22559389762405435</v>
      </c>
      <c r="Y333" s="2">
        <v>1.2</v>
      </c>
      <c r="Z333" s="2">
        <f t="shared" si="91"/>
        <v>-1.101954497686396</v>
      </c>
      <c r="AA333" s="2">
        <v>0.46600000000000003</v>
      </c>
      <c r="AB333" s="2">
        <f t="shared" si="92"/>
        <v>-1.1607980440818204</v>
      </c>
      <c r="AC333" s="2">
        <v>5.5</v>
      </c>
      <c r="AD333" s="2">
        <f t="shared" si="93"/>
        <v>-0.64756767913178814</v>
      </c>
      <c r="AE333" s="2">
        <v>0.9</v>
      </c>
      <c r="AF333" s="2">
        <f t="shared" si="94"/>
        <v>-0.71400162801229305</v>
      </c>
      <c r="AG333" s="2">
        <v>0.49</v>
      </c>
      <c r="AH333" s="2">
        <f t="shared" si="95"/>
        <v>-0.15413299899749844</v>
      </c>
      <c r="AI333" s="5"/>
      <c r="AJ333" s="1">
        <v>0</v>
      </c>
      <c r="AK333" s="1">
        <v>0</v>
      </c>
      <c r="AL333" s="1">
        <v>0</v>
      </c>
    </row>
    <row r="334" spans="1:38" x14ac:dyDescent="0.25">
      <c r="A334" s="5" t="s">
        <v>207</v>
      </c>
      <c r="B334" s="2">
        <v>0.45</v>
      </c>
      <c r="C334" s="2">
        <f t="shared" si="80"/>
        <v>0.29534206300045673</v>
      </c>
      <c r="D334" s="2">
        <v>0.32</v>
      </c>
      <c r="E334" s="2">
        <f t="shared" si="81"/>
        <v>-0.87467303949071618</v>
      </c>
      <c r="F334" s="2">
        <v>10.4</v>
      </c>
      <c r="G334" s="2">
        <f t="shared" si="82"/>
        <v>-0.33117820807995407</v>
      </c>
      <c r="H334" s="2">
        <v>35.4</v>
      </c>
      <c r="I334" s="2">
        <f t="shared" si="83"/>
        <v>0.18645825391500742</v>
      </c>
      <c r="J334" s="2">
        <v>17.399999999999999</v>
      </c>
      <c r="K334" s="2">
        <f t="shared" si="84"/>
        <v>0.77931917840061005</v>
      </c>
      <c r="L334" s="2">
        <v>13.5</v>
      </c>
      <c r="M334" s="2">
        <f t="shared" si="85"/>
        <v>0.38074215151658802</v>
      </c>
      <c r="N334" s="2">
        <v>12.43</v>
      </c>
      <c r="O334" s="2">
        <f t="shared" si="86"/>
        <v>-1.7344597392528562E-2</v>
      </c>
      <c r="P334" s="2">
        <v>5.6</v>
      </c>
      <c r="Q334" s="2">
        <f t="shared" si="87"/>
        <v>-0.5233819795365644</v>
      </c>
      <c r="R334" s="2">
        <v>4.2</v>
      </c>
      <c r="S334" s="2">
        <f t="shared" si="88"/>
        <v>0.45929194943140988</v>
      </c>
      <c r="T334" s="2"/>
      <c r="U334" s="2">
        <v>0.64600000000000002</v>
      </c>
      <c r="V334" s="2">
        <f t="shared" si="89"/>
        <v>-1.4882845511927707</v>
      </c>
      <c r="W334" s="2">
        <v>24</v>
      </c>
      <c r="X334" s="2">
        <f t="shared" si="90"/>
        <v>-0.28825073615947566</v>
      </c>
      <c r="Y334" s="2">
        <v>1.32</v>
      </c>
      <c r="Z334" s="2">
        <f t="shared" si="91"/>
        <v>0.47730114853854105</v>
      </c>
      <c r="AA334" s="2">
        <v>0.496</v>
      </c>
      <c r="AB334" s="2">
        <f t="shared" si="92"/>
        <v>-0.12738551413748814</v>
      </c>
      <c r="AC334" s="2">
        <v>4.9000000000000004</v>
      </c>
      <c r="AD334" s="2">
        <f t="shared" si="93"/>
        <v>-1.1232487158431734</v>
      </c>
      <c r="AE334" s="2">
        <v>1.08</v>
      </c>
      <c r="AF334" s="2">
        <f t="shared" si="94"/>
        <v>0.13891239841645647</v>
      </c>
      <c r="AG334" s="2">
        <v>0.45</v>
      </c>
      <c r="AH334" s="2">
        <f t="shared" si="95"/>
        <v>-0.50947410013459493</v>
      </c>
      <c r="AI334" s="5"/>
      <c r="AJ334" s="1">
        <v>0</v>
      </c>
      <c r="AK334" s="1">
        <v>0</v>
      </c>
      <c r="AL334" s="1">
        <v>0</v>
      </c>
    </row>
    <row r="335" spans="1:38" x14ac:dyDescent="0.25">
      <c r="A335" s="5" t="s">
        <v>82</v>
      </c>
      <c r="B335" s="2">
        <v>0.45100000000000001</v>
      </c>
      <c r="C335" s="2">
        <f t="shared" si="80"/>
        <v>0.33564729788115505</v>
      </c>
      <c r="D335" s="2">
        <v>0.34599999999999997</v>
      </c>
      <c r="E335" s="2">
        <f t="shared" si="81"/>
        <v>2.4230807175089825E-2</v>
      </c>
      <c r="F335" s="2">
        <v>11</v>
      </c>
      <c r="G335" s="2">
        <f t="shared" si="82"/>
        <v>1.8426456690159524E-2</v>
      </c>
      <c r="H335" s="2">
        <v>34.5</v>
      </c>
      <c r="I335" s="2">
        <f t="shared" si="83"/>
        <v>-0.13664740934200692</v>
      </c>
      <c r="J335" s="2">
        <v>16.100000000000001</v>
      </c>
      <c r="K335" s="2">
        <f t="shared" si="84"/>
        <v>0.16863166147772329</v>
      </c>
      <c r="L335" s="2">
        <v>13.5</v>
      </c>
      <c r="M335" s="2">
        <f t="shared" si="85"/>
        <v>0.38074215151658802</v>
      </c>
      <c r="N335" s="2">
        <v>11.5</v>
      </c>
      <c r="O335" s="2">
        <f t="shared" si="86"/>
        <v>0.61738599978703923</v>
      </c>
      <c r="P335" s="2">
        <v>5.33</v>
      </c>
      <c r="Q335" s="2">
        <f t="shared" si="87"/>
        <v>-0.75414828734655737</v>
      </c>
      <c r="R335" s="2">
        <v>2.83</v>
      </c>
      <c r="S335" s="2">
        <f t="shared" si="88"/>
        <v>-0.72253446175802349</v>
      </c>
      <c r="T335" s="2"/>
      <c r="U335" s="2">
        <v>0.754</v>
      </c>
      <c r="V335" s="2">
        <f t="shared" si="89"/>
        <v>1.6244266635170745</v>
      </c>
      <c r="W335" s="2">
        <v>26.3</v>
      </c>
      <c r="X335" s="2">
        <f t="shared" si="90"/>
        <v>0.89359192154264366</v>
      </c>
      <c r="Y335" s="2">
        <v>1.28</v>
      </c>
      <c r="Z335" s="2">
        <f t="shared" si="91"/>
        <v>-4.911740020310458E-2</v>
      </c>
      <c r="AA335" s="2">
        <v>0.501</v>
      </c>
      <c r="AB335" s="2">
        <f t="shared" si="92"/>
        <v>4.4849907519900901E-2</v>
      </c>
      <c r="AC335" s="2">
        <v>5.9</v>
      </c>
      <c r="AD335" s="2">
        <f t="shared" si="93"/>
        <v>-0.33044698799086419</v>
      </c>
      <c r="AE335" s="2">
        <v>1.17</v>
      </c>
      <c r="AF335" s="2">
        <f t="shared" si="94"/>
        <v>0.56536941163083043</v>
      </c>
      <c r="AG335" s="2">
        <v>0.46</v>
      </c>
      <c r="AH335" s="2">
        <f t="shared" si="95"/>
        <v>-0.42063882485032067</v>
      </c>
      <c r="AI335" s="5"/>
      <c r="AJ335" s="1">
        <v>0</v>
      </c>
      <c r="AK335" s="1">
        <v>0</v>
      </c>
      <c r="AL335" s="1">
        <v>0</v>
      </c>
    </row>
    <row r="336" spans="1:38" x14ac:dyDescent="0.25">
      <c r="A336" s="5" t="s">
        <v>340</v>
      </c>
      <c r="B336" s="2">
        <v>0.40200000000000002</v>
      </c>
      <c r="C336" s="2">
        <f t="shared" si="80"/>
        <v>-1.6393092112730587</v>
      </c>
      <c r="D336" s="2">
        <v>0.32900000000000001</v>
      </c>
      <c r="E336" s="2">
        <f t="shared" si="81"/>
        <v>-0.56351401564485959</v>
      </c>
      <c r="F336" s="2">
        <v>9.8000000000000007</v>
      </c>
      <c r="G336" s="2">
        <f t="shared" si="82"/>
        <v>-0.68078287285006767</v>
      </c>
      <c r="H336" s="2">
        <v>32.6</v>
      </c>
      <c r="I336" s="2">
        <f t="shared" si="83"/>
        <v>-0.81875936510681557</v>
      </c>
      <c r="J336" s="2">
        <v>12.2</v>
      </c>
      <c r="K336" s="2">
        <f t="shared" si="84"/>
        <v>-1.6634308892909417</v>
      </c>
      <c r="L336" s="2">
        <v>10.4</v>
      </c>
      <c r="M336" s="2">
        <f t="shared" si="85"/>
        <v>-1.3432925345641211</v>
      </c>
      <c r="N336" s="2">
        <v>11.62</v>
      </c>
      <c r="O336" s="2">
        <f t="shared" si="86"/>
        <v>0.53548527757032127</v>
      </c>
      <c r="P336" s="2">
        <v>5.21</v>
      </c>
      <c r="Q336" s="2">
        <f t="shared" si="87"/>
        <v>-0.85671109081766561</v>
      </c>
      <c r="R336" s="2">
        <v>2.9</v>
      </c>
      <c r="S336" s="2">
        <f t="shared" si="88"/>
        <v>-0.66214917067535184</v>
      </c>
      <c r="T336" s="2"/>
      <c r="U336" s="2">
        <v>0.65100000000000002</v>
      </c>
      <c r="V336" s="2">
        <f t="shared" si="89"/>
        <v>-1.3441775505117592</v>
      </c>
      <c r="W336" s="2">
        <v>21.1</v>
      </c>
      <c r="X336" s="2">
        <f t="shared" si="90"/>
        <v>-1.7784001741317119</v>
      </c>
      <c r="Y336" s="2">
        <v>1.18</v>
      </c>
      <c r="Z336" s="2">
        <f t="shared" si="91"/>
        <v>-1.3651637720572187</v>
      </c>
      <c r="AA336" s="2">
        <v>0.47399999999999998</v>
      </c>
      <c r="AB336" s="2">
        <f t="shared" si="92"/>
        <v>-0.88522136942999996</v>
      </c>
      <c r="AC336" s="2">
        <v>7.6</v>
      </c>
      <c r="AD336" s="2">
        <f t="shared" si="93"/>
        <v>1.0173159493580608</v>
      </c>
      <c r="AE336" s="2">
        <v>0.9</v>
      </c>
      <c r="AF336" s="2">
        <f t="shared" si="94"/>
        <v>-0.71400162801229305</v>
      </c>
      <c r="AG336" s="2">
        <v>0.45</v>
      </c>
      <c r="AH336" s="2">
        <f t="shared" si="95"/>
        <v>-0.50947410013459493</v>
      </c>
      <c r="AI336" s="5"/>
      <c r="AJ336" s="1">
        <v>0</v>
      </c>
      <c r="AK336" s="1">
        <v>0</v>
      </c>
      <c r="AL336" s="1">
        <v>0</v>
      </c>
    </row>
    <row r="337" spans="1:38" x14ac:dyDescent="0.25">
      <c r="A337" s="5" t="s">
        <v>135</v>
      </c>
      <c r="B337" s="2">
        <v>0.47799999999999998</v>
      </c>
      <c r="C337" s="2">
        <f t="shared" si="80"/>
        <v>1.4238886396600066</v>
      </c>
      <c r="D337" s="2">
        <v>0.38500000000000001</v>
      </c>
      <c r="E337" s="2">
        <f t="shared" si="81"/>
        <v>1.3725865771738017</v>
      </c>
      <c r="F337" s="2">
        <v>8.4</v>
      </c>
      <c r="G337" s="2">
        <f t="shared" si="82"/>
        <v>-1.4965270906470003</v>
      </c>
      <c r="H337" s="2">
        <v>34.6</v>
      </c>
      <c r="I337" s="2">
        <f t="shared" si="83"/>
        <v>-0.10074678009122699</v>
      </c>
      <c r="J337" s="2">
        <v>18.600000000000001</v>
      </c>
      <c r="K337" s="2">
        <f t="shared" si="84"/>
        <v>1.3430307324832773</v>
      </c>
      <c r="L337" s="2">
        <v>13</v>
      </c>
      <c r="M337" s="2">
        <f t="shared" si="85"/>
        <v>0.1026720408584091</v>
      </c>
      <c r="N337" s="2">
        <v>12.52</v>
      </c>
      <c r="O337" s="2">
        <f t="shared" si="86"/>
        <v>-7.8770139055067301E-2</v>
      </c>
      <c r="P337" s="2">
        <v>4.22</v>
      </c>
      <c r="Q337" s="2">
        <f t="shared" si="87"/>
        <v>-1.7028542194543079</v>
      </c>
      <c r="R337" s="2">
        <v>4.07</v>
      </c>
      <c r="S337" s="2">
        <f t="shared" si="88"/>
        <v>0.34714783742073385</v>
      </c>
      <c r="T337" s="2"/>
      <c r="U337" s="2">
        <v>0.72899999999999998</v>
      </c>
      <c r="V337" s="2">
        <f t="shared" si="89"/>
        <v>0.90389166011201705</v>
      </c>
      <c r="W337" s="2">
        <v>23.5</v>
      </c>
      <c r="X337" s="2">
        <f t="shared" si="90"/>
        <v>-0.54517305305124064</v>
      </c>
      <c r="Y337" s="2">
        <v>1.48</v>
      </c>
      <c r="Z337" s="2">
        <f t="shared" si="91"/>
        <v>2.5829753435051206</v>
      </c>
      <c r="AA337" s="2">
        <v>0.54900000000000004</v>
      </c>
      <c r="AB337" s="2">
        <f t="shared" si="92"/>
        <v>1.6983099554308358</v>
      </c>
      <c r="AC337" s="2">
        <v>6.9</v>
      </c>
      <c r="AD337" s="2">
        <f t="shared" si="93"/>
        <v>0.46235473986144499</v>
      </c>
      <c r="AE337" s="2">
        <v>1.04</v>
      </c>
      <c r="AF337" s="2">
        <f t="shared" si="94"/>
        <v>-5.0624051901043549E-2</v>
      </c>
      <c r="AG337" s="2">
        <v>0.34</v>
      </c>
      <c r="AH337" s="2">
        <f t="shared" si="95"/>
        <v>-1.4866621282616108</v>
      </c>
      <c r="AI337" s="5"/>
      <c r="AJ337" s="1">
        <v>0</v>
      </c>
      <c r="AK337" s="1">
        <v>0</v>
      </c>
      <c r="AL337" s="1">
        <v>0</v>
      </c>
    </row>
    <row r="338" spans="1:38" x14ac:dyDescent="0.25">
      <c r="A338" s="5" t="s">
        <v>37</v>
      </c>
      <c r="B338" s="2">
        <v>0.441</v>
      </c>
      <c r="C338" s="2">
        <f t="shared" si="80"/>
        <v>-6.7405050925827839E-2</v>
      </c>
      <c r="D338" s="2">
        <v>0.38200000000000001</v>
      </c>
      <c r="E338" s="2">
        <f t="shared" si="81"/>
        <v>1.2688669025585162</v>
      </c>
      <c r="F338" s="2">
        <v>11.9</v>
      </c>
      <c r="G338" s="2">
        <f t="shared" si="82"/>
        <v>0.54283345384533044</v>
      </c>
      <c r="H338" s="2">
        <v>35.9</v>
      </c>
      <c r="I338" s="2">
        <f t="shared" si="83"/>
        <v>0.3659614001689046</v>
      </c>
      <c r="J338" s="2">
        <v>17</v>
      </c>
      <c r="K338" s="2">
        <f t="shared" si="84"/>
        <v>0.59141532703972199</v>
      </c>
      <c r="L338" s="2">
        <v>13.1</v>
      </c>
      <c r="M338" s="2">
        <f t="shared" si="85"/>
        <v>0.15828606299004469</v>
      </c>
      <c r="N338" s="2">
        <v>9.5299999999999994</v>
      </c>
      <c r="O338" s="2">
        <f t="shared" si="86"/>
        <v>1.9619228561781674</v>
      </c>
      <c r="P338" s="2">
        <v>6.27</v>
      </c>
      <c r="Q338" s="2">
        <f t="shared" si="87"/>
        <v>4.9260339843789316E-2</v>
      </c>
      <c r="R338" s="2">
        <v>3.07</v>
      </c>
      <c r="S338" s="2">
        <f t="shared" si="88"/>
        <v>-0.5154991780460062</v>
      </c>
      <c r="T338" s="2"/>
      <c r="U338" s="2">
        <v>0.72499999999999998</v>
      </c>
      <c r="V338" s="2">
        <f t="shared" si="89"/>
        <v>0.78860605956720786</v>
      </c>
      <c r="W338" s="2">
        <v>26.6</v>
      </c>
      <c r="X338" s="2">
        <f t="shared" si="90"/>
        <v>1.0477453116777031</v>
      </c>
      <c r="Y338" s="2">
        <v>1.29</v>
      </c>
      <c r="Z338" s="2">
        <f t="shared" si="91"/>
        <v>8.2487236982306839E-2</v>
      </c>
      <c r="AA338" s="2">
        <v>0.50700000000000001</v>
      </c>
      <c r="AB338" s="2">
        <f t="shared" si="92"/>
        <v>0.25153241350876776</v>
      </c>
      <c r="AC338" s="2">
        <v>7.9</v>
      </c>
      <c r="AD338" s="2">
        <f t="shared" si="93"/>
        <v>1.2551564677137541</v>
      </c>
      <c r="AE338" s="2">
        <v>1.37</v>
      </c>
      <c r="AF338" s="2">
        <f t="shared" si="94"/>
        <v>1.5130516632183306</v>
      </c>
      <c r="AG338" s="2">
        <v>0.66</v>
      </c>
      <c r="AH338" s="2">
        <f t="shared" si="95"/>
        <v>1.3560666808351629</v>
      </c>
      <c r="AI338" s="5"/>
      <c r="AJ338" s="1">
        <v>0</v>
      </c>
      <c r="AK338" s="1">
        <v>0</v>
      </c>
      <c r="AL338" s="1">
        <v>0</v>
      </c>
    </row>
    <row r="339" spans="1:38" x14ac:dyDescent="0.25">
      <c r="A339" s="5" t="s">
        <v>85</v>
      </c>
      <c r="B339" s="2">
        <v>0.42499999999999999</v>
      </c>
      <c r="C339" s="2">
        <f t="shared" si="80"/>
        <v>-0.71228880901700042</v>
      </c>
      <c r="D339" s="2">
        <v>0.35799999999999998</v>
      </c>
      <c r="E339" s="2">
        <f t="shared" si="81"/>
        <v>0.43910950563623197</v>
      </c>
      <c r="F339" s="2">
        <v>13.4</v>
      </c>
      <c r="G339" s="2">
        <f t="shared" si="82"/>
        <v>1.416845115770615</v>
      </c>
      <c r="H339" s="2">
        <v>35.9</v>
      </c>
      <c r="I339" s="2">
        <f t="shared" si="83"/>
        <v>0.3659614001689046</v>
      </c>
      <c r="J339" s="2">
        <v>15.8</v>
      </c>
      <c r="K339" s="2">
        <f t="shared" si="84"/>
        <v>2.7703772957056498E-2</v>
      </c>
      <c r="L339" s="2">
        <v>12.6</v>
      </c>
      <c r="M339" s="2">
        <f t="shared" si="85"/>
        <v>-0.11978404766813423</v>
      </c>
      <c r="N339" s="2">
        <v>12.42</v>
      </c>
      <c r="O339" s="2">
        <f t="shared" si="86"/>
        <v>-1.0519537207802169E-2</v>
      </c>
      <c r="P339" s="2">
        <v>7.48</v>
      </c>
      <c r="Q339" s="2">
        <f t="shared" si="87"/>
        <v>1.0834352748441305</v>
      </c>
      <c r="R339" s="2">
        <v>4.84</v>
      </c>
      <c r="S339" s="2">
        <f t="shared" si="88"/>
        <v>1.0113860393301231</v>
      </c>
      <c r="T339" s="2"/>
      <c r="U339" s="2">
        <v>0.71299999999999997</v>
      </c>
      <c r="V339" s="2">
        <f t="shared" si="89"/>
        <v>0.44274925793278025</v>
      </c>
      <c r="W339" s="2">
        <v>25.5</v>
      </c>
      <c r="X339" s="2">
        <f t="shared" si="90"/>
        <v>0.48251621451581933</v>
      </c>
      <c r="Y339" s="2">
        <v>1.24</v>
      </c>
      <c r="Z339" s="2">
        <f t="shared" si="91"/>
        <v>-0.57553594894475024</v>
      </c>
      <c r="AA339" s="2">
        <v>0.48799999999999999</v>
      </c>
      <c r="AB339" s="2">
        <f t="shared" si="92"/>
        <v>-0.40296218878931062</v>
      </c>
      <c r="AC339" s="2">
        <v>7.6</v>
      </c>
      <c r="AD339" s="2">
        <f t="shared" si="93"/>
        <v>1.0173159493580608</v>
      </c>
      <c r="AE339" s="2">
        <v>1.01</v>
      </c>
      <c r="AF339" s="2">
        <f t="shared" si="94"/>
        <v>-0.19277638963916857</v>
      </c>
      <c r="AG339" s="2">
        <v>0.6</v>
      </c>
      <c r="AH339" s="2">
        <f t="shared" si="95"/>
        <v>0.82305502912951733</v>
      </c>
      <c r="AI339" s="5"/>
      <c r="AJ339" s="1">
        <v>0</v>
      </c>
      <c r="AK339" s="1">
        <v>0</v>
      </c>
      <c r="AL339" s="1">
        <v>0</v>
      </c>
    </row>
    <row r="340" spans="1:38" x14ac:dyDescent="0.25">
      <c r="A340" s="5" t="s">
        <v>347</v>
      </c>
      <c r="B340" s="2">
        <v>0.45800000000000002</v>
      </c>
      <c r="C340" s="2">
        <f t="shared" si="80"/>
        <v>0.61778394204604303</v>
      </c>
      <c r="D340" s="2">
        <v>0.34300000000000003</v>
      </c>
      <c r="E340" s="2">
        <f t="shared" si="81"/>
        <v>-7.9488867440193789E-2</v>
      </c>
      <c r="F340" s="2">
        <v>7.9</v>
      </c>
      <c r="G340" s="2">
        <f t="shared" si="82"/>
        <v>-1.7878643112887618</v>
      </c>
      <c r="H340" s="2">
        <v>30.7</v>
      </c>
      <c r="I340" s="2">
        <f t="shared" si="83"/>
        <v>-1.5008713208716256</v>
      </c>
      <c r="J340" s="2">
        <v>12.2</v>
      </c>
      <c r="K340" s="2">
        <f t="shared" si="84"/>
        <v>-1.6634308892909417</v>
      </c>
      <c r="L340" s="2">
        <v>12.6</v>
      </c>
      <c r="M340" s="2">
        <f t="shared" si="85"/>
        <v>-0.11978404766813423</v>
      </c>
      <c r="N340" s="2">
        <v>13.28</v>
      </c>
      <c r="O340" s="2">
        <f t="shared" si="86"/>
        <v>-0.59747471309428402</v>
      </c>
      <c r="P340" s="2">
        <v>5.9</v>
      </c>
      <c r="Q340" s="2">
        <f t="shared" si="87"/>
        <v>-0.26697497085879346</v>
      </c>
      <c r="R340" s="2">
        <v>2.86</v>
      </c>
      <c r="S340" s="2">
        <f t="shared" si="88"/>
        <v>-0.6966550512940215</v>
      </c>
      <c r="T340" s="2"/>
      <c r="U340" s="2">
        <v>0.66700000000000004</v>
      </c>
      <c r="V340" s="2">
        <f t="shared" si="89"/>
        <v>-0.88303514833252239</v>
      </c>
      <c r="W340" s="2">
        <v>22.3</v>
      </c>
      <c r="X340" s="2">
        <f t="shared" si="90"/>
        <v>-1.1617866135914763</v>
      </c>
      <c r="Y340" s="2">
        <v>1.26</v>
      </c>
      <c r="Z340" s="2">
        <f t="shared" si="91"/>
        <v>-0.31232667457392738</v>
      </c>
      <c r="AA340" s="2">
        <v>0.50700000000000001</v>
      </c>
      <c r="AB340" s="2">
        <f t="shared" si="92"/>
        <v>0.25153241350876776</v>
      </c>
      <c r="AC340" s="2">
        <v>4.8</v>
      </c>
      <c r="AD340" s="2">
        <f t="shared" si="93"/>
        <v>-1.2025288886284047</v>
      </c>
      <c r="AE340" s="2">
        <v>0.95</v>
      </c>
      <c r="AF340" s="2">
        <f t="shared" si="94"/>
        <v>-0.47708106511541859</v>
      </c>
      <c r="AG340" s="2">
        <v>0.44</v>
      </c>
      <c r="AH340" s="2">
        <f t="shared" si="95"/>
        <v>-0.59830937541886919</v>
      </c>
      <c r="AI340" s="5"/>
      <c r="AJ340" s="1">
        <v>0</v>
      </c>
      <c r="AK340" s="1">
        <v>0</v>
      </c>
      <c r="AL340" s="1">
        <v>0</v>
      </c>
    </row>
    <row r="341" spans="1:38" x14ac:dyDescent="0.25">
      <c r="A341" s="5" t="s">
        <v>240</v>
      </c>
      <c r="B341" s="2">
        <v>0.41299999999999998</v>
      </c>
      <c r="C341" s="2">
        <f t="shared" si="80"/>
        <v>-1.1959516275853799</v>
      </c>
      <c r="D341" s="2">
        <v>0.33800000000000002</v>
      </c>
      <c r="E341" s="2">
        <f t="shared" si="81"/>
        <v>-0.252354991799003</v>
      </c>
      <c r="F341" s="2">
        <v>12.7</v>
      </c>
      <c r="G341" s="2">
        <f t="shared" si="82"/>
        <v>1.0089730068721483</v>
      </c>
      <c r="H341" s="2">
        <v>36.9</v>
      </c>
      <c r="I341" s="2">
        <f t="shared" si="83"/>
        <v>0.72496769267669892</v>
      </c>
      <c r="J341" s="2">
        <v>15.7</v>
      </c>
      <c r="K341" s="2">
        <f t="shared" si="84"/>
        <v>-1.9272189883166327E-2</v>
      </c>
      <c r="L341" s="2">
        <v>11.3</v>
      </c>
      <c r="M341" s="2">
        <f t="shared" si="85"/>
        <v>-0.84276633537939882</v>
      </c>
      <c r="N341" s="2">
        <v>13.53</v>
      </c>
      <c r="O341" s="2">
        <f t="shared" si="86"/>
        <v>-0.76810121771244744</v>
      </c>
      <c r="P341" s="2">
        <v>5.0999999999999996</v>
      </c>
      <c r="Q341" s="2">
        <f t="shared" si="87"/>
        <v>-0.95072699399951499</v>
      </c>
      <c r="R341" s="2">
        <v>2.5299999999999998</v>
      </c>
      <c r="S341" s="2">
        <f t="shared" si="88"/>
        <v>-0.98132856639804567</v>
      </c>
      <c r="T341" s="2"/>
      <c r="U341" s="2">
        <v>0.66100000000000003</v>
      </c>
      <c r="V341" s="2">
        <f t="shared" si="89"/>
        <v>-1.0559635491497361</v>
      </c>
      <c r="W341" s="2">
        <v>22.9</v>
      </c>
      <c r="X341" s="2">
        <f t="shared" si="90"/>
        <v>-0.85347983332135935</v>
      </c>
      <c r="Y341" s="2">
        <v>1.24</v>
      </c>
      <c r="Z341" s="2">
        <f t="shared" si="91"/>
        <v>-0.57553594894475024</v>
      </c>
      <c r="AA341" s="2">
        <v>0.48099999999999998</v>
      </c>
      <c r="AB341" s="2">
        <f t="shared" si="92"/>
        <v>-0.64409177910965532</v>
      </c>
      <c r="AC341" s="2">
        <v>7.4</v>
      </c>
      <c r="AD341" s="2">
        <f t="shared" si="93"/>
        <v>0.85875560378759952</v>
      </c>
      <c r="AE341" s="2">
        <v>0.84</v>
      </c>
      <c r="AF341" s="2">
        <f t="shared" si="94"/>
        <v>-0.9983063034885431</v>
      </c>
      <c r="AG341" s="2">
        <v>0.38</v>
      </c>
      <c r="AH341" s="2">
        <f t="shared" si="95"/>
        <v>-1.1313210271245142</v>
      </c>
      <c r="AI341" s="5"/>
      <c r="AJ341" s="1">
        <v>0</v>
      </c>
      <c r="AK341" s="1">
        <v>0</v>
      </c>
      <c r="AL341" s="1">
        <v>0</v>
      </c>
    </row>
    <row r="342" spans="1:38" x14ac:dyDescent="0.25">
      <c r="A342" s="5" t="s">
        <v>164</v>
      </c>
      <c r="B342" s="2">
        <v>0.46400000000000002</v>
      </c>
      <c r="C342" s="2">
        <f t="shared" si="80"/>
        <v>0.8596153513302327</v>
      </c>
      <c r="D342" s="2">
        <v>0.33</v>
      </c>
      <c r="E342" s="2">
        <f t="shared" si="81"/>
        <v>-0.52894079077309775</v>
      </c>
      <c r="F342" s="2">
        <v>9.6999999999999993</v>
      </c>
      <c r="G342" s="2">
        <f t="shared" si="82"/>
        <v>-0.73905031697842083</v>
      </c>
      <c r="H342" s="2">
        <v>34.6</v>
      </c>
      <c r="I342" s="2">
        <f t="shared" si="83"/>
        <v>-0.10074678009122699</v>
      </c>
      <c r="J342" s="2">
        <v>19</v>
      </c>
      <c r="K342" s="2">
        <f t="shared" si="84"/>
        <v>1.5309345838441653</v>
      </c>
      <c r="L342" s="2">
        <v>11.5</v>
      </c>
      <c r="M342" s="2">
        <f t="shared" si="85"/>
        <v>-0.73153829111612767</v>
      </c>
      <c r="N342" s="2">
        <v>14.37</v>
      </c>
      <c r="O342" s="2">
        <f t="shared" si="86"/>
        <v>-1.3414062732294765</v>
      </c>
      <c r="P342" s="2">
        <v>6.03</v>
      </c>
      <c r="Q342" s="2">
        <f t="shared" si="87"/>
        <v>-0.15586526709842638</v>
      </c>
      <c r="R342" s="2">
        <v>3.4</v>
      </c>
      <c r="S342" s="2">
        <f t="shared" si="88"/>
        <v>-0.23082566294198206</v>
      </c>
      <c r="T342" s="2"/>
      <c r="U342" s="2">
        <v>0.72099999999999997</v>
      </c>
      <c r="V342" s="2">
        <f t="shared" si="89"/>
        <v>0.67332045902239868</v>
      </c>
      <c r="W342" s="2">
        <v>23.5</v>
      </c>
      <c r="X342" s="2">
        <f t="shared" si="90"/>
        <v>-0.54517305305124064</v>
      </c>
      <c r="Y342" s="2">
        <v>1.42</v>
      </c>
      <c r="Z342" s="2">
        <f t="shared" si="91"/>
        <v>1.7933475203926523</v>
      </c>
      <c r="AA342" s="2">
        <v>0.52300000000000002</v>
      </c>
      <c r="AB342" s="2">
        <f t="shared" si="92"/>
        <v>0.80268576281241266</v>
      </c>
      <c r="AC342" s="2">
        <v>5.9</v>
      </c>
      <c r="AD342" s="2">
        <f t="shared" si="93"/>
        <v>-0.33044698799086419</v>
      </c>
      <c r="AE342" s="2">
        <v>0.8</v>
      </c>
      <c r="AF342" s="2">
        <f t="shared" si="94"/>
        <v>-1.1878427538060425</v>
      </c>
      <c r="AG342" s="2">
        <v>0.42</v>
      </c>
      <c r="AH342" s="2">
        <f t="shared" si="95"/>
        <v>-0.77597992598741772</v>
      </c>
      <c r="AI342" s="5"/>
      <c r="AJ342" s="1">
        <v>0</v>
      </c>
      <c r="AK342" s="1">
        <v>0</v>
      </c>
      <c r="AL342" s="1">
        <v>0</v>
      </c>
    </row>
    <row r="343" spans="1:38" x14ac:dyDescent="0.25">
      <c r="A343" s="5" t="s">
        <v>69</v>
      </c>
      <c r="B343" s="2">
        <v>0.45800000000000002</v>
      </c>
      <c r="C343" s="2">
        <f t="shared" si="80"/>
        <v>0.61778394204604303</v>
      </c>
      <c r="D343" s="2">
        <v>0.34300000000000003</v>
      </c>
      <c r="E343" s="2">
        <f t="shared" si="81"/>
        <v>-7.9488867440193789E-2</v>
      </c>
      <c r="F343" s="2">
        <v>11.9</v>
      </c>
      <c r="G343" s="2">
        <f t="shared" si="82"/>
        <v>0.54283345384533044</v>
      </c>
      <c r="H343" s="2">
        <v>38.700000000000003</v>
      </c>
      <c r="I343" s="2">
        <f t="shared" si="83"/>
        <v>1.37117901919073</v>
      </c>
      <c r="J343" s="2">
        <v>19.100000000000001</v>
      </c>
      <c r="K343" s="2">
        <f t="shared" si="84"/>
        <v>1.5779105466843879</v>
      </c>
      <c r="L343" s="2">
        <v>13.6</v>
      </c>
      <c r="M343" s="2">
        <f t="shared" si="85"/>
        <v>0.4363561736482236</v>
      </c>
      <c r="N343" s="2">
        <v>10.53</v>
      </c>
      <c r="O343" s="2">
        <f t="shared" si="86"/>
        <v>1.2794168377055137</v>
      </c>
      <c r="P343" s="2">
        <v>7</v>
      </c>
      <c r="Q343" s="2">
        <f t="shared" si="87"/>
        <v>0.67318406095969752</v>
      </c>
      <c r="R343" s="2">
        <v>5.31</v>
      </c>
      <c r="S343" s="2">
        <f t="shared" si="88"/>
        <v>1.4168301365994904</v>
      </c>
      <c r="T343" s="2"/>
      <c r="U343" s="2">
        <v>0.73099999999999998</v>
      </c>
      <c r="V343" s="2">
        <f t="shared" si="89"/>
        <v>0.9615344603844217</v>
      </c>
      <c r="W343" s="2">
        <v>24.8</v>
      </c>
      <c r="X343" s="2">
        <f t="shared" si="90"/>
        <v>0.12282497086734873</v>
      </c>
      <c r="Y343" s="2">
        <v>1.39</v>
      </c>
      <c r="Z343" s="2">
        <f t="shared" si="91"/>
        <v>1.398533608836418</v>
      </c>
      <c r="AA343" s="2">
        <v>0.52100000000000002</v>
      </c>
      <c r="AB343" s="2">
        <f t="shared" si="92"/>
        <v>0.73379159414945705</v>
      </c>
      <c r="AC343" s="2">
        <v>6.8</v>
      </c>
      <c r="AD343" s="2">
        <f t="shared" si="93"/>
        <v>0.38307456707621362</v>
      </c>
      <c r="AE343" s="2">
        <v>1.29</v>
      </c>
      <c r="AF343" s="2">
        <f t="shared" si="94"/>
        <v>1.1339787625833304</v>
      </c>
      <c r="AG343" s="2">
        <v>0.66</v>
      </c>
      <c r="AH343" s="2">
        <f t="shared" si="95"/>
        <v>1.3560666808351629</v>
      </c>
      <c r="AI343" s="5"/>
      <c r="AJ343" s="1">
        <v>0</v>
      </c>
      <c r="AK343" s="1">
        <v>0</v>
      </c>
      <c r="AL343" s="1">
        <v>0</v>
      </c>
    </row>
    <row r="344" spans="1:38" x14ac:dyDescent="0.25">
      <c r="A344" s="5" t="s">
        <v>114</v>
      </c>
      <c r="B344" s="2">
        <v>0.47199999999999998</v>
      </c>
      <c r="C344" s="2">
        <f t="shared" si="80"/>
        <v>1.1820572303758168</v>
      </c>
      <c r="D344" s="2">
        <v>0.39400000000000002</v>
      </c>
      <c r="E344" s="2">
        <f t="shared" si="81"/>
        <v>1.6837456010196583</v>
      </c>
      <c r="F344" s="2">
        <v>7.9</v>
      </c>
      <c r="G344" s="2">
        <f t="shared" si="82"/>
        <v>-1.7878643112887618</v>
      </c>
      <c r="H344" s="2">
        <v>31.1</v>
      </c>
      <c r="I344" s="2">
        <f t="shared" si="83"/>
        <v>-1.357268803868507</v>
      </c>
      <c r="J344" s="2">
        <v>14.8</v>
      </c>
      <c r="K344" s="2">
        <f t="shared" si="84"/>
        <v>-0.44205585544516507</v>
      </c>
      <c r="L344" s="2">
        <v>14.2</v>
      </c>
      <c r="M344" s="2">
        <f t="shared" si="85"/>
        <v>0.77004030643803811</v>
      </c>
      <c r="N344" s="2">
        <v>10.38</v>
      </c>
      <c r="O344" s="2">
        <f t="shared" si="86"/>
        <v>1.3817927404764108</v>
      </c>
      <c r="P344" s="2">
        <v>5.66</v>
      </c>
      <c r="Q344" s="2">
        <f t="shared" si="87"/>
        <v>-0.47210057780100989</v>
      </c>
      <c r="R344" s="2">
        <v>3</v>
      </c>
      <c r="S344" s="2">
        <f t="shared" si="88"/>
        <v>-0.57588446912867786</v>
      </c>
      <c r="T344" s="2"/>
      <c r="U344" s="2">
        <v>0.70099999999999996</v>
      </c>
      <c r="V344" s="2">
        <f t="shared" si="89"/>
        <v>9.6892456298352664E-2</v>
      </c>
      <c r="W344" s="2">
        <v>24.8</v>
      </c>
      <c r="X344" s="2">
        <f t="shared" si="90"/>
        <v>0.12282497086734873</v>
      </c>
      <c r="Y344" s="2">
        <v>1.39</v>
      </c>
      <c r="Z344" s="2">
        <f t="shared" si="91"/>
        <v>1.398533608836418</v>
      </c>
      <c r="AA344" s="2">
        <v>0.55600000000000005</v>
      </c>
      <c r="AB344" s="2">
        <f t="shared" si="92"/>
        <v>1.9394395457511804</v>
      </c>
      <c r="AC344" s="2">
        <v>8.8000000000000007</v>
      </c>
      <c r="AD344" s="2">
        <f t="shared" si="93"/>
        <v>1.9686780227808327</v>
      </c>
      <c r="AE344" s="2">
        <v>1.37</v>
      </c>
      <c r="AF344" s="2">
        <f t="shared" si="94"/>
        <v>1.5130516632183306</v>
      </c>
      <c r="AG344" s="2">
        <v>0.54</v>
      </c>
      <c r="AH344" s="2">
        <f t="shared" si="95"/>
        <v>0.29004337742387282</v>
      </c>
      <c r="AI344" s="5"/>
      <c r="AJ344" s="1">
        <v>0</v>
      </c>
      <c r="AK344" s="1">
        <v>0</v>
      </c>
      <c r="AL344" s="1">
        <v>0</v>
      </c>
    </row>
    <row r="345" spans="1:38" x14ac:dyDescent="0.25">
      <c r="A345" s="5" t="s">
        <v>90</v>
      </c>
      <c r="B345" s="2">
        <v>0.44600000000000001</v>
      </c>
      <c r="C345" s="2">
        <f t="shared" si="80"/>
        <v>0.13412112347766361</v>
      </c>
      <c r="D345" s="2">
        <v>0.39800000000000002</v>
      </c>
      <c r="E345" s="2">
        <f t="shared" si="81"/>
        <v>1.8220385005067057</v>
      </c>
      <c r="F345" s="2">
        <v>10.199999999999999</v>
      </c>
      <c r="G345" s="2">
        <f t="shared" si="82"/>
        <v>-0.44771309633665934</v>
      </c>
      <c r="H345" s="2">
        <v>32.700000000000003</v>
      </c>
      <c r="I345" s="2">
        <f t="shared" si="83"/>
        <v>-0.7828587358560356</v>
      </c>
      <c r="J345" s="2">
        <v>16</v>
      </c>
      <c r="K345" s="2">
        <f t="shared" si="84"/>
        <v>0.12165569863750048</v>
      </c>
      <c r="L345" s="2">
        <v>11.7</v>
      </c>
      <c r="M345" s="2">
        <f t="shared" si="85"/>
        <v>-0.62031024685285652</v>
      </c>
      <c r="N345" s="2">
        <v>12.71</v>
      </c>
      <c r="O345" s="2">
        <f t="shared" si="86"/>
        <v>-0.20844628256487238</v>
      </c>
      <c r="P345" s="2">
        <v>6.48</v>
      </c>
      <c r="Q345" s="2">
        <f t="shared" si="87"/>
        <v>0.22874524591822928</v>
      </c>
      <c r="R345" s="2">
        <v>2.77</v>
      </c>
      <c r="S345" s="2">
        <f t="shared" si="88"/>
        <v>-0.77429328268602793</v>
      </c>
      <c r="T345" s="2"/>
      <c r="U345" s="2">
        <v>0.71599999999999997</v>
      </c>
      <c r="V345" s="2">
        <f t="shared" si="89"/>
        <v>0.52921345834138711</v>
      </c>
      <c r="W345" s="2">
        <v>24.9</v>
      </c>
      <c r="X345" s="2">
        <f t="shared" si="90"/>
        <v>0.17420943424570062</v>
      </c>
      <c r="Y345" s="2">
        <v>1.33</v>
      </c>
      <c r="Z345" s="2">
        <f t="shared" si="91"/>
        <v>0.60890578572395249</v>
      </c>
      <c r="AA345" s="2">
        <v>0.52</v>
      </c>
      <c r="AB345" s="2">
        <f t="shared" si="92"/>
        <v>0.69934450981797924</v>
      </c>
      <c r="AC345" s="2">
        <v>8.3000000000000007</v>
      </c>
      <c r="AD345" s="2">
        <f t="shared" si="93"/>
        <v>1.572277158854678</v>
      </c>
      <c r="AE345" s="2">
        <v>0.92</v>
      </c>
      <c r="AF345" s="2">
        <f t="shared" si="94"/>
        <v>-0.61923340285354311</v>
      </c>
      <c r="AG345" s="2">
        <v>0.51</v>
      </c>
      <c r="AH345" s="2">
        <f t="shared" si="95"/>
        <v>2.3537551571050076E-2</v>
      </c>
      <c r="AI345" s="5"/>
      <c r="AJ345" s="1">
        <v>0</v>
      </c>
      <c r="AK345" s="1">
        <v>0</v>
      </c>
      <c r="AL345" s="1">
        <v>0</v>
      </c>
    </row>
    <row r="346" spans="1:38" x14ac:dyDescent="0.25">
      <c r="A346" s="5" t="s">
        <v>107</v>
      </c>
      <c r="B346" s="2">
        <v>0.45600000000000002</v>
      </c>
      <c r="C346" s="2">
        <f t="shared" si="80"/>
        <v>0.53717347228464651</v>
      </c>
      <c r="D346" s="2">
        <v>0.36899999999999999</v>
      </c>
      <c r="E346" s="2">
        <f t="shared" si="81"/>
        <v>0.81941497922561224</v>
      </c>
      <c r="F346" s="2">
        <v>8.8000000000000007</v>
      </c>
      <c r="G346" s="2">
        <f t="shared" si="82"/>
        <v>-1.2634573141335907</v>
      </c>
      <c r="H346" s="2">
        <v>33.1</v>
      </c>
      <c r="I346" s="2">
        <f t="shared" si="83"/>
        <v>-0.63925621885291839</v>
      </c>
      <c r="J346" s="2">
        <v>17.5</v>
      </c>
      <c r="K346" s="2">
        <f t="shared" si="84"/>
        <v>0.82629514124083281</v>
      </c>
      <c r="L346" s="2">
        <v>11.9</v>
      </c>
      <c r="M346" s="2">
        <f t="shared" si="85"/>
        <v>-0.50908220258958436</v>
      </c>
      <c r="N346" s="2">
        <v>8.07</v>
      </c>
      <c r="O346" s="2">
        <f t="shared" si="86"/>
        <v>2.9583816431482415</v>
      </c>
      <c r="P346" s="2">
        <v>5.17</v>
      </c>
      <c r="Q346" s="2">
        <f t="shared" si="87"/>
        <v>-0.89089869197470173</v>
      </c>
      <c r="R346" s="2">
        <v>3.37</v>
      </c>
      <c r="S346" s="2">
        <f t="shared" si="88"/>
        <v>-0.25670507340598409</v>
      </c>
      <c r="T346" s="2"/>
      <c r="U346" s="2">
        <v>0.753</v>
      </c>
      <c r="V346" s="2">
        <f t="shared" si="89"/>
        <v>1.5956052633808724</v>
      </c>
      <c r="W346" s="2">
        <v>24.1</v>
      </c>
      <c r="X346" s="2">
        <f t="shared" si="90"/>
        <v>-0.23686627278112191</v>
      </c>
      <c r="Y346" s="2">
        <v>1.39</v>
      </c>
      <c r="Z346" s="2">
        <f t="shared" si="91"/>
        <v>1.398533608836418</v>
      </c>
      <c r="AA346" s="2">
        <v>0.52900000000000003</v>
      </c>
      <c r="AB346" s="2">
        <f t="shared" si="92"/>
        <v>1.0093682688012795</v>
      </c>
      <c r="AC346" s="2">
        <v>7.7</v>
      </c>
      <c r="AD346" s="2">
        <f t="shared" si="93"/>
        <v>1.0965961221432923</v>
      </c>
      <c r="AE346" s="2">
        <v>1.48</v>
      </c>
      <c r="AF346" s="2">
        <f t="shared" si="94"/>
        <v>2.0342769015914546</v>
      </c>
      <c r="AG346" s="2">
        <v>0.64</v>
      </c>
      <c r="AH346" s="2">
        <f t="shared" si="95"/>
        <v>1.1783961302666144</v>
      </c>
      <c r="AI346" s="5"/>
      <c r="AJ346" s="1">
        <v>0</v>
      </c>
      <c r="AK346" s="1">
        <v>0</v>
      </c>
      <c r="AL346" s="1">
        <v>0</v>
      </c>
    </row>
    <row r="347" spans="1:38" x14ac:dyDescent="0.25">
      <c r="A347" s="5" t="s">
        <v>262</v>
      </c>
      <c r="B347" s="2">
        <v>0.45</v>
      </c>
      <c r="C347" s="2">
        <f t="shared" si="80"/>
        <v>0.29534206300045673</v>
      </c>
      <c r="D347" s="2">
        <v>0.36699999999999999</v>
      </c>
      <c r="E347" s="2">
        <f t="shared" si="81"/>
        <v>0.75026852948208855</v>
      </c>
      <c r="F347" s="2">
        <v>10.9</v>
      </c>
      <c r="G347" s="2">
        <f t="shared" si="82"/>
        <v>-3.9840987438192574E-2</v>
      </c>
      <c r="H347" s="2">
        <v>33.299999999999997</v>
      </c>
      <c r="I347" s="2">
        <f t="shared" si="83"/>
        <v>-0.56745496035136112</v>
      </c>
      <c r="J347" s="2">
        <v>12.6</v>
      </c>
      <c r="K347" s="2">
        <f t="shared" si="84"/>
        <v>-1.4755270379300529</v>
      </c>
      <c r="L347" s="2">
        <v>13.1</v>
      </c>
      <c r="M347" s="2">
        <f t="shared" si="85"/>
        <v>0.15828606299004469</v>
      </c>
      <c r="N347" s="2">
        <v>11.24</v>
      </c>
      <c r="O347" s="2">
        <f t="shared" si="86"/>
        <v>0.79483756458992905</v>
      </c>
      <c r="P347" s="2">
        <v>6.62</v>
      </c>
      <c r="Q347" s="2">
        <f t="shared" si="87"/>
        <v>0.34840184996785517</v>
      </c>
      <c r="R347" s="2">
        <v>1.59</v>
      </c>
      <c r="S347" s="2">
        <f t="shared" si="88"/>
        <v>-1.7922167609367805</v>
      </c>
      <c r="T347" s="2"/>
      <c r="U347" s="2">
        <v>0.67700000000000005</v>
      </c>
      <c r="V347" s="2">
        <f t="shared" si="89"/>
        <v>-0.59482114697049937</v>
      </c>
      <c r="W347" s="2">
        <v>24.7</v>
      </c>
      <c r="X347" s="2">
        <f t="shared" si="90"/>
        <v>7.1440507488994998E-2</v>
      </c>
      <c r="Y347" s="2">
        <v>1.24</v>
      </c>
      <c r="Z347" s="2">
        <f t="shared" si="91"/>
        <v>-0.57553594894475024</v>
      </c>
      <c r="AA347" s="2">
        <v>0.503</v>
      </c>
      <c r="AB347" s="2">
        <f t="shared" si="92"/>
        <v>0.11374407618285652</v>
      </c>
      <c r="AC347" s="2">
        <v>5.9</v>
      </c>
      <c r="AD347" s="2">
        <f t="shared" si="93"/>
        <v>-0.33044698799086419</v>
      </c>
      <c r="AE347" s="2">
        <v>1.1599999999999999</v>
      </c>
      <c r="AF347" s="2">
        <f t="shared" si="94"/>
        <v>0.51798529905145541</v>
      </c>
      <c r="AG347" s="2">
        <v>0.59</v>
      </c>
      <c r="AH347" s="2">
        <f t="shared" si="95"/>
        <v>0.73421975384524307</v>
      </c>
      <c r="AI347" s="5"/>
      <c r="AJ347" s="1">
        <v>0</v>
      </c>
      <c r="AK347" s="1">
        <v>0</v>
      </c>
      <c r="AL347" s="1">
        <v>0</v>
      </c>
    </row>
    <row r="348" spans="1:38" x14ac:dyDescent="0.25">
      <c r="A348" s="5" t="s">
        <v>270</v>
      </c>
      <c r="B348" s="2">
        <v>0.45300000000000001</v>
      </c>
      <c r="C348" s="2">
        <f t="shared" si="80"/>
        <v>0.41625776764255162</v>
      </c>
      <c r="D348" s="2">
        <v>0.35599999999999998</v>
      </c>
      <c r="E348" s="2">
        <f t="shared" si="81"/>
        <v>0.36996305589270828</v>
      </c>
      <c r="F348" s="2">
        <v>7.5</v>
      </c>
      <c r="G348" s="2">
        <f t="shared" si="82"/>
        <v>-2.0209340878021713</v>
      </c>
      <c r="H348" s="2">
        <v>29.5</v>
      </c>
      <c r="I348" s="2">
        <f t="shared" si="83"/>
        <v>-1.9316788718809783</v>
      </c>
      <c r="J348" s="2">
        <v>16</v>
      </c>
      <c r="K348" s="2">
        <f t="shared" si="84"/>
        <v>0.12165569863750048</v>
      </c>
      <c r="L348" s="2">
        <v>13.4</v>
      </c>
      <c r="M348" s="2">
        <f t="shared" si="85"/>
        <v>0.32512812938495245</v>
      </c>
      <c r="N348" s="2">
        <v>13.5</v>
      </c>
      <c r="O348" s="2">
        <f t="shared" si="86"/>
        <v>-0.74762603715826825</v>
      </c>
      <c r="P348" s="2">
        <v>7.38</v>
      </c>
      <c r="Q348" s="2">
        <f t="shared" si="87"/>
        <v>0.99796627195153986</v>
      </c>
      <c r="R348" s="2">
        <v>2.94</v>
      </c>
      <c r="S348" s="2">
        <f t="shared" si="88"/>
        <v>-0.62764329005668229</v>
      </c>
      <c r="T348" s="2"/>
      <c r="U348" s="2">
        <v>0.73799999999999999</v>
      </c>
      <c r="V348" s="2">
        <f t="shared" si="89"/>
        <v>1.1632842613378378</v>
      </c>
      <c r="W348" s="2">
        <v>22.7</v>
      </c>
      <c r="X348" s="2">
        <f t="shared" si="90"/>
        <v>-0.95624876007806503</v>
      </c>
      <c r="Y348" s="2">
        <v>1.35</v>
      </c>
      <c r="Z348" s="2">
        <f t="shared" si="91"/>
        <v>0.87211506009477535</v>
      </c>
      <c r="AA348" s="2">
        <v>0.51400000000000001</v>
      </c>
      <c r="AB348" s="2">
        <f t="shared" si="92"/>
        <v>0.4926620038291124</v>
      </c>
      <c r="AC348" s="2">
        <v>6.1</v>
      </c>
      <c r="AD348" s="2">
        <f t="shared" si="93"/>
        <v>-0.17188664242040291</v>
      </c>
      <c r="AE348" s="2">
        <v>0.99</v>
      </c>
      <c r="AF348" s="2">
        <f t="shared" si="94"/>
        <v>-0.2875446147979186</v>
      </c>
      <c r="AG348" s="2">
        <v>0.55000000000000004</v>
      </c>
      <c r="AH348" s="2">
        <f t="shared" si="95"/>
        <v>0.37887865270814708</v>
      </c>
      <c r="AI348" s="5"/>
      <c r="AJ348" s="1">
        <v>0</v>
      </c>
      <c r="AK348" s="1">
        <v>0</v>
      </c>
      <c r="AL348" s="1">
        <v>0</v>
      </c>
    </row>
    <row r="349" spans="1:38" x14ac:dyDescent="0.25">
      <c r="A349" s="5" t="s">
        <v>314</v>
      </c>
      <c r="B349" s="2">
        <v>0.47699999999999998</v>
      </c>
      <c r="C349" s="2">
        <f t="shared" si="80"/>
        <v>1.3835834047793083</v>
      </c>
      <c r="D349" s="2">
        <v>0.35699999999999998</v>
      </c>
      <c r="E349" s="2">
        <f t="shared" si="81"/>
        <v>0.40453628076447012</v>
      </c>
      <c r="F349" s="2">
        <v>5.0999999999999996</v>
      </c>
      <c r="G349" s="2">
        <f t="shared" si="82"/>
        <v>-3.4193527468826268</v>
      </c>
      <c r="H349" s="2">
        <v>28.8</v>
      </c>
      <c r="I349" s="2">
        <f t="shared" si="83"/>
        <v>-2.1829832766364343</v>
      </c>
      <c r="J349" s="2">
        <v>15.2</v>
      </c>
      <c r="K349" s="2">
        <f t="shared" si="84"/>
        <v>-0.25415200408427713</v>
      </c>
      <c r="L349" s="2">
        <v>12.4</v>
      </c>
      <c r="M349" s="2">
        <f t="shared" si="85"/>
        <v>-0.2310120919314054</v>
      </c>
      <c r="N349" s="2">
        <v>10.43</v>
      </c>
      <c r="O349" s="2">
        <f t="shared" si="86"/>
        <v>1.3476674395527788</v>
      </c>
      <c r="P349" s="2">
        <v>4.7</v>
      </c>
      <c r="Q349" s="2">
        <f t="shared" si="87"/>
        <v>-1.292603005569875</v>
      </c>
      <c r="R349" s="2">
        <v>3.7</v>
      </c>
      <c r="S349" s="2">
        <f t="shared" si="88"/>
        <v>2.7968441698040067E-2</v>
      </c>
      <c r="T349" s="2"/>
      <c r="U349" s="2">
        <v>0.71699999999999997</v>
      </c>
      <c r="V349" s="2">
        <f t="shared" si="89"/>
        <v>0.55803485847758949</v>
      </c>
      <c r="W349" s="2">
        <v>21.9</v>
      </c>
      <c r="X349" s="2">
        <f t="shared" si="90"/>
        <v>-1.3673244671048894</v>
      </c>
      <c r="Y349" s="2">
        <v>1.41</v>
      </c>
      <c r="Z349" s="2">
        <f t="shared" si="91"/>
        <v>1.661742883207241</v>
      </c>
      <c r="AA349" s="2">
        <v>0.53900000000000003</v>
      </c>
      <c r="AB349" s="2">
        <f t="shared" si="92"/>
        <v>1.3538391121160576</v>
      </c>
      <c r="AC349" s="2">
        <v>5.6</v>
      </c>
      <c r="AD349" s="2">
        <f t="shared" si="93"/>
        <v>-0.56828750634655745</v>
      </c>
      <c r="AE349" s="2">
        <v>1.19</v>
      </c>
      <c r="AF349" s="2">
        <f t="shared" si="94"/>
        <v>0.66013763678958048</v>
      </c>
      <c r="AG349" s="2">
        <v>0.45</v>
      </c>
      <c r="AH349" s="2">
        <f t="shared" si="95"/>
        <v>-0.50947410013459493</v>
      </c>
      <c r="AI349" s="5"/>
      <c r="AJ349" s="1">
        <v>0</v>
      </c>
      <c r="AK349" s="1">
        <v>0</v>
      </c>
      <c r="AL349" s="1">
        <v>0</v>
      </c>
    </row>
    <row r="350" spans="1:38" x14ac:dyDescent="0.25">
      <c r="A350" s="5" t="s">
        <v>149</v>
      </c>
      <c r="B350" s="2">
        <v>0.47</v>
      </c>
      <c r="C350" s="2">
        <f t="shared" si="80"/>
        <v>1.1014467606144203</v>
      </c>
      <c r="D350" s="2">
        <v>0.35799999999999998</v>
      </c>
      <c r="E350" s="2">
        <f t="shared" si="81"/>
        <v>0.43910950563623197</v>
      </c>
      <c r="F350" s="2">
        <v>11.2</v>
      </c>
      <c r="G350" s="2">
        <f t="shared" si="82"/>
        <v>0.13496134494686371</v>
      </c>
      <c r="H350" s="2">
        <v>36.4</v>
      </c>
      <c r="I350" s="2">
        <f t="shared" si="83"/>
        <v>0.54546454642280173</v>
      </c>
      <c r="J350" s="2">
        <v>15.9</v>
      </c>
      <c r="K350" s="2">
        <f t="shared" si="84"/>
        <v>7.467973579727849E-2</v>
      </c>
      <c r="L350" s="2">
        <v>15</v>
      </c>
      <c r="M350" s="2">
        <f t="shared" si="85"/>
        <v>1.2149524834911247</v>
      </c>
      <c r="N350" s="2">
        <v>12.71</v>
      </c>
      <c r="O350" s="2">
        <f t="shared" si="86"/>
        <v>-0.20844628256487238</v>
      </c>
      <c r="P350" s="2">
        <v>5.97</v>
      </c>
      <c r="Q350" s="2">
        <f t="shared" si="87"/>
        <v>-0.20714666883398089</v>
      </c>
      <c r="R350" s="2">
        <v>3.06</v>
      </c>
      <c r="S350" s="2">
        <f t="shared" si="88"/>
        <v>-0.52412564820067342</v>
      </c>
      <c r="T350" s="2"/>
      <c r="U350" s="2">
        <v>0.68700000000000006</v>
      </c>
      <c r="V350" s="2">
        <f t="shared" si="89"/>
        <v>-0.30660714560847635</v>
      </c>
      <c r="W350" s="2">
        <v>25.5</v>
      </c>
      <c r="X350" s="2">
        <f t="shared" si="90"/>
        <v>0.48251621451581933</v>
      </c>
      <c r="Y350" s="2">
        <v>1.33</v>
      </c>
      <c r="Z350" s="2">
        <f t="shared" si="91"/>
        <v>0.60890578572395249</v>
      </c>
      <c r="AA350" s="2">
        <v>0.51800000000000002</v>
      </c>
      <c r="AB350" s="2">
        <f t="shared" si="92"/>
        <v>0.63045034115502363</v>
      </c>
      <c r="AC350" s="2">
        <v>5.3</v>
      </c>
      <c r="AD350" s="2">
        <f t="shared" si="93"/>
        <v>-0.80612802470225009</v>
      </c>
      <c r="AE350" s="2">
        <v>1.18</v>
      </c>
      <c r="AF350" s="2">
        <f t="shared" si="94"/>
        <v>0.61275352421020546</v>
      </c>
      <c r="AG350" s="2">
        <v>0.47</v>
      </c>
      <c r="AH350" s="2">
        <f t="shared" si="95"/>
        <v>-0.33180354956604691</v>
      </c>
      <c r="AI350" s="5"/>
      <c r="AJ350" s="1">
        <v>0</v>
      </c>
      <c r="AK350" s="1">
        <v>1</v>
      </c>
      <c r="AL350" s="1">
        <v>0</v>
      </c>
    </row>
    <row r="351" spans="1:38" x14ac:dyDescent="0.25">
      <c r="A351" s="5" t="s">
        <v>283</v>
      </c>
      <c r="B351" s="2">
        <v>0.41899999999999998</v>
      </c>
      <c r="C351" s="2">
        <f t="shared" si="80"/>
        <v>-0.95412021830119009</v>
      </c>
      <c r="D351" s="2">
        <v>0.31900000000000001</v>
      </c>
      <c r="E351" s="2">
        <f t="shared" si="81"/>
        <v>-0.90924626436247802</v>
      </c>
      <c r="F351" s="2">
        <v>11.8</v>
      </c>
      <c r="G351" s="2">
        <f t="shared" si="82"/>
        <v>0.48456600971697839</v>
      </c>
      <c r="H351" s="2">
        <v>35.1</v>
      </c>
      <c r="I351" s="2">
        <f t="shared" si="83"/>
        <v>7.8756366162670163E-2</v>
      </c>
      <c r="J351" s="2">
        <v>18.8</v>
      </c>
      <c r="K351" s="2">
        <f t="shared" si="84"/>
        <v>1.4369826581637213</v>
      </c>
      <c r="L351" s="2">
        <v>11.5</v>
      </c>
      <c r="M351" s="2">
        <f t="shared" si="85"/>
        <v>-0.73153829111612767</v>
      </c>
      <c r="N351" s="2">
        <v>13</v>
      </c>
      <c r="O351" s="2">
        <f t="shared" si="86"/>
        <v>-0.40637302792194135</v>
      </c>
      <c r="P351" s="2">
        <v>6.15</v>
      </c>
      <c r="Q351" s="2">
        <f t="shared" si="87"/>
        <v>-5.3302463627318157E-2</v>
      </c>
      <c r="R351" s="2">
        <v>4.26</v>
      </c>
      <c r="S351" s="2">
        <f t="shared" si="88"/>
        <v>0.51105077035941393</v>
      </c>
      <c r="T351" s="2"/>
      <c r="U351" s="2">
        <v>0.69399999999999995</v>
      </c>
      <c r="V351" s="2">
        <f t="shared" si="89"/>
        <v>-0.10485734465506344</v>
      </c>
      <c r="W351" s="2">
        <v>21.5</v>
      </c>
      <c r="X351" s="2">
        <f t="shared" si="90"/>
        <v>-1.5728623206183006</v>
      </c>
      <c r="Y351" s="2">
        <v>1.3</v>
      </c>
      <c r="Z351" s="2">
        <f t="shared" si="91"/>
        <v>0.21409187416771824</v>
      </c>
      <c r="AA351" s="2">
        <v>0.46800000000000003</v>
      </c>
      <c r="AB351" s="2">
        <f t="shared" si="92"/>
        <v>-1.0919038754188648</v>
      </c>
      <c r="AC351" s="2">
        <v>5</v>
      </c>
      <c r="AD351" s="2">
        <f t="shared" si="93"/>
        <v>-1.0439685430579426</v>
      </c>
      <c r="AE351" s="2">
        <v>0.88</v>
      </c>
      <c r="AF351" s="2">
        <f t="shared" si="94"/>
        <v>-0.80876985317104311</v>
      </c>
      <c r="AG351" s="2">
        <v>0.47</v>
      </c>
      <c r="AH351" s="2">
        <f t="shared" si="95"/>
        <v>-0.33180354956604691</v>
      </c>
      <c r="AI351" s="5"/>
      <c r="AJ351" s="1">
        <v>0</v>
      </c>
      <c r="AK351" s="1">
        <v>0</v>
      </c>
      <c r="AL351" s="1">
        <v>0</v>
      </c>
    </row>
    <row r="352" spans="1:38" x14ac:dyDescent="0.25">
      <c r="A352" s="5" t="s">
        <v>48</v>
      </c>
      <c r="B352" s="2">
        <v>0.45900000000000002</v>
      </c>
      <c r="C352" s="2">
        <f t="shared" si="80"/>
        <v>0.65808917692674129</v>
      </c>
      <c r="D352" s="2">
        <v>0.35</v>
      </c>
      <c r="E352" s="2">
        <f t="shared" si="81"/>
        <v>0.1625237066621372</v>
      </c>
      <c r="F352" s="2">
        <v>9.3000000000000007</v>
      </c>
      <c r="G352" s="2">
        <f t="shared" si="82"/>
        <v>-0.97212009349182926</v>
      </c>
      <c r="H352" s="2">
        <v>33.299999999999997</v>
      </c>
      <c r="I352" s="2">
        <f t="shared" si="83"/>
        <v>-0.56745496035136112</v>
      </c>
      <c r="J352" s="2">
        <v>16.899999999999999</v>
      </c>
      <c r="K352" s="2">
        <f t="shared" si="84"/>
        <v>0.54443936419949923</v>
      </c>
      <c r="L352" s="2">
        <v>15.6</v>
      </c>
      <c r="M352" s="2">
        <f t="shared" si="85"/>
        <v>1.5486366162809393</v>
      </c>
      <c r="N352" s="2">
        <v>11.16</v>
      </c>
      <c r="O352" s="2">
        <f t="shared" si="86"/>
        <v>0.84943804606774143</v>
      </c>
      <c r="P352" s="2">
        <v>6.66</v>
      </c>
      <c r="Q352" s="2">
        <f t="shared" si="87"/>
        <v>0.38258945112489123</v>
      </c>
      <c r="R352" s="2">
        <v>2.72</v>
      </c>
      <c r="S352" s="2">
        <f t="shared" si="88"/>
        <v>-0.81742563345936481</v>
      </c>
      <c r="T352" s="2"/>
      <c r="U352" s="2">
        <v>0.73399999999999999</v>
      </c>
      <c r="V352" s="2">
        <f t="shared" si="89"/>
        <v>1.0479986607930285</v>
      </c>
      <c r="W352" s="2">
        <v>26.1</v>
      </c>
      <c r="X352" s="2">
        <f t="shared" si="90"/>
        <v>0.79082299478593809</v>
      </c>
      <c r="Y352" s="2">
        <v>1.35</v>
      </c>
      <c r="Z352" s="2">
        <f t="shared" si="91"/>
        <v>0.87211506009477535</v>
      </c>
      <c r="AA352" s="2">
        <v>0.52700000000000002</v>
      </c>
      <c r="AB352" s="2">
        <f t="shared" si="92"/>
        <v>0.94047410013832389</v>
      </c>
      <c r="AC352" s="2">
        <v>7.8</v>
      </c>
      <c r="AD352" s="2">
        <f t="shared" si="93"/>
        <v>1.1758762949285229</v>
      </c>
      <c r="AE352" s="2">
        <v>1.4</v>
      </c>
      <c r="AF352" s="2">
        <f t="shared" si="94"/>
        <v>1.6552040009564546</v>
      </c>
      <c r="AG352" s="2">
        <v>0.6</v>
      </c>
      <c r="AH352" s="2">
        <f t="shared" si="95"/>
        <v>0.82305502912951733</v>
      </c>
      <c r="AI352" s="5"/>
      <c r="AJ352" s="1">
        <v>0</v>
      </c>
      <c r="AK352" s="1">
        <v>0</v>
      </c>
      <c r="AL352" s="1">
        <v>0</v>
      </c>
    </row>
    <row r="354" spans="1:33" x14ac:dyDescent="0.25">
      <c r="A354" s="6" t="s">
        <v>372</v>
      </c>
      <c r="B354" s="1">
        <f>AVERAGE(B2:B352)</f>
        <v>0.44267236467236437</v>
      </c>
      <c r="D354" s="1">
        <f t="shared" ref="D354:R354" si="96">AVERAGE(D2:D352)</f>
        <v>0.34529914529914502</v>
      </c>
      <c r="F354" s="1">
        <f t="shared" si="96"/>
        <v>10.968376068376074</v>
      </c>
      <c r="H354" s="1">
        <f t="shared" si="96"/>
        <v>34.880626780626805</v>
      </c>
      <c r="J354" s="1">
        <f t="shared" si="96"/>
        <v>15.741025641025637</v>
      </c>
      <c r="L354" s="1">
        <f t="shared" si="96"/>
        <v>12.815384615384607</v>
      </c>
      <c r="N354" s="1">
        <f t="shared" si="96"/>
        <v>12.404586894586888</v>
      </c>
      <c r="P354" s="1">
        <f t="shared" si="96"/>
        <v>6.212364672364675</v>
      </c>
      <c r="R354" s="1">
        <f t="shared" ref="Q354:S354" si="97">AVERAGE(R2:R352)</f>
        <v>3.6675783475783459</v>
      </c>
      <c r="U354" s="1">
        <f t="shared" ref="T354:AG354" si="98">AVERAGE(U2:U352)</f>
        <v>0.69763817663817629</v>
      </c>
      <c r="W354" s="1">
        <f t="shared" si="98"/>
        <v>24.560968660968655</v>
      </c>
      <c r="Y354" s="1">
        <f t="shared" si="98"/>
        <v>1.2837321937321939</v>
      </c>
      <c r="AA354" s="1">
        <f t="shared" si="98"/>
        <v>0.49969800569800571</v>
      </c>
      <c r="AC354" s="1">
        <f t="shared" si="98"/>
        <v>6.3168091168091189</v>
      </c>
      <c r="AE354" s="1">
        <f t="shared" si="98"/>
        <v>1.0506837606837611</v>
      </c>
      <c r="AG354" s="1">
        <f t="shared" si="98"/>
        <v>0.50735042735042701</v>
      </c>
    </row>
    <row r="355" spans="1:33" x14ac:dyDescent="0.25">
      <c r="A355" s="6" t="s">
        <v>365</v>
      </c>
      <c r="B355" s="1">
        <f>STDEV(B2:B352)</f>
        <v>2.4810672930202657E-2</v>
      </c>
      <c r="D355" s="1">
        <f t="shared" ref="D355:R355" si="99">STDEV(D2:D352)</f>
        <v>2.8924116963609161E-2</v>
      </c>
      <c r="F355" s="1">
        <f t="shared" si="99"/>
        <v>1.7162242397267102</v>
      </c>
      <c r="H355" s="1">
        <f t="shared" si="99"/>
        <v>2.7854664970204923</v>
      </c>
      <c r="J355" s="1">
        <f t="shared" si="99"/>
        <v>2.1287482779251765</v>
      </c>
      <c r="L355" s="1">
        <f t="shared" si="99"/>
        <v>1.7981076744153603</v>
      </c>
      <c r="N355" s="1">
        <f t="shared" si="99"/>
        <v>1.4651885447660231</v>
      </c>
      <c r="P355" s="1">
        <f t="shared" si="99"/>
        <v>1.1700148195910411</v>
      </c>
      <c r="R355" s="1">
        <f t="shared" ref="Q355:S355" si="100">STDEV(R2:R352)</f>
        <v>1.1592226971989752</v>
      </c>
      <c r="U355" s="1">
        <f t="shared" ref="T355:AG355" si="101">STDEV(U2:U352)</f>
        <v>3.469644067513257E-2</v>
      </c>
      <c r="W355" s="1">
        <f t="shared" si="101"/>
        <v>1.9461135414353188</v>
      </c>
      <c r="Y355" s="1">
        <f t="shared" si="101"/>
        <v>7.5985164458236318E-2</v>
      </c>
      <c r="AA355" s="1">
        <f t="shared" si="101"/>
        <v>2.9030033148152369E-2</v>
      </c>
      <c r="AC355" s="1">
        <f t="shared" si="101"/>
        <v>1.2613494205026377</v>
      </c>
      <c r="AE355" s="1">
        <f t="shared" si="101"/>
        <v>0.21104120042870092</v>
      </c>
      <c r="AG355" s="1">
        <f t="shared" si="101"/>
        <v>0.11256789566982096</v>
      </c>
    </row>
  </sheetData>
  <sortState ref="A1:I378">
    <sortCondition ref="A1"/>
  </sortState>
  <hyperlinks>
    <hyperlink ref="A331" r:id="rId1" display="http://espn.go.com/mens-college-basketball/team/_/id/2678/virginia-military-keydets"/>
    <hyperlink ref="A215" r:id="rId2" display="http://espn.go.com/mens-college-basketball/team/_/id/2466/northwestern-state-demons"/>
    <hyperlink ref="A31" r:id="rId3" display="http://espn.go.com/mens-college-basketball/team/_/id/252/brigham-young-cougars"/>
    <hyperlink ref="A126" r:id="rId4" display="http://espn.go.com/mens-college-basketball/team/_/id/314/iona-gaels"/>
    <hyperlink ref="A127" r:id="rId5" display="http://espn.go.com/mens-college-basketball/team/_/id/2294/iowa-hawkeyes"/>
    <hyperlink ref="A123" r:id="rId6" display="http://espn.go.com/mens-college-basketball/team/_/id/2916/incarnate-word-cardinals"/>
    <hyperlink ref="A270" r:id="rId7" display="http://espn.go.com/mens-college-basketball/team/_/id/2546/southeast-missouri-state-redhawks"/>
    <hyperlink ref="A225" r:id="rId8" display="http://espn.go.com/mens-college-basketball/team/_/id/2483/oregon-ducks"/>
    <hyperlink ref="A312" r:id="rId9" display="http://espn.go.com/mens-college-basketball/team/_/id/26/ucla-bruins"/>
    <hyperlink ref="A128" r:id="rId10" display="http://espn.go.com/mens-college-basketball/team/_/id/66/iowa-state-cyclones"/>
    <hyperlink ref="B1" r:id="rId11" tooltip="Field Goal Percentage" display="http://espn.go.com/mens-college-basketball/statistics/team/_/stat/scoring-per-game/sort/fieldGoalPct"/>
    <hyperlink ref="D1" r:id="rId12" tooltip="3-Point Field Goal Percentage" display="http://espn.go.com/mens-college-basketball/statistics/team/_/stat/scoring-per-game/sort/threePointFieldGoalPct"/>
    <hyperlink ref="U1" r:id="rId13" tooltip="Free Throws Percentage" display="http://espn.go.com/mens-college-basketball/statistics/team/_/stat/scoring-per-game/sort/freeThrowPct"/>
    <hyperlink ref="A220" r:id="rId14" display="http://espn.go.com/mens-college-basketball/team/_/id/201/oklahoma-sooners"/>
    <hyperlink ref="A152" r:id="rId15" display="http://espn.go.com/mens-college-basketball/team/_/id/97/louisville-cardinals"/>
    <hyperlink ref="A150" r:id="rId16" display="http://espn.go.com/mens-college-basketball/team/_/id/309/louisiana-lafayette-ragin%27-cajuns"/>
    <hyperlink ref="A48" r:id="rId17" display="http://espn.go.com/mens-college-basketball/team/_/id/2127/charleston-southern-buccaneers"/>
    <hyperlink ref="A14" r:id="rId18" display="http://espn.go.com/mens-college-basketball/team/_/id/8/arkansas-razorbacks"/>
    <hyperlink ref="A149" r:id="rId19" display="http://espn.go.com/mens-college-basketball/team/_/id/2348/louisiana-tech-bulldogs"/>
    <hyperlink ref="A301" r:id="rId20" display="http://espn.go.com/mens-college-basketball/team/_/id/2649/toledo-rockets"/>
    <hyperlink ref="A221" r:id="rId21" display="http://espn.go.com/mens-college-basketball/team/_/id/197/oklahoma-state-cowboys"/>
    <hyperlink ref="A23" r:id="rId22" display="http://espn.go.com/mens-college-basketball/team/_/id/2057/belmont-bruins"/>
    <hyperlink ref="A190" r:id="rId23" display="http://espn.go.com/mens-college-basketball/team/_/id/2437/nebraska-omaha-mavericks"/>
    <hyperlink ref="A111" r:id="rId24" display="http://espn.go.com/mens-college-basketball/team/_/id/62/hawaii-warriors"/>
    <hyperlink ref="A64" r:id="rId25" display="http://espn.go.com/mens-college-basketball/team/_/id/156/creighton-bluejays"/>
    <hyperlink ref="A168" r:id="rId26" display="http://espn.go.com/mens-college-basketball/team/_/id/2382/mercer-bears"/>
    <hyperlink ref="A135" r:id="rId27" display="http://espn.go.com/mens-college-basketball/team/_/id/2305/kansas-jayhawks"/>
    <hyperlink ref="A75" r:id="rId28" display="http://espn.go.com/mens-college-basketball/team/_/id/150/duke-blue-devils"/>
    <hyperlink ref="A68" r:id="rId29" display="http://espn.go.com/mens-college-basketball/team/_/id/48/delaware-fightin-blue-hens"/>
    <hyperlink ref="A239" r:id="rId30" display="http://espn.go.com/mens-college-basketball/team/_/id/2514/quinnipiac-bobcats"/>
    <hyperlink ref="A328" r:id="rId31" display="http://espn.go.com/mens-college-basketball/team/_/id/222/villanova-wildcats"/>
    <hyperlink ref="A80" r:id="rId32" display="http://espn.go.com/mens-college-basketball/team/_/id/2198/eastern-kentucky-colonels"/>
    <hyperlink ref="A167" r:id="rId33" display="http://espn.go.com/mens-college-basketball/team/_/id/235/memphis-tigers"/>
    <hyperlink ref="A102" r:id="rId34" display="http://espn.go.com/mens-college-basketball/team/_/id/2247/georgia-state-panthers"/>
    <hyperlink ref="A240" r:id="rId35" display="http://espn.go.com/mens-college-basketball/team/_/id/2515/radford-highlanders"/>
    <hyperlink ref="A43" r:id="rId36" display="http://espn.go.com/mens-college-basketball/team/_/id/2099/canisius-golden-griffins"/>
    <hyperlink ref="A338" r:id="rId37" display="http://espn.go.com/mens-college-basketball/team/_/id/277/west-virginia-mountaineers"/>
    <hyperlink ref="A66" r:id="rId38" display="http://espn.go.com/mens-college-basketball/team/_/id/2166/davidson-wildcats"/>
    <hyperlink ref="A320" r:id="rId39" display="http://espn.go.com/mens-college-basketball/team/_/id/254/utah-utes"/>
    <hyperlink ref="A194" r:id="rId40" display="http://espn.go.com/mens-college-basketball/team/_/id/166/new-mexico-state-aggies"/>
    <hyperlink ref="A315" r:id="rId41" display="http://espn.go.com/mens-college-basketball/team/_/id/2427/unc-asheville-bulldogs"/>
    <hyperlink ref="A186" r:id="rId42" display="http://espn.go.com/mens-college-basketball/team/_/id/93/murray-state-racers"/>
    <hyperlink ref="A158" r:id="rId43" display="http://espn.go.com/mens-college-basketball/team/_/id/2363/manhattan-jaspers"/>
    <hyperlink ref="A104" r:id="rId44" display="http://espn.go.com/mens-college-basketball/team/_/id/2250/gonzaga-bulldogs"/>
    <hyperlink ref="A252" r:id="rId45" display="http://espn.go.com/mens-college-basketball/team/_/id/2534/sam-houston-state-bearkats"/>
    <hyperlink ref="A164" r:id="rId46" display="http://espn.go.com/mens-college-basketball/team/_/id/113/massachusetts-minutemen"/>
    <hyperlink ref="A40" r:id="rId47" display="http://espn.go.com/mens-college-basketball/team/_/id/2463/cal-state-northridge-matadors"/>
    <hyperlink ref="A352" r:id="rId48" display="http://espn.go.com/mens-college-basketball/team/_/id/2754/youngstown-state-penguins"/>
    <hyperlink ref="A183" r:id="rId49" display="http://espn.go.com/mens-college-basketball/team/_/id/2413/morehead-state-eagles"/>
    <hyperlink ref="A26" r:id="rId50" display="http://espn.go.com/mens-college-basketball/team/_/id/68/boise-state-broncos"/>
    <hyperlink ref="A78" r:id="rId51" display="http://espn.go.com/mens-college-basketball/team/_/id/2193/east-tennessee-state-buccaneers"/>
    <hyperlink ref="A205" r:id="rId52" display="http://espn.go.com/mens-college-basketball/team/_/id/2449/north-dakota-state-bison"/>
    <hyperlink ref="A139" r:id="rId53" display="http://espn.go.com/mens-college-basketball/team/_/id/96/kentucky-wildcats"/>
    <hyperlink ref="A129" r:id="rId54" display="http://espn.go.com/mens-college-basketball/team/_/id/2870/ipfw-mastodons"/>
    <hyperlink ref="A172" r:id="rId55" display="http://espn.go.com/mens-college-basketball/team/_/id/127/michigan-state-spartans"/>
    <hyperlink ref="A296" r:id="rId56" display="http://espn.go.com/mens-college-basketball/team/_/id/2640/texas-southern-tigers"/>
    <hyperlink ref="A299" r:id="rId57" display="http://espn.go.com/mens-college-basketball/team/_/id/250/texas-arlington-mavericks"/>
    <hyperlink ref="A50" r:id="rId58" display="http://espn.go.com/mens-college-basketball/team/_/id/236/chattanooga-mocs"/>
    <hyperlink ref="A20" r:id="rId59" display="http://espn.go.com/mens-college-basketball/team/_/id/2046/austin-peay-governors"/>
    <hyperlink ref="A199" r:id="rId60" display="http://espn.go.com/mens-college-basketball/team/_/id/153/north-carolina-tar-heels"/>
    <hyperlink ref="A283" r:id="rId61" display="http://espn.go.com/mens-college-basketball/team/_/id/2617/stephen-f.-austin-lumberjacks"/>
    <hyperlink ref="A82" r:id="rId62" display="http://espn.go.com/mens-college-basketball/team/_/id/331/eastern-washington-eagles"/>
    <hyperlink ref="A156" r:id="rId63" display="http://espn.go.com/mens-college-basketball/team/_/id/99/lsu-tigers"/>
    <hyperlink ref="A145" r:id="rId64" display="http://espn.go.com/mens-college-basketball/team/_/id/288/lipscomb-bisons"/>
    <hyperlink ref="A185" r:id="rId65" display="http://espn.go.com/mens-college-basketball/team/_/id/116/mount-st.-mary%27s-mountaineers"/>
    <hyperlink ref="A15" r:id="rId66" display="http://espn.go.com/mens-college-basketball/team/_/id/2032/arkansas-state-red-wolves"/>
    <hyperlink ref="A13" r:id="rId67" display="http://espn.go.com/mens-college-basketball/team/_/id/9/arizona-state-sun-devils"/>
    <hyperlink ref="A223" r:id="rId68" display="http://espn.go.com/mens-college-basketball/team/_/id/145/ole-miss-rebels"/>
    <hyperlink ref="A343" r:id="rId69" display="http://espn.go.com/mens-college-basketball/team/_/id/2724/wichita-state-shockers"/>
    <hyperlink ref="A193" r:id="rId70" display="http://espn.go.com/mens-college-basketball/team/_/id/167/new-mexico-lobos"/>
    <hyperlink ref="A256" r:id="rId71" display="http://espn.go.com/mens-college-basketball/team/_/id/2539/san-francisco-dons"/>
    <hyperlink ref="A293" r:id="rId72" display="http://espn.go.com/mens-college-basketball/team/_/id/251/texas-longhorns"/>
    <hyperlink ref="A330" r:id="rId73" display="http://espn.go.com/mens-college-basketball/team/_/id/2670/virginia-commonwealth-rams"/>
    <hyperlink ref="A226" r:id="rId74" display="http://espn.go.com/mens-college-basketball/team/_/id/204/oregon-state-beavers"/>
    <hyperlink ref="A171" r:id="rId75" display="http://espn.go.com/mens-college-basketball/team/_/id/130/michigan-wolverines"/>
    <hyperlink ref="A44" r:id="rId76" display="http://espn.go.com/mens-college-basketball/team/_/id/2110/central-arkansas-bears"/>
    <hyperlink ref="A196" r:id="rId77" display="http://espn.go.com/mens-college-basketball/team/_/id/315/niagara-purple-eagles"/>
    <hyperlink ref="A83" r:id="rId78" display="http://espn.go.com/mens-college-basketball/team/_/id/2210/elon-phoenix"/>
    <hyperlink ref="A232" r:id="rId79" display="http://espn.go.com/mens-college-basketball/team/_/id/2501/portland-pilots"/>
    <hyperlink ref="A22" r:id="rId80" display="http://espn.go.com/mens-college-basketball/team/_/id/239/baylor-bears"/>
    <hyperlink ref="A107" r:id="rId81" display="http://espn.go.com/mens-college-basketball/team/_/id/2739/green-bay-phoenix"/>
    <hyperlink ref="A335" r:id="rId82" display="http://espn.go.com/mens-college-basketball/team/_/id/264/washington-huskies"/>
    <hyperlink ref="A210" r:id="rId83" display="http://espn.go.com/mens-college-basketball/team/_/id/2458/northern-colorado-bears"/>
    <hyperlink ref="A217" r:id="rId84" display="http://espn.go.com/mens-college-basketball/team/_/id/2473/oakland-golden-grizzlies"/>
    <hyperlink ref="A339" r:id="rId85" display="http://espn.go.com/mens-college-basketball/team/_/id/2717/western-carolina-catamounts"/>
    <hyperlink ref="A132" r:id="rId86" display="http://espn.go.com/mens-college-basketball/team/_/id/294/jacksonville-dolphins"/>
    <hyperlink ref="A292" r:id="rId87" display="http://espn.go.com/mens-college-basketball/team/_/id/2630/tennessee-martin-skyhawks"/>
    <hyperlink ref="A282" r:id="rId88" display="http://espn.go.com/mens-college-basketball/team/_/id/24/stanford-cardinal"/>
    <hyperlink ref="A277" r:id="rId89" display="http://espn.go.com/mens-college-basketball/team/_/id/179/st.-bonaventure-bonnies"/>
    <hyperlink ref="A345" r:id="rId90" display="http://espn.go.com/mens-college-basketball/team/_/id/2737/winthrop-eagles"/>
    <hyperlink ref="A204" r:id="rId91" display="http://espn.go.com/mens-college-basketball/team/_/id/155/north-dakota-"/>
    <hyperlink ref="A12" r:id="rId92" display="http://espn.go.com/mens-college-basketball/team/_/id/12/arizona-wildcats"/>
    <hyperlink ref="A244" r:id="rId93" display="http://espn.go.com/mens-college-basketball/team/_/id/2520/rider-broncs"/>
    <hyperlink ref="A178" r:id="rId94" display="http://espn.go.com/mens-college-basketball/team/_/id/142/missouri-tigers"/>
    <hyperlink ref="A98" r:id="rId95" display="http://espn.go.com/mens-college-basketball/team/_/id/45/george-washington-colonials"/>
    <hyperlink ref="A94" r:id="rId96" display="http://espn.go.com/mens-college-basketball/team/_/id/278/fresno-state-bulldogs"/>
    <hyperlink ref="A55" r:id="rId97" display="http://espn.go.com/mens-college-basketball/team/_/id/325/cleveland-state-vikings"/>
    <hyperlink ref="A319" r:id="rId98" display="http://espn.go.com/mens-college-basketball/team/_/id/2908/usc-upstate-spartans"/>
    <hyperlink ref="A288" r:id="rId99" display="http://espn.go.com/mens-college-basketball/team/_/id/218/temple-owls"/>
    <hyperlink ref="A67" r:id="rId100" display="http://espn.go.com/mens-college-basketball/team/_/id/2168/dayton-flyers"/>
    <hyperlink ref="A201" r:id="rId101" display="http://espn.go.com/mens-college-basketball/team/_/id/2428/north-carolina-central-eagles"/>
    <hyperlink ref="A96" r:id="rId102" display="http://espn.go.com/mens-college-basketball/team/_/id/2241/gardner-webb-runnin%27-bulldogs"/>
    <hyperlink ref="A33" r:id="rId103" display="http://espn.go.com/mens-college-basketball/team/_/id/2803/bryant-university-bulldogs"/>
    <hyperlink ref="A61" r:id="rId104" display="http://espn.go.com/mens-college-basketball/team/_/id/41/connecticut-huskies"/>
    <hyperlink ref="A59" r:id="rId105" display="http://espn.go.com/mens-college-basketball/team/_/id/36/colorado-state-rams"/>
    <hyperlink ref="A76" r:id="rId106" display="http://espn.go.com/mens-college-basketball/team/_/id/2184/duquesne-dukes"/>
    <hyperlink ref="A346" r:id="rId107" display="http://espn.go.com/mens-college-basketball/team/_/id/275/wisconsin-badgers"/>
    <hyperlink ref="A35" r:id="rId108" display="http://espn.go.com/mens-college-basketball/team/_/id/2084/buffalo-bulls"/>
    <hyperlink ref="A261" r:id="rId109" display="http://espn.go.com/mens-college-basketball/team/_/id/2550/seton-hall-pirates"/>
    <hyperlink ref="A77" r:id="rId110" display="http://espn.go.com/mens-college-basketball/team/_/id/151/east-carolina-pirates"/>
    <hyperlink ref="A155" r:id="rId111" display="http://espn.go.com/mens-college-basketball/team/_/id/2351/loyola-marymount-lions"/>
    <hyperlink ref="A305" r:id="rId112" display="http://espn.go.com/mens-college-basketball/team/_/id/202/tulsa-golden-hurricane"/>
    <hyperlink ref="A306" r:id="rId113" display="http://espn.go.com/mens-college-basketball/team/_/id/5/uab-blazers"/>
    <hyperlink ref="A344" r:id="rId114" display="http://espn.go.com/mens-college-basketball/team/_/id/2729/william-&amp;-mary-tribe"/>
    <hyperlink ref="A41" r:id="rId115" display="http://espn.go.com/mens-college-basketball/team/_/id/25/california-golden-bears"/>
    <hyperlink ref="A198" r:id="rId116" display="http://espn.go.com/mens-college-basketball/team/_/id/2450/norfolk-state-spartans"/>
    <hyperlink ref="A108" r:id="rId117" display="http://espn.go.com/mens-college-basketball/team/_/id/2261/hampton-pirates"/>
    <hyperlink ref="A268" r:id="rId118" display="http://espn.go.com/mens-college-basketball/team/_/id/2571/south-dakota-state-jackrabbits"/>
    <hyperlink ref="A237" r:id="rId119" display="http://espn.go.com/mens-college-basketball/team/_/id/2507/providence-friars"/>
    <hyperlink ref="A161" r:id="rId120" display="http://espn.go.com/mens-college-basketball/team/_/id/276/marshall-thundering-herd"/>
    <hyperlink ref="A263" r:id="rId121" display="http://espn.go.com/mens-college-basketball/team/_/id/2565/siu-edwardsville-cougars"/>
    <hyperlink ref="A302" r:id="rId122" display="http://espn.go.com/mens-college-basketball/team/_/id/119/towson-tigers"/>
    <hyperlink ref="A233" r:id="rId123" display="http://espn.go.com/mens-college-basketball/team/_/id/2502/portland-state-vikings"/>
    <hyperlink ref="A46" r:id="rId124" display="http://espn.go.com/mens-college-basketball/team/_/id/2117/central-michigan-chippewas"/>
    <hyperlink ref="A238" r:id="rId125" display="http://espn.go.com/mens-college-basketball/team/_/id/2509/purdue-boilermakers"/>
    <hyperlink ref="A56" r:id="rId126" display="http://espn.go.com/mens-college-basketball/team/_/id/324/coastal-carolina-chanticleers"/>
    <hyperlink ref="A110" r:id="rId127" display="http://espn.go.com/mens-college-basketball/team/_/id/108/harvard-crimson"/>
    <hyperlink ref="A212" r:id="rId128" display="http://espn.go.com/mens-college-basketball/team/_/id/2460/northern-iowa-panthers"/>
    <hyperlink ref="A58" r:id="rId129" display="http://espn.go.com/mens-college-basketball/team/_/id/38/colorado-buffaloes"/>
    <hyperlink ref="A157" r:id="rId130" display="http://espn.go.com/mens-college-basketball/team/_/id/311/maine-black-bears"/>
    <hyperlink ref="A187" r:id="rId131" display="http://espn.go.com/mens-college-basketball/team/_/id/2885/n.j.i.t.-highlanders"/>
    <hyperlink ref="A124" r:id="rId132" display="http://espn.go.com/mens-college-basketball/team/_/id/84/indiana-hoosiers"/>
    <hyperlink ref="A246" r:id="rId133" display="http://espn.go.com/mens-college-basketball/team/_/id/164/rutgers-scarlet-knights"/>
    <hyperlink ref="A191" r:id="rId134" display="http://espn.go.com/mens-college-basketball/team/_/id/2440/nevada-wolf-pack"/>
    <hyperlink ref="A337" r:id="rId135" display="http://espn.go.com/mens-college-basketball/team/_/id/2692/weber-state-wildcats"/>
    <hyperlink ref="A227" r:id="rId136" display="http://espn.go.com/mens-college-basketball/team/_/id/279/pacific-tigers"/>
    <hyperlink ref="A18" r:id="rId137" display="http://espn.go.com/mens-college-basketball/team/_/id/349/army-black-knights"/>
    <hyperlink ref="A289" r:id="rId138" display="http://espn.go.com/mens-college-basketball/team/_/id/2633/tennessee-volunteers"/>
    <hyperlink ref="A90" r:id="rId139" display="http://espn.go.com/mens-college-basketball/team/_/id/526/florida-gulf-coast-eagles"/>
    <hyperlink ref="A311" r:id="rId140" display="http://espn.go.com/mens-college-basketball/team/_/id/2116/ucf-knights"/>
    <hyperlink ref="A206" r:id="rId141" display="http://espn.go.com/mens-college-basketball/team/_/id/2454/north-florida-ospreys"/>
    <hyperlink ref="A310" r:id="rId142" display="http://espn.go.com/mens-college-basketball/team/_/id/2540/uc-santa-barbara-gauchos"/>
    <hyperlink ref="A118" r:id="rId143" display="http://espn.go.com/mens-college-basketball/team/_/id/70/idaho-vandals"/>
    <hyperlink ref="A251" r:id="rId144" display="http://espn.go.com/mens-college-basketball/team/_/id/2608/saint-mary%27s-gaels"/>
    <hyperlink ref="A228" r:id="rId145" display="http://espn.go.com/mens-college-basketball/team/_/id/213/penn-state-nittany-lions"/>
    <hyperlink ref="A231" r:id="rId146" display="http://espn.go.com/mens-college-basketball/team/_/id/221/pittsburgh-panthers"/>
    <hyperlink ref="A275" r:id="rId147" display="http://espn.go.com/mens-college-basketball/team/_/id/2582/southern-university-jaguars"/>
    <hyperlink ref="A325" r:id="rId148" display="http://espn.go.com/mens-college-basketball/team/_/id/2674/valparaiso-crusaders"/>
    <hyperlink ref="A350" r:id="rId149" display="http://espn.go.com/mens-college-basketball/team/_/id/2752/xavier-musketeers"/>
    <hyperlink ref="A19" r:id="rId150" display="http://espn.go.com/mens-college-basketball/team/_/id/2/auburn-tigers"/>
    <hyperlink ref="A260" r:id="rId151" display="http://espn.go.com/mens-college-basketball/team/_/id/2547/seattle-redhawks"/>
    <hyperlink ref="A177" r:id="rId152" display="http://espn.go.com/mens-college-basketball/team/_/id/2400/mississippi-valley-state-delta-devils"/>
    <hyperlink ref="A273" r:id="rId153" display="http://espn.go.com/mens-college-basketball/team/_/id/2567/southern-methodist-mustangs"/>
    <hyperlink ref="A285" r:id="rId154" display="http://espn.go.com/mens-college-basketball/team/_/id/2619/stony-brook-seawolves"/>
    <hyperlink ref="A216" r:id="rId155" display="http://espn.go.com/mens-college-basketball/team/_/id/87/notre-dame-fighting-irish"/>
    <hyperlink ref="A106" r:id="rId156" display="http://espn.go.com/mens-college-basketball/team/_/id/2253/grand-canyon-antelopes"/>
    <hyperlink ref="A255" r:id="rId157" display="http://espn.go.com/mens-college-basketball/team/_/id/21/san-diego-state-aztecs"/>
    <hyperlink ref="A317" r:id="rId158" display="http://espn.go.com/mens-college-basketball/team/_/id/2439/unlv-rebels"/>
    <hyperlink ref="A280" r:id="rId159" display="http://espn.go.com/mens-college-basketball/team/_/id/2599/st.-john%27s-red-storm"/>
    <hyperlink ref="A28" r:id="rId160" display="http://espn.go.com/mens-college-basketball/team/_/id/104/boston-university-terriers"/>
    <hyperlink ref="A249" r:id="rId161" display="http://espn.go.com/mens-college-basketball/team/_/id/2603/saint-joseph%27s-hawks"/>
    <hyperlink ref="A245" r:id="rId162" display="http://espn.go.com/mens-college-basketball/team/_/id/2523/robert-morris-colonials"/>
    <hyperlink ref="A2" r:id="rId163" display="http://espn.go.com/mens-college-basketball/team/_/id/2000/abilene-christian-wildcats"/>
    <hyperlink ref="A342" r:id="rId164" display="http://espn.go.com/mens-college-basketball/team/_/id/2711/western-michigan-broncos"/>
    <hyperlink ref="A181" r:id="rId165" display="http://espn.go.com/mens-college-basketball/team/_/id/149/montana-grizzlies"/>
    <hyperlink ref="A93" r:id="rId166" display="http://espn.go.com/mens-college-basketball/team/_/id/2230/fordham-rams"/>
    <hyperlink ref="A195" r:id="rId167" display="http://espn.go.com/mens-college-basketball/team/_/id/2443/new-orleans-privateers"/>
    <hyperlink ref="A274" r:id="rId168" display="http://espn.go.com/mens-college-basketball/team/_/id/2572/southern-miss-golden-eagles"/>
    <hyperlink ref="A160" r:id="rId169" display="http://espn.go.com/mens-college-basketball/team/_/id/269/marquette-golden-eagles"/>
    <hyperlink ref="A146" r:id="rId170" display="http://espn.go.com/mens-college-basketball/team/_/id/2341/liu-brooklyn-blackbirds"/>
    <hyperlink ref="A175" r:id="rId171" display="http://espn.go.com/mens-college-basketball/team/_/id/135/minnesota-golden-gophers"/>
    <hyperlink ref="A92" r:id="rId172" display="http://espn.go.com/mens-college-basketball/team/_/id/52/florida-state-seminoles"/>
    <hyperlink ref="A236" r:id="rId173" display="http://espn.go.com/mens-college-basketball/team/_/id/163/princeton-tigers"/>
    <hyperlink ref="A88" r:id="rId174" display="http://espn.go.com/mens-college-basketball/team/_/id/50/florida-a&amp;m-rattlers"/>
    <hyperlink ref="A224" r:id="rId175" display="http://espn.go.com/mens-college-basketball/team/_/id/198/oral-roberts-golden-eagles"/>
    <hyperlink ref="A308" r:id="rId176" display="http://espn.go.com/mens-college-basketball/team/_/id/300/uc-irvine-anteaters"/>
    <hyperlink ref="A7" r:id="rId177" display="http://espn.go.com/mens-college-basketball/team/_/id/2011/alabama-state-hornets"/>
    <hyperlink ref="A333" r:id="rId178" display="http://espn.go.com/mens-college-basketball/team/_/id/2681/wagner-seahawks"/>
    <hyperlink ref="A101" r:id="rId179" display="http://espn.go.com/mens-college-basketball/team/_/id/290/georgia-southern-eagles"/>
    <hyperlink ref="A327" r:id="rId180" display="http://espn.go.com/mens-college-basketball/team/_/id/261/vermont-catamounts"/>
    <hyperlink ref="A125" r:id="rId181" display="http://espn.go.com/mens-college-basketball/team/_/id/282/indiana-state-sycamores"/>
    <hyperlink ref="A49" r:id="rId182" display="http://espn.go.com/mens-college-basketball/team/_/id/2429/charlotte-49ers"/>
    <hyperlink ref="A115" r:id="rId183" display="http://espn.go.com/mens-college-basketball/team/_/id/248/houston-cougars"/>
    <hyperlink ref="A218" r:id="rId184" display="http://espn.go.com/mens-college-basketball/team/_/id/195/ohio-bobcats"/>
    <hyperlink ref="A230" r:id="rId185" display="http://espn.go.com/mens-college-basketball/team/_/id/2492/pepperdine-waves"/>
    <hyperlink ref="A173" r:id="rId186" display="http://espn.go.com/mens-college-basketball/team/_/id/2393/middle-tennessee-blue-raiders"/>
    <hyperlink ref="A184" r:id="rId187" display="http://espn.go.com/mens-college-basketball/team/_/id/2415/morgan-state-bears"/>
    <hyperlink ref="A99" r:id="rId188" display="http://espn.go.com/mens-college-basketball/team/_/id/46/georgetown-hoyas"/>
    <hyperlink ref="A141" r:id="rId189" display="http://espn.go.com/mens-college-basketball/team/_/id/322/lafayette-leopards"/>
    <hyperlink ref="A72" r:id="rId190" display="http://espn.go.com/mens-college-basketball/team/_/id/2174/detroit-titans"/>
    <hyperlink ref="A87" r:id="rId191" display="http://espn.go.com/mens-college-basketball/team/_/id/57/florida-gators"/>
    <hyperlink ref="A253" r:id="rId192" display="http://espn.go.com/mens-college-basketball/team/_/id/2535/samford-bulldogs"/>
    <hyperlink ref="A162" r:id="rId193" display="http://espn.go.com/mens-college-basketball/team/_/id/120/maryland-terrapins"/>
    <hyperlink ref="A202" r:id="rId194" display="http://espn.go.com/mens-college-basketball/team/_/id/152/north-carolina-state-wolfpack"/>
    <hyperlink ref="A174" r:id="rId195" display="http://espn.go.com/mens-college-basketball/team/_/id/270/milwaukee-panthers"/>
    <hyperlink ref="A307" r:id="rId196" display="http://espn.go.com/mens-college-basketball/team/_/id/302/uc-davis-aggies"/>
    <hyperlink ref="A318" r:id="rId197" display="http://espn.go.com/mens-college-basketball/team/_/id/30/usc-trojans"/>
    <hyperlink ref="A316" r:id="rId198" display="http://espn.go.com/mens-college-basketball/team/_/id/2430/unc-greensboro-spartans"/>
    <hyperlink ref="A258" r:id="rId199" display="http://espn.go.com/mens-college-basketball/team/_/id/2541/santa-clara-broncos"/>
    <hyperlink ref="A291" r:id="rId200" display="http://espn.go.com/mens-college-basketball/team/_/id/2635/tennessee-tech-golden-eagles"/>
    <hyperlink ref="A112" r:id="rId201" display="http://espn.go.com/mens-college-basketball/team/_/id/2272/high-point-panthers"/>
    <hyperlink ref="A119" r:id="rId202" display="http://espn.go.com/mens-college-basketball/team/_/id/304/idaho-state-bengals"/>
    <hyperlink ref="A32" r:id="rId203" display="http://espn.go.com/mens-college-basketball/team/_/id/225/brown-bears"/>
    <hyperlink ref="A45" r:id="rId204" display="http://espn.go.com/mens-college-basketball/team/_/id/2115/central-connecticut-state-blue-devils"/>
    <hyperlink ref="A144" r:id="rId205" display="http://espn.go.com/mens-college-basketball/team/_/id/2335/liberty-flames"/>
    <hyperlink ref="A250" r:id="rId206" display="http://espn.go.com/mens-college-basketball/team/_/id/139/saint-louis-billikens"/>
    <hyperlink ref="A334" r:id="rId207" display="http://espn.go.com/mens-college-basketball/team/_/id/154/wake-forest-demon-deacons"/>
    <hyperlink ref="A16" r:id="rId208" display="http://espn.go.com/mens-college-basketball/team/_/id/2031/arkansas-little-rock-trojans"/>
    <hyperlink ref="A207" r:id="rId209" display="http://espn.go.com/mens-college-basketball/team/_/id/249/north-texas-mean-green"/>
    <hyperlink ref="A321" r:id="rId210" display="http://espn.go.com/mens-college-basketball/team/_/id/328/utah-state-aggies"/>
    <hyperlink ref="A51" r:id="rId211" display="http://espn.go.com/mens-college-basketball/team/_/id/2130/chicago-state-cougars"/>
    <hyperlink ref="A262" r:id="rId212" display="http://espn.go.com/mens-college-basketball/team/_/id/2561/siena-saints"/>
    <hyperlink ref="A219" r:id="rId213" display="http://espn.go.com/mens-college-basketball/team/_/id/194/ohio-state-buckeyes"/>
    <hyperlink ref="A267" r:id="rId214" display="http://espn.go.com/mens-college-basketball/team/_/id/233/south-dakota-coyotes"/>
    <hyperlink ref="A234" r:id="rId215" display="http://espn.go.com/mens-college-basketball/team/_/id/2504/prairie-view-a&amp;m-panthers"/>
    <hyperlink ref="A71" r:id="rId216" display="http://espn.go.com/mens-college-basketball/team/_/id/305/depaul-blue-demons"/>
    <hyperlink ref="A148" r:id="rId217" display="http://espn.go.com/mens-college-basketball/team/_/id/2344/longwood-lancers"/>
    <hyperlink ref="A138" r:id="rId218" display="http://espn.go.com/mens-college-basketball/team/_/id/2309/kent-state-golden-flashes"/>
    <hyperlink ref="A248" r:id="rId219" display="http://espn.go.com/mens-college-basketball/team/_/id/2529/sacred-heart-pioneers"/>
    <hyperlink ref="A271" r:id="rId220" display="http://espn.go.com/mens-college-basketball/team/_/id/2545/southeastern-louisiana-lions"/>
    <hyperlink ref="A147" r:id="rId221" display="http://espn.go.com/mens-college-basketball/team/_/id/299/long-beach-state-49ers"/>
    <hyperlink ref="A57" r:id="rId222" display="http://espn.go.com/mens-college-basketball/team/_/id/2142/colgate-raiders"/>
    <hyperlink ref="A323" r:id="rId223" display="http://espn.go.com/mens-college-basketball/team/_/id/2638/utep-miners"/>
    <hyperlink ref="A97" r:id="rId224" display="http://espn.go.com/mens-college-basketball/team/_/id/2244/george-mason-patriots"/>
    <hyperlink ref="A86" r:id="rId225" display="http://espn.go.com/mens-college-basketball/team/_/id/161/fairleigh-dickinson-knights"/>
    <hyperlink ref="A179" r:id="rId226" display="http://espn.go.com/mens-college-basketball/team/_/id/2623/missouri-state-bears"/>
    <hyperlink ref="A38" r:id="rId227" display="http://espn.go.com/mens-college-basketball/team/_/id/2934/cal-state-bakersfield-roadrunners"/>
    <hyperlink ref="A84" r:id="rId228" display="http://espn.go.com/mens-college-basketball/team/_/id/339/evansville-aces"/>
    <hyperlink ref="A52" r:id="rId229" display="http://espn.go.com/mens-college-basketball/team/_/id/2132/cincinnati-bearcats"/>
    <hyperlink ref="A295" r:id="rId230" display="http://espn.go.com/mens-college-basketball/team/_/id/357/texas-a&amp;m-cc-islanders"/>
    <hyperlink ref="A62" r:id="rId231" display="http://espn.go.com/mens-college-basketball/team/_/id/2154/coppin-state-eagles"/>
    <hyperlink ref="A309" r:id="rId232" display="http://espn.go.com/mens-college-basketball/team/_/id/27/uc-riverside-highlanders"/>
    <hyperlink ref="A100" r:id="rId233" display="http://espn.go.com/mens-college-basketball/team/_/id/61/georgia-bulldogs"/>
    <hyperlink ref="A197" r:id="rId234" display="http://espn.go.com/mens-college-basketball/team/_/id/2447/nicholls-state-colonels"/>
    <hyperlink ref="A314" r:id="rId235" display="http://espn.go.com/mens-college-basketball/team/_/id/140/umkc-kangaroos"/>
    <hyperlink ref="A36" r:id="rId236" display="http://espn.go.com/mens-college-basketball/team/_/id/2086/butler-bulldogs"/>
    <hyperlink ref="A136" r:id="rId237" display="http://espn.go.com/mens-college-basketball/team/_/id/2306/kansas-state-wildcats"/>
    <hyperlink ref="A180" r:id="rId238" display="http://espn.go.com/mens-college-basketball/team/_/id/2405/monmouth-hawks"/>
    <hyperlink ref="A278" r:id="rId239" display="http://espn.go.com/mens-college-basketball/team/_/id/2597/st.-francis-%28ny%29-terriers"/>
    <hyperlink ref="A341" r:id="rId240" display="http://espn.go.com/mens-college-basketball/team/_/id/98/western-kentucky-hilltoppers"/>
    <hyperlink ref="A298" r:id="rId241" display="http://espn.go.com/mens-college-basketball/team/_/id/2641/texas-tech-red-raiders"/>
    <hyperlink ref="A121" r:id="rId242" display="http://espn.go.com/mens-college-basketball/team/_/id/2287/illinois-state-redbirds"/>
    <hyperlink ref="A290" r:id="rId243" display="http://espn.go.com/mens-college-basketball/team/_/id/2634/tennessee-state-tigers"/>
    <hyperlink ref="A265" r:id="rId244" display="http://espn.go.com/mens-college-basketball/team/_/id/2579/south-carolina-gamecocks"/>
    <hyperlink ref="A91" r:id="rId245" display="http://espn.go.com/mens-college-basketball/team/_/id/2229/florida-international-golden-panthers"/>
    <hyperlink ref="A27" r:id="rId246" display="http://espn.go.com/mens-college-basketball/team/_/id/103/boston-college-eagles"/>
    <hyperlink ref="A324" r:id="rId247" display="http://espn.go.com/mens-college-basketball/team/_/id/2636/utsa-roadrunners"/>
    <hyperlink ref="A264" r:id="rId248" display="http://espn.go.com/mens-college-basketball/team/_/id/6/south-alabama-jaguars"/>
    <hyperlink ref="A60" r:id="rId249" display="http://espn.go.com/mens-college-basketball/team/_/id/171/columbia-lions"/>
    <hyperlink ref="A74" r:id="rId250" display="http://espn.go.com/mens-college-basketball/team/_/id/2182/drexel-dragons"/>
    <hyperlink ref="A159" r:id="rId251" display="http://espn.go.com/mens-college-basketball/team/_/id/2368/marist-red-foxes"/>
    <hyperlink ref="A229" r:id="rId252" display="http://espn.go.com/mens-college-basketball/team/_/id/219/pennsylvania-quakers"/>
    <hyperlink ref="A182" r:id="rId253" display="http://espn.go.com/mens-college-basketball/team/_/id/147/montana-state-bobcats"/>
    <hyperlink ref="A73" r:id="rId254" display="http://espn.go.com/mens-college-basketball/team/_/id/2181/drake-bulldogs"/>
    <hyperlink ref="A113" r:id="rId255" display="http://espn.go.com/mens-college-basketball/team/_/id/2275/hofstra-pride"/>
    <hyperlink ref="A247" r:id="rId256" display="http://espn.go.com/mens-college-basketball/team/_/id/16/sacramento-state-hornets"/>
    <hyperlink ref="A213" r:id="rId257" display="http://espn.go.com/mens-college-basketball/team/_/id/94/northern-kentucky-norse"/>
    <hyperlink ref="A286" r:id="rId258" display="http://espn.go.com/mens-college-basketball/team/_/id/183/syracuse-orange"/>
    <hyperlink ref="A241" r:id="rId259" display="http://espn.go.com/mens-college-basketball/team/_/id/227/rhode-island-rams"/>
    <hyperlink ref="A65" r:id="rId260" display="http://espn.go.com/mens-college-basketball/team/_/id/159/dartmouth-big-green"/>
    <hyperlink ref="A166" r:id="rId261" display="http://espn.go.com/mens-college-basketball/team/_/id/2377/mcneese-state-cowboys"/>
    <hyperlink ref="A347" r:id="rId262" display="http://espn.go.com/mens-college-basketball/team/_/id/2747/wofford-terriers"/>
    <hyperlink ref="A11" r:id="rId263" display="http://espn.go.com/mens-college-basketball/team/_/id/2026/appalachian-state-mountaineers"/>
    <hyperlink ref="A5" r:id="rId264" display="http://espn.go.com/mens-college-basketball/team/_/id/333/alabama-crimson-tide"/>
    <hyperlink ref="A4" r:id="rId265" display="http://espn.go.com/mens-college-basketball/team/_/id/2006/akron-zips"/>
    <hyperlink ref="A79" r:id="rId266" display="http://espn.go.com/mens-college-basketball/team/_/id/2197/eastern-illinois-panthers"/>
    <hyperlink ref="A114" r:id="rId267" display="http://espn.go.com/mens-college-basketball/team/_/id/107/holy-cross-crusaders"/>
    <hyperlink ref="A42" r:id="rId268" display="http://espn.go.com/mens-college-basketball/team/_/id/2097/campbell-fighting-camels"/>
    <hyperlink ref="A39" r:id="rId269" display="http://espn.go.com/mens-college-basketball/team/_/id/2239/cal-state-fullerton-titans"/>
    <hyperlink ref="A348" r:id="rId270" display="http://espn.go.com/mens-college-basketball/team/_/id/2750/wright-state-raiders"/>
    <hyperlink ref="A53" r:id="rId271" display="http://espn.go.com/mens-college-basketball/team/_/id/2643/citadel-bulldogs"/>
    <hyperlink ref="A140" r:id="rId272" display="http://espn.go.com/mens-college-basketball/team/_/id/2325/la-salle-explorers"/>
    <hyperlink ref="A176" r:id="rId273" display="http://espn.go.com/mens-college-basketball/team/_/id/344/mississippi-state-bulldogs"/>
    <hyperlink ref="A303" r:id="rId274" display="http://espn.go.com/mens-college-basketball/team/_/id/2653/troy-trojans"/>
    <hyperlink ref="A243" r:id="rId275" display="http://espn.go.com/mens-college-basketball/team/_/id/257/richmond-spiders"/>
    <hyperlink ref="A209" r:id="rId276" display="http://espn.go.com/mens-college-basketball/team/_/id/2464/northern-arizona-lumberjacks"/>
    <hyperlink ref="A272" r:id="rId277" display="http://espn.go.com/mens-college-basketball/team/_/id/79/southern-illinois-salukis"/>
    <hyperlink ref="A116" r:id="rId278" display="http://espn.go.com/mens-college-basketball/team/_/id/2277/houston-baptist-huskies"/>
    <hyperlink ref="A322" r:id="rId279" display="http://espn.go.com/mens-college-basketball/team/_/id/3084/utah-valley-wolverines"/>
    <hyperlink ref="A130" r:id="rId280" display="http://espn.go.com/mens-college-basketball/team/_/id/85/iupui-jaguars"/>
    <hyperlink ref="A254" r:id="rId281" display="http://espn.go.com/mens-college-basketball/team/_/id/301/san-diego-toreros"/>
    <hyperlink ref="A142" r:id="rId282" display="http://espn.go.com/mens-college-basketball/team/_/id/2320/lamar-cardinals"/>
    <hyperlink ref="A351" r:id="rId283" display="http://espn.go.com/mens-college-basketball/team/_/id/43/yale-bulldogs"/>
    <hyperlink ref="A122" r:id="rId284" display="http://espn.go.com/mens-college-basketball/team/_/id/82/illinois-chicago-flames"/>
    <hyperlink ref="A103" r:id="rId285" display="http://espn.go.com/mens-college-basketball/team/_/id/59/georgia-tech-yellow-jackets"/>
    <hyperlink ref="A189" r:id="rId286" display="http://espn.go.com/mens-college-basketball/team/_/id/158/nebraska-cornhuskers"/>
    <hyperlink ref="A89" r:id="rId287" display="http://espn.go.com/mens-college-basketball/team/_/id/2226/florida-atlantic-owls"/>
    <hyperlink ref="A163" r:id="rId288" display="http://espn.go.com/mens-college-basketball/team/_/id/2379/maryland-eastern-shore-hawks"/>
    <hyperlink ref="A70" r:id="rId289" display="http://espn.go.com/mens-college-basketball/team/_/id/2172/denver-pioneers"/>
    <hyperlink ref="A3" r:id="rId290" display="http://espn.go.com/mens-college-basketball/team/_/id/2005/air-force-falcons"/>
    <hyperlink ref="A143" r:id="rId291" display="http://espn.go.com/mens-college-basketball/team/_/id/2329/lehigh-mountain-hawks"/>
    <hyperlink ref="A329" r:id="rId292" display="http://espn.go.com/mens-college-basketball/team/_/id/258/virginia-cavaliers"/>
    <hyperlink ref="A81" r:id="rId293" display="http://espn.go.com/mens-college-basketball/team/_/id/2199/eastern-michigan-eagles"/>
    <hyperlink ref="A21" r:id="rId294" display="http://espn.go.com/mens-college-basketball/team/_/id/2050/ball-state-cardinals"/>
    <hyperlink ref="A313" r:id="rId295" display="http://espn.go.com/mens-college-basketball/team/_/id/2378/umbc-retrievers"/>
    <hyperlink ref="A34" r:id="rId296" display="http://espn.go.com/mens-college-basketball/team/_/id/2083/bucknell-bison"/>
    <hyperlink ref="A200" r:id="rId297" display="http://espn.go.com/mens-college-basketball/team/_/id/2448/north-carolina-a&amp;t-aggies"/>
    <hyperlink ref="A153" r:id="rId298" display="http://espn.go.com/mens-college-basketball/team/_/id/2350/loyola-%28il%29-ramblers"/>
    <hyperlink ref="A131" r:id="rId299" display="http://espn.go.com/mens-college-basketball/team/_/id/2296/jackson-state-tigers"/>
    <hyperlink ref="A269" r:id="rId300" display="http://espn.go.com/mens-college-basketball/team/_/id/58/south-florida-bulls"/>
    <hyperlink ref="A105" r:id="rId301" display="http://espn.go.com/mens-college-basketball/team/_/id/2755/grambling-state-tigers"/>
    <hyperlink ref="A109" r:id="rId302" display="http://espn.go.com/mens-college-basketball/team/_/id/42/hartford-hawks"/>
    <hyperlink ref="A235" r:id="rId303" display="http://espn.go.com/mens-college-basketball/team/_/id/2506/presbyterian-blue-hose"/>
    <hyperlink ref="A300" r:id="rId304" display="http://espn.go.com/mens-college-basketball/team/_/id/292/texas-pan-american-broncs"/>
    <hyperlink ref="A154" r:id="rId305" display="http://espn.go.com/mens-college-basketball/team/_/id/2352/loyola-%28md%29-greyhounds"/>
    <hyperlink ref="A8" r:id="rId306" display="http://espn.go.com/mens-college-basketball/team/_/id/399/albany-great-danes"/>
    <hyperlink ref="A95" r:id="rId307" display="http://espn.go.com/mens-college-basketball/team/_/id/231/furman-paladins"/>
    <hyperlink ref="A170" r:id="rId308" display="http://espn.go.com/mens-college-basketball/team/_/id/193/miami-%28oh%29-redhawks"/>
    <hyperlink ref="A137" r:id="rId309" display="http://espn.go.com/mens-college-basketball/team/_/id/338/kennesaw-state-owls"/>
    <hyperlink ref="A133" r:id="rId310" display="http://espn.go.com/mens-college-basketball/team/_/id/55/jacksonville-state-gamecocks"/>
    <hyperlink ref="A208" r:id="rId311" display="http://espn.go.com/mens-college-basketball/team/_/id/111/northeastern-huskies"/>
    <hyperlink ref="A120" r:id="rId312" display="http://espn.go.com/mens-college-basketball/team/_/id/356/illinois-fighting-illini"/>
    <hyperlink ref="A294" r:id="rId313" display="http://espn.go.com/mens-college-basketball/team/_/id/245/texas-a&amp;m-aggies"/>
    <hyperlink ref="A349" r:id="rId314" display="http://espn.go.com/mens-college-basketball/team/_/id/2751/wyoming-cowboys"/>
    <hyperlink ref="A326" r:id="rId315" display="http://espn.go.com/mens-college-basketball/team/_/id/238/vanderbilt-commodores"/>
    <hyperlink ref="A9" r:id="rId316" display="http://espn.go.com/mens-college-basketball/team/_/id/2016/alcorn-state-braves"/>
    <hyperlink ref="A10" r:id="rId317" display="http://espn.go.com/mens-college-basketball/team/_/id/44/american-university-eagles"/>
    <hyperlink ref="A6" r:id="rId318" display="http://espn.go.com/mens-college-basketball/team/_/id/2010/alabama-a&amp;m-bulldogs"/>
    <hyperlink ref="A304" r:id="rId319" display="http://espn.go.com/mens-college-basketball/team/_/id/2655/tulane-green-wave"/>
    <hyperlink ref="A63" r:id="rId320" display="http://espn.go.com/mens-college-basketball/team/_/id/172/cornell-big-red"/>
    <hyperlink ref="A332" r:id="rId321" display="http://espn.go.com/mens-college-basketball/team/_/id/259/virginia-tech-hokies"/>
    <hyperlink ref="A30" r:id="rId322" display="http://espn.go.com/mens-college-basketball/team/_/id/71/bradley-braves"/>
    <hyperlink ref="A222" r:id="rId323" display="http://espn.go.com/mens-college-basketball/team/_/id/295/old-dominion-monarchs"/>
    <hyperlink ref="A37" r:id="rId324" display="http://espn.go.com/mens-college-basketball/team/_/id/13/cal-poly-mustangs"/>
    <hyperlink ref="A151" r:id="rId325" display="http://espn.go.com/mens-college-basketball/team/_/id/2433/louisiana-monroe-warhawks"/>
    <hyperlink ref="A85" r:id="rId326" display="http://espn.go.com/mens-college-basketball/team/_/id/2217/fairfield-stags"/>
    <hyperlink ref="A281" r:id="rId327" display="http://espn.go.com/mens-college-basketball/team/_/id/2612/st.-peter%27s-peacocks"/>
    <hyperlink ref="A287" r:id="rId328" display="http://espn.go.com/mens-college-basketball/team/_/id/2628/tcu-horned-frogs"/>
    <hyperlink ref="A24" r:id="rId329" display="http://espn.go.com/mens-college-basketball/team/_/id/2065/bethune-cookman-wildcats"/>
    <hyperlink ref="A266" r:id="rId330" display="http://espn.go.com/mens-college-basketball/team/_/id/2569/south-carolina-state-bulldogs"/>
    <hyperlink ref="A47" r:id="rId331" display="http://espn.go.com/mens-college-basketball/team/_/id/232/charleston-cougars"/>
    <hyperlink ref="A257" r:id="rId332" display="http://espn.go.com/mens-college-basketball/team/_/id/23/san-jose-state-spartans"/>
    <hyperlink ref="A203" r:id="rId333" display="http://espn.go.com/mens-college-basketball/team/_/id/350/north-carolina-wilmington-seahawks"/>
    <hyperlink ref="A29" r:id="rId334" display="http://espn.go.com/mens-college-basketball/team/_/id/189/bowling-green-falcons"/>
    <hyperlink ref="A134" r:id="rId335" display="http://espn.go.com/mens-college-basketball/team/_/id/256/james-madison-dukes"/>
    <hyperlink ref="A17" r:id="rId336" display="http://espn.go.com/mens-college-basketball/team/_/id/2029/arkansas-pine-bluff-golden-lions"/>
    <hyperlink ref="A211" r:id="rId337" display="http://espn.go.com/mens-college-basketball/team/_/id/2459/northern-illinois-huskies"/>
    <hyperlink ref="A54" r:id="rId338" display="http://espn.go.com/mens-college-basketball/team/_/id/228/clemson-tigers"/>
    <hyperlink ref="A259" r:id="rId339" display="http://espn.go.com/mens-college-basketball/team/_/id/2542/savannah-state-tigers"/>
    <hyperlink ref="A336" r:id="rId340" display="http://espn.go.com/mens-college-basketball/team/_/id/265/washington-state-cougars"/>
    <hyperlink ref="A25" r:id="rId341" display="http://espn.go.com/mens-college-basketball/team/_/id/2066/binghamton-bearcats"/>
    <hyperlink ref="A117" r:id="rId342" display="http://espn.go.com/mens-college-basketball/team/_/id/47/howard-bison"/>
    <hyperlink ref="A279" r:id="rId343" display="http://espn.go.com/mens-college-basketball/team/_/id/2598/st.-francis-u-red-flash"/>
    <hyperlink ref="A284" r:id="rId344" display="http://espn.go.com/mens-college-basketball/team/_/id/56/stetson-hatters"/>
    <hyperlink ref="A297" r:id="rId345" display="http://espn.go.com/mens-college-basketball/team/_/id/326/texas-state-bobcats"/>
    <hyperlink ref="A242" r:id="rId346" display="http://espn.go.com/mens-college-basketball/team/_/id/242/rice-owls"/>
    <hyperlink ref="A340" r:id="rId347" display="http://espn.go.com/mens-college-basketball/team/_/id/2710/western-illinois-leathernecks"/>
    <hyperlink ref="A169" r:id="rId348" display="http://espn.go.com/mens-college-basketball/team/_/id/2390/miami-%28fl%29-hurricanes"/>
    <hyperlink ref="A165" r:id="rId349" display="http://espn.go.com/mens-college-basketball/team/_/id/2349/massachusetts-lowell-river-hawks"/>
    <hyperlink ref="A188" r:id="rId350" display="http://espn.go.com/mens-college-basketball/team/_/id/2426/navy-midshipmen"/>
    <hyperlink ref="A69" r:id="rId351" display="http://espn.go.com/mens-college-basketball/team/_/id/2169/delaware-state-hornets"/>
    <hyperlink ref="A276" r:id="rId352" display="http://espn.go.com/mens-college-basketball/team/_/id/253/southern-utah-thunderbirds"/>
    <hyperlink ref="A214" r:id="rId353" display="http://espn.go.com/mens-college-basketball/team/_/id/77/northwestern-wildcats"/>
    <hyperlink ref="A192" r:id="rId354" display="http://espn.go.com/mens-college-basketball/team/_/id/160/new-hampshire-wildcats"/>
    <hyperlink ref="F1" r:id="rId355" tooltip="Offensive Rebounds Per Game" display="http://espn.go.com/mens-college-basketball/statistics/team/_/stat/rebounds/sort/avgOffensiveRebounds"/>
    <hyperlink ref="H1" r:id="rId356" tooltip="Rebounds Per Game" display="http://espn.go.com/mens-college-basketball/statistics/team/_/stat/rebounds/sort/avgRebounds/order/false"/>
    <hyperlink ref="W1" r:id="rId357" tooltip="Field Goals Made Per Game" display="http://espn.go.com/mens-college-basketball/statistics/team/_/stat/field-goals/sort/avgFieldGoalsMade"/>
    <hyperlink ref="Y1" r:id="rId358" tooltip="Points Per Shot" display="http://espn.go.com/mens-college-basketball/statistics/team/_/stat/field-goals/sort/scoringEfficiency"/>
    <hyperlink ref="AA1" r:id="rId359" tooltip="Adjusted Field Goal Percentage" display="http://espn.go.com/mens-college-basketball/statistics/team/_/stat/field-goals/sort/shootingEfficiency"/>
    <hyperlink ref="J1" r:id="rId360" tooltip="Free Throws Made Per Game" display="http://espn.go.com/mens-college-basketball/statistics/team/_/stat/free-throws/sort/avgFreeThrowsMade"/>
    <hyperlink ref="AC1" r:id="rId361" tooltip="3-Point Field Goals Made Per Game" display="http://espn.go.com/mens-college-basketball/statistics/team/_/stat/3-points/sort/avgThreePointFieldGoalsMade"/>
    <hyperlink ref="L1" r:id="rId362" tooltip="Assists Per Game" display="http://espn.go.com/mens-college-basketball/statistics/team/_/stat/assists/sort/avgAssists/order/false"/>
    <hyperlink ref="AE1" r:id="rId363" tooltip="Assists Per Turnover" display="http://espn.go.com/mens-college-basketball/statistics/team/_/stat/assists/sort/assistTurnoverRatio"/>
    <hyperlink ref="P1" r:id="rId364" tooltip="Steals Per Game" display="http://espn.go.com/mens-college-basketball/statistics/team/_/stat/steals/sort/avgSteals/count/321/order/false"/>
    <hyperlink ref="N1" r:id="rId365" tooltip="Turnovers Per Game" display="http://espn.go.com/mens-college-basketball/statistics/team/_/stat/steals/sort/avgTurnovers/count/321"/>
    <hyperlink ref="AG1" r:id="rId366" tooltip="Steals Per Turnovers" display="http://espn.go.com/mens-college-basketball/statistics/team/_/stat/steals/sort/stealTurnoverRatio/count/321"/>
    <hyperlink ref="R1" r:id="rId367" tooltip="Blocks Per Game" display="http://espn.go.com/mens-college-basketball/statistics/team/_/stat/blocks/sort/avgBlocks/count/321/order/fals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2014-03-08T19:33:05Z</dcterms:created>
  <dcterms:modified xsi:type="dcterms:W3CDTF">2014-03-20T03:43:31Z</dcterms:modified>
</cp:coreProperties>
</file>