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imes\git\rc_testingrepo\files testing\"/>
    </mc:Choice>
  </mc:AlternateContent>
  <xr:revisionPtr revIDLastSave="0" documentId="13_ncr:1_{6F367637-C8F2-4F65-9A5C-70B3DC4A16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7" i="1" l="1"/>
  <c r="I76" i="1"/>
  <c r="I75" i="1"/>
  <c r="I74" i="1"/>
  <c r="I73" i="1"/>
  <c r="I72" i="1"/>
  <c r="I71" i="1"/>
  <c r="I80" i="1"/>
  <c r="I79" i="1"/>
  <c r="I78" i="1"/>
  <c r="I81" i="1"/>
  <c r="A70" i="1"/>
  <c r="I86" i="1"/>
  <c r="I85" i="1"/>
  <c r="I84" i="1"/>
  <c r="I83" i="1"/>
  <c r="I82" i="1"/>
  <c r="I89" i="1"/>
  <c r="I88" i="1"/>
  <c r="I87" i="1"/>
  <c r="F58" i="1"/>
  <c r="E58" i="1"/>
  <c r="D58" i="1"/>
  <c r="C58" i="1"/>
  <c r="I49" i="1"/>
  <c r="I48" i="1"/>
  <c r="I47" i="1"/>
  <c r="I46" i="1"/>
  <c r="I45" i="1"/>
  <c r="I44" i="1"/>
  <c r="I43" i="1"/>
  <c r="G5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90" i="1" l="1"/>
  <c r="F93" i="1" s="1"/>
  <c r="I93" i="1" s="1"/>
  <c r="I58" i="1"/>
  <c r="I61" i="1" s="1"/>
  <c r="E98" i="1" l="1"/>
</calcChain>
</file>

<file path=xl/sharedStrings.xml><?xml version="1.0" encoding="utf-8"?>
<sst xmlns="http://schemas.openxmlformats.org/spreadsheetml/2006/main" count="46" uniqueCount="46">
  <si>
    <t>Residual Report</t>
  </si>
  <si>
    <t>Name:</t>
  </si>
  <si>
    <t>Type</t>
  </si>
  <si>
    <t>Agent</t>
  </si>
  <si>
    <t>Address:</t>
  </si>
  <si>
    <t>Tel:</t>
  </si>
  <si>
    <t>Payable to:</t>
  </si>
  <si>
    <t>(ACH)</t>
  </si>
  <si>
    <t>Period</t>
  </si>
  <si>
    <t>FIDES</t>
  </si>
  <si>
    <t>SELF-SALE ACCOUNT</t>
  </si>
  <si>
    <t>MID</t>
  </si>
  <si>
    <t>DBA</t>
  </si>
  <si>
    <t>Sales</t>
  </si>
  <si>
    <t>Trans</t>
  </si>
  <si>
    <t>Revenue</t>
  </si>
  <si>
    <t>Expense</t>
  </si>
  <si>
    <t>Profit</t>
  </si>
  <si>
    <t>%</t>
  </si>
  <si>
    <t>Comm</t>
  </si>
  <si>
    <t>Total</t>
  </si>
  <si>
    <t>TOTAL residual</t>
  </si>
  <si>
    <t>(A)</t>
  </si>
  <si>
    <t>Terminal &amp; other cost to agent</t>
  </si>
  <si>
    <t>Date</t>
  </si>
  <si>
    <t>Description</t>
  </si>
  <si>
    <t>ITEM</t>
  </si>
  <si>
    <t>NOTE</t>
  </si>
  <si>
    <t>UNIT</t>
  </si>
  <si>
    <t>COST</t>
  </si>
  <si>
    <t>TOTAL</t>
  </si>
  <si>
    <t>CVRD</t>
  </si>
  <si>
    <t>NET</t>
  </si>
  <si>
    <t>Previous Month Remaining Balance</t>
  </si>
  <si>
    <t>Total Payable</t>
  </si>
  <si>
    <t>(B)</t>
  </si>
  <si>
    <t xml:space="preserve">This month deductable </t>
  </si>
  <si>
    <t>Residual Deduction Portion</t>
  </si>
  <si>
    <t>remaining</t>
  </si>
  <si>
    <t xml:space="preserve"> (C )</t>
  </si>
  <si>
    <t>balance</t>
  </si>
  <si>
    <t>(B) - (C)</t>
  </si>
  <si>
    <t>This Month</t>
  </si>
  <si>
    <t>Thank you!</t>
  </si>
  <si>
    <t>check Remittance</t>
  </si>
  <si>
    <t>(A) -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</si>
</sst>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mm/dd/yy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7" fillId="0" borderId="0" xfId="0" applyFont="1"/>
    <xf numFmtId="0" fontId="5" fillId="0" borderId="1" xfId="0" applyFont="1" applyBorder="1"/>
    <xf numFmtId="0" fontId="5" fillId="2" borderId="2" xfId="0" applyFont="1" applyFill="1" applyBorder="1"/>
    <xf numFmtId="0" fontId="8" fillId="0" borderId="1" xfId="0" applyFont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/>
    <xf numFmtId="0" fontId="9" fillId="0" borderId="0" xfId="0" applyFont="1"/>
    <xf numFmtId="0" fontId="6" fillId="0" borderId="4" xfId="0" applyFont="1" applyBorder="1"/>
    <xf numFmtId="0" fontId="6" fillId="0" borderId="4" xfId="0" applyFont="1" applyBorder="1" applyAlignment="1">
      <alignment horizontal="left"/>
    </xf>
    <xf numFmtId="0" fontId="7" fillId="0" borderId="1" xfId="0" applyFont="1" applyBorder="1"/>
    <xf numFmtId="0" fontId="7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4" fontId="10" fillId="0" borderId="0" xfId="0" applyNumberFormat="1" applyFont="1"/>
    <xf numFmtId="0" fontId="7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9" fontId="7" fillId="0" borderId="4" xfId="0" applyNumberFormat="1" applyFont="1" applyBorder="1"/>
    <xf numFmtId="9" fontId="7" fillId="0" borderId="4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9" fontId="6" fillId="0" borderId="0" xfId="0" applyNumberFormat="1" applyFont="1"/>
    <xf numFmtId="4" fontId="6" fillId="3" borderId="5" xfId="0" applyNumberFormat="1" applyFont="1" applyFill="1" applyBorder="1" applyAlignment="1">
      <alignment horizontal="right"/>
    </xf>
    <xf numFmtId="4" fontId="6" fillId="0" borderId="0" xfId="0" applyNumberFormat="1" applyFont="1"/>
    <xf numFmtId="1" fontId="6" fillId="0" borderId="0" xfId="0" applyNumberFormat="1" applyFont="1"/>
    <xf numFmtId="2" fontId="6" fillId="0" borderId="0" xfId="0" applyNumberFormat="1" applyFont="1"/>
    <xf numFmtId="49" fontId="6" fillId="0" borderId="0" xfId="0" applyNumberFormat="1" applyFont="1"/>
    <xf numFmtId="3" fontId="6" fillId="0" borderId="0" xfId="0" applyNumberFormat="1" applyFont="1"/>
    <xf numFmtId="49" fontId="7" fillId="2" borderId="5" xfId="0" applyNumberFormat="1" applyFont="1" applyFill="1" applyBorder="1"/>
    <xf numFmtId="49" fontId="6" fillId="2" borderId="5" xfId="0" applyNumberFormat="1" applyFont="1" applyFill="1" applyBorder="1"/>
    <xf numFmtId="0" fontId="6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" fontId="6" fillId="0" borderId="6" xfId="0" applyNumberFormat="1" applyFont="1" applyBorder="1"/>
    <xf numFmtId="4" fontId="5" fillId="0" borderId="6" xfId="0" applyNumberFormat="1" applyFont="1" applyBorder="1"/>
    <xf numFmtId="9" fontId="5" fillId="0" borderId="6" xfId="0" applyNumberFormat="1" applyFont="1" applyBorder="1"/>
    <xf numFmtId="4" fontId="5" fillId="0" borderId="0" xfId="0" applyNumberFormat="1" applyFont="1"/>
    <xf numFmtId="0" fontId="7" fillId="3" borderId="5" xfId="0" applyFont="1" applyFill="1" applyBorder="1"/>
    <xf numFmtId="0" fontId="7" fillId="3" borderId="7" xfId="0" applyFont="1" applyFill="1" applyBorder="1" applyAlignment="1">
      <alignment horizontal="center" vertical="center"/>
    </xf>
    <xf numFmtId="4" fontId="7" fillId="3" borderId="7" xfId="0" applyNumberFormat="1" applyFont="1" applyFill="1" applyBorder="1" applyAlignment="1">
      <alignment horizontal="center" vertical="center"/>
    </xf>
    <xf numFmtId="4" fontId="7" fillId="0" borderId="0" xfId="0" applyNumberFormat="1" applyFont="1"/>
    <xf numFmtId="0" fontId="6" fillId="3" borderId="5" xfId="0" applyFont="1" applyFill="1" applyBorder="1" applyAlignment="1">
      <alignment vertical="center"/>
    </xf>
    <xf numFmtId="4" fontId="6" fillId="3" borderId="5" xfId="0" applyNumberFormat="1" applyFont="1" applyFill="1" applyBorder="1" applyAlignment="1">
      <alignment vertical="center"/>
    </xf>
    <xf numFmtId="165" fontId="6" fillId="3" borderId="5" xfId="0" applyNumberFormat="1" applyFont="1" applyFill="1" applyBorder="1" applyAlignment="1">
      <alignment vertical="center"/>
    </xf>
    <xf numFmtId="0" fontId="6" fillId="3" borderId="5" xfId="0" applyFont="1" applyFill="1" applyBorder="1"/>
    <xf numFmtId="14" fontId="6" fillId="0" borderId="0" xfId="0" applyNumberFormat="1" applyFont="1"/>
    <xf numFmtId="165" fontId="6" fillId="0" borderId="0" xfId="0" applyNumberFormat="1" applyFont="1"/>
    <xf numFmtId="0" fontId="7" fillId="0" borderId="0" xfId="0" applyFont="1" applyAlignment="1">
      <alignment horizontal="right"/>
    </xf>
    <xf numFmtId="4" fontId="7" fillId="3" borderId="5" xfId="0" applyNumberFormat="1" applyFont="1" applyFill="1" applyBorder="1"/>
    <xf numFmtId="4" fontId="6" fillId="3" borderId="5" xfId="0" applyNumberFormat="1" applyFont="1" applyFill="1" applyBorder="1"/>
    <xf numFmtId="4" fontId="10" fillId="2" borderId="5" xfId="0" applyNumberFormat="1" applyFont="1" applyFill="1" applyBorder="1"/>
    <xf numFmtId="0" fontId="5" fillId="3" borderId="5" xfId="0" applyFont="1" applyFill="1" applyBorder="1" applyAlignment="1">
      <alignment horizontal="right"/>
    </xf>
    <xf numFmtId="1" fontId="11" fillId="0" borderId="0" xfId="0" applyNumberFormat="1" applyFont="1"/>
    <xf numFmtId="0" fontId="11" fillId="0" borderId="0" xfId="0" applyFont="1"/>
    <xf numFmtId="4" fontId="11" fillId="0" borderId="0" xfId="0" applyNumberFormat="1" applyFont="1"/>
    <xf numFmtId="1" fontId="4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3" fillId="0" borderId="0" xfId="0" applyNumberFormat="1" applyFont="1"/>
    <xf numFmtId="0" fontId="3" fillId="0" borderId="0" xfId="0" applyFont="1"/>
    <xf numFmtId="2" fontId="3" fillId="0" borderId="0" xfId="0" applyNumberFormat="1" applyFont="1"/>
    <xf numFmtId="1" fontId="2" fillId="0" borderId="0" xfId="0" applyNumberFormat="1" applyFont="1"/>
    <xf numFmtId="0" fontId="2" fillId="0" borderId="0" xfId="0" applyFont="1"/>
    <xf numFmtId="2" fontId="2" fillId="0" borderId="0" xfId="0" applyNumberFormat="1" applyFont="1"/>
    <xf numFmtId="1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828800" cy="733425"/>
    <xdr:pic>
      <xdr:nvPicPr>
        <xdr:cNvPr id="2" name="image1.jpg" descr="fides-logofbfinal2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53"/>
  <sheetViews>
    <sheetView tabSelected="1" topLeftCell="A25" workbookViewId="0">
      <selection activeCell="C47" sqref="C47"/>
    </sheetView>
  </sheetViews>
  <sheetFormatPr defaultColWidth="12.625" defaultRowHeight="15" customHeight="1" x14ac:dyDescent="0.2"/>
  <cols>
    <col min="1" max="1" width="15" customWidth="1"/>
    <col min="2" max="2" width="19.25" customWidth="1"/>
    <col min="3" max="3" width="15.25" customWidth="1"/>
    <col min="4" max="4" width="18.25" customWidth="1"/>
    <col min="5" max="5" width="7.75" customWidth="1"/>
    <col min="6" max="6" width="9.5" customWidth="1"/>
    <col min="7" max="7" width="9.75" customWidth="1"/>
    <col min="8" max="8" width="9.5" customWidth="1"/>
    <col min="9" max="9" width="10.125" customWidth="1"/>
    <col min="10" max="10" width="6.375" customWidth="1"/>
  </cols>
  <sheetData>
    <row r="1" spans="1:10" ht="14.25" customHeight="1" x14ac:dyDescent="0.3">
      <c r="C1" s="1" t="s">
        <v>0</v>
      </c>
      <c r="D1" s="1"/>
      <c r="E1" s="1"/>
      <c r="G1" s="2"/>
      <c r="H1" s="3"/>
      <c r="I1" s="4"/>
      <c r="J1" s="2"/>
    </row>
    <row r="2" spans="1:10" ht="14.25" customHeight="1" x14ac:dyDescent="0.25">
      <c r="A2" s="5"/>
      <c r="F2" s="2"/>
      <c r="G2" s="2"/>
      <c r="H2" s="2"/>
      <c r="I2" s="2"/>
      <c r="J2" s="2"/>
    </row>
    <row r="3" spans="1:10" ht="14.25" customHeight="1" x14ac:dyDescent="0.25">
      <c r="A3" s="5"/>
      <c r="F3" s="2"/>
      <c r="G3" s="2"/>
      <c r="H3" s="2"/>
      <c r="I3" s="2"/>
      <c r="J3" s="2"/>
    </row>
    <row r="4" spans="1:10" ht="14.25" customHeight="1" x14ac:dyDescent="0.25">
      <c r="A4" s="5"/>
      <c r="F4" s="2"/>
      <c r="G4" s="2"/>
      <c r="H4" s="2"/>
      <c r="I4" s="2"/>
      <c r="J4" s="2"/>
    </row>
    <row r="5" spans="1:10" ht="14.25" customHeight="1" x14ac:dyDescent="0.3">
      <c r="A5" s="6" t="s">
        <v>1</v>
      </c>
      <c r="B5" s="6"/>
      <c r="C5" s="7"/>
      <c r="D5" s="8"/>
      <c r="E5" s="8"/>
      <c r="F5" s="9"/>
      <c r="G5" s="10"/>
      <c r="H5" s="11" t="s">
        <v>2</v>
      </c>
      <c r="I5" s="11" t="s">
        <v>3</v>
      </c>
      <c r="J5" s="2"/>
    </row>
    <row r="6" spans="1:10" ht="14.25" customHeight="1" x14ac:dyDescent="0.25">
      <c r="A6" s="12" t="s">
        <v>4</v>
      </c>
      <c r="B6" s="13"/>
      <c r="C6" s="14"/>
      <c r="D6" s="14"/>
      <c r="E6" s="14"/>
      <c r="F6" s="15"/>
      <c r="G6" s="15"/>
      <c r="H6" s="15"/>
      <c r="I6" s="15"/>
      <c r="J6" s="2"/>
    </row>
    <row r="7" spans="1:10" ht="14.25" customHeight="1" x14ac:dyDescent="0.25">
      <c r="A7" s="12" t="s">
        <v>5</v>
      </c>
      <c r="B7" s="14"/>
      <c r="C7" s="14"/>
      <c r="D7" s="14"/>
      <c r="E7" s="14"/>
      <c r="F7" s="15"/>
      <c r="G7" s="15"/>
      <c r="H7" s="15"/>
      <c r="I7" s="15"/>
      <c r="J7" s="2"/>
    </row>
    <row r="8" spans="1:10" ht="14.25" customHeight="1" x14ac:dyDescent="0.25">
      <c r="A8" s="16" t="s">
        <v>6</v>
      </c>
      <c r="B8" s="17"/>
      <c r="C8" s="17" t="s">
        <v>7</v>
      </c>
      <c r="D8" s="18"/>
      <c r="E8" s="10"/>
      <c r="F8" s="9"/>
      <c r="G8" s="9"/>
      <c r="H8" s="9"/>
      <c r="I8" s="9"/>
      <c r="J8" s="2"/>
    </row>
    <row r="9" spans="1:10" ht="14.25" customHeight="1" x14ac:dyDescent="0.25">
      <c r="A9" s="5"/>
      <c r="H9" s="2"/>
      <c r="I9" s="2"/>
      <c r="J9" s="2"/>
    </row>
    <row r="10" spans="1:10" ht="14.25" customHeight="1" x14ac:dyDescent="0.3">
      <c r="H10" s="19" t="s">
        <v>8</v>
      </c>
      <c r="I10" s="20"/>
    </row>
    <row r="11" spans="1:10" ht="14.25" customHeight="1" x14ac:dyDescent="0.25">
      <c r="A11" s="21" t="s">
        <v>9</v>
      </c>
      <c r="B11" s="15" t="s">
        <v>10</v>
      </c>
      <c r="C11" s="22"/>
      <c r="D11" s="23"/>
      <c r="E11" s="22"/>
      <c r="F11" s="24">
        <v>0.8</v>
      </c>
      <c r="G11" s="21"/>
      <c r="H11" s="25"/>
      <c r="I11" s="22"/>
    </row>
    <row r="12" spans="1:10" ht="14.25" customHeight="1" x14ac:dyDescent="0.25">
      <c r="A12" s="21" t="s">
        <v>11</v>
      </c>
      <c r="B12" s="21" t="s">
        <v>12</v>
      </c>
      <c r="C12" s="21" t="s">
        <v>13</v>
      </c>
      <c r="D12" s="21" t="s">
        <v>14</v>
      </c>
      <c r="E12" s="21" t="s">
        <v>15</v>
      </c>
      <c r="F12" s="21" t="s">
        <v>16</v>
      </c>
      <c r="G12" s="21" t="s">
        <v>17</v>
      </c>
      <c r="H12" s="21" t="s">
        <v>18</v>
      </c>
      <c r="I12" s="21" t="s">
        <v>19</v>
      </c>
    </row>
    <row r="13" spans="1:10" ht="14.25" customHeight="1" x14ac:dyDescent="0.25">
      <c r="A13" s="33"/>
      <c r="B13" s="27"/>
      <c r="C13" s="27">
        <v>0</v>
      </c>
      <c r="D13" s="27">
        <v>0</v>
      </c>
      <c r="E13" s="34">
        <v>7.13</v>
      </c>
      <c r="F13" s="34">
        <v>22.68</v>
      </c>
      <c r="G13" s="34">
        <v>-15.55</v>
      </c>
      <c r="H13" s="30">
        <v>0.8</v>
      </c>
      <c r="I13" s="31">
        <f t="shared" ref="I13:I37" si="0">G13*H13</f>
        <v>-12.440000000000001</v>
      </c>
    </row>
    <row r="14" spans="1:10" ht="14.25" customHeight="1" x14ac:dyDescent="0.25">
      <c r="A14" s="73"/>
      <c r="B14" s="74"/>
      <c r="C14" s="74">
        <v>18336.73</v>
      </c>
      <c r="D14" s="74">
        <v>1364</v>
      </c>
      <c r="E14" s="75">
        <v>630.79999999999995</v>
      </c>
      <c r="F14" s="75">
        <v>531.48996650000004</v>
      </c>
      <c r="G14" s="75">
        <v>99.310033499999918</v>
      </c>
      <c r="H14" s="30">
        <v>0.8</v>
      </c>
      <c r="I14" s="32">
        <f t="shared" si="0"/>
        <v>79.448026799999937</v>
      </c>
    </row>
    <row r="15" spans="1:10" ht="14.25" customHeight="1" x14ac:dyDescent="0.25">
      <c r="A15" s="73"/>
      <c r="B15" s="74"/>
      <c r="C15" s="74"/>
      <c r="D15" s="74"/>
      <c r="E15" s="75"/>
      <c r="F15" s="75"/>
      <c r="G15" s="75"/>
      <c r="H15" s="30">
        <v>0.8</v>
      </c>
      <c r="I15" s="32">
        <f t="shared" si="0"/>
        <v>0</v>
      </c>
    </row>
    <row r="16" spans="1:10" ht="14.25" customHeight="1" x14ac:dyDescent="0.25">
      <c r="A16" s="73"/>
      <c r="B16" s="74"/>
      <c r="C16" s="74"/>
      <c r="D16" s="74"/>
      <c r="E16" s="75"/>
      <c r="F16" s="75"/>
      <c r="G16" s="75"/>
      <c r="H16" s="30">
        <v>0.8</v>
      </c>
      <c r="I16" s="32">
        <f t="shared" si="0"/>
        <v>0</v>
      </c>
    </row>
    <row r="17" spans="1:10" ht="14.25" customHeight="1" x14ac:dyDescent="0.25">
      <c r="A17" s="73"/>
      <c r="B17" s="74"/>
      <c r="C17" s="74"/>
      <c r="D17" s="74"/>
      <c r="E17" s="75"/>
      <c r="F17" s="75"/>
      <c r="G17" s="75"/>
      <c r="H17" s="30">
        <v>0.8</v>
      </c>
      <c r="I17" s="32">
        <f t="shared" si="0"/>
        <v>0</v>
      </c>
    </row>
    <row r="18" spans="1:10" ht="14.25" customHeight="1" x14ac:dyDescent="0.25">
      <c r="A18" s="73"/>
      <c r="B18" s="74"/>
      <c r="C18" s="74"/>
      <c r="D18" s="74"/>
      <c r="E18" s="75"/>
      <c r="F18" s="75"/>
      <c r="G18" s="75"/>
      <c r="H18" s="30">
        <v>0.8</v>
      </c>
      <c r="I18" s="32">
        <f t="shared" si="0"/>
        <v>0</v>
      </c>
    </row>
    <row r="19" spans="1:10" ht="14.25" customHeight="1" x14ac:dyDescent="0.25">
      <c r="A19" s="73"/>
      <c r="B19" s="74"/>
      <c r="C19" s="74"/>
      <c r="D19" s="74"/>
      <c r="E19" s="75"/>
      <c r="F19" s="75"/>
      <c r="G19" s="75"/>
      <c r="H19" s="30">
        <v>0.8</v>
      </c>
      <c r="I19" s="32">
        <f t="shared" si="0"/>
        <v>0</v>
      </c>
    </row>
    <row r="20" spans="1:10" ht="14.25" customHeight="1" x14ac:dyDescent="0.25">
      <c r="A20" s="73"/>
      <c r="B20" s="74"/>
      <c r="C20" s="74"/>
      <c r="D20" s="74"/>
      <c r="E20" s="75"/>
      <c r="F20" s="75"/>
      <c r="G20" s="75"/>
      <c r="H20" s="30">
        <v>0.8</v>
      </c>
      <c r="I20" s="32">
        <f t="shared" si="0"/>
        <v>0</v>
      </c>
    </row>
    <row r="21" spans="1:10" ht="14.25" customHeight="1" x14ac:dyDescent="0.25">
      <c r="A21" s="73"/>
      <c r="B21" s="74"/>
      <c r="C21" s="74"/>
      <c r="D21" s="74"/>
      <c r="E21" s="75"/>
      <c r="F21" s="75"/>
      <c r="G21" s="75"/>
      <c r="H21" s="30">
        <v>0.8</v>
      </c>
      <c r="I21" s="32">
        <f t="shared" si="0"/>
        <v>0</v>
      </c>
    </row>
    <row r="22" spans="1:10" ht="14.25" customHeight="1" x14ac:dyDescent="0.25">
      <c r="A22" s="73"/>
      <c r="B22" s="74"/>
      <c r="C22" s="74"/>
      <c r="D22" s="74"/>
      <c r="E22" s="75"/>
      <c r="F22" s="75"/>
      <c r="G22" s="75"/>
      <c r="H22" s="30">
        <v>0.8</v>
      </c>
      <c r="I22" s="32">
        <f t="shared" si="0"/>
        <v>0</v>
      </c>
    </row>
    <row r="23" spans="1:10" ht="14.25" customHeight="1" x14ac:dyDescent="0.25">
      <c r="A23" s="73"/>
      <c r="B23" s="74"/>
      <c r="C23" s="74"/>
      <c r="D23" s="74"/>
      <c r="E23" s="75"/>
      <c r="F23" s="75"/>
      <c r="G23" s="75"/>
      <c r="H23" s="30">
        <v>0.8</v>
      </c>
      <c r="I23" s="32">
        <f t="shared" si="0"/>
        <v>0</v>
      </c>
      <c r="J23" s="76"/>
    </row>
    <row r="24" spans="1:10" ht="14.25" customHeight="1" x14ac:dyDescent="0.25">
      <c r="A24" s="73"/>
      <c r="B24" s="74"/>
      <c r="C24" s="74"/>
      <c r="D24" s="74"/>
      <c r="E24" s="75"/>
      <c r="F24" s="75"/>
      <c r="G24" s="75"/>
      <c r="H24" s="30">
        <v>0.8</v>
      </c>
      <c r="I24" s="32">
        <f t="shared" si="0"/>
        <v>0</v>
      </c>
    </row>
    <row r="25" spans="1:10" ht="14.25" customHeight="1" x14ac:dyDescent="0.25">
      <c r="A25" s="73"/>
      <c r="B25" s="74"/>
      <c r="C25" s="74"/>
      <c r="D25" s="74"/>
      <c r="E25" s="75"/>
      <c r="F25" s="75"/>
      <c r="G25" s="75"/>
      <c r="H25" s="30">
        <v>0.8</v>
      </c>
      <c r="I25" s="32">
        <f t="shared" si="0"/>
        <v>0</v>
      </c>
    </row>
    <row r="26" spans="1:10" ht="14.25" customHeight="1" x14ac:dyDescent="0.25">
      <c r="A26" s="73"/>
      <c r="B26" s="74"/>
      <c r="C26" s="74"/>
      <c r="D26" s="74"/>
      <c r="E26" s="75"/>
      <c r="F26" s="75"/>
      <c r="G26" s="75"/>
      <c r="H26" s="30">
        <v>0.8</v>
      </c>
      <c r="I26" s="32">
        <f t="shared" si="0"/>
        <v>0</v>
      </c>
    </row>
    <row r="27" spans="1:10" ht="14.25" customHeight="1" x14ac:dyDescent="0.25">
      <c r="A27" s="73"/>
      <c r="B27" s="74"/>
      <c r="C27" s="74"/>
      <c r="D27" s="74"/>
      <c r="E27" s="75"/>
      <c r="F27" s="75"/>
      <c r="G27" s="75"/>
      <c r="H27" s="30">
        <v>0.8</v>
      </c>
      <c r="I27" s="32">
        <f t="shared" si="0"/>
        <v>0</v>
      </c>
    </row>
    <row r="28" spans="1:10" ht="14.25" customHeight="1" x14ac:dyDescent="0.25">
      <c r="A28" s="73"/>
      <c r="B28" s="74"/>
      <c r="C28" s="74"/>
      <c r="D28" s="74"/>
      <c r="E28" s="75"/>
      <c r="F28" s="75"/>
      <c r="G28" s="75"/>
      <c r="H28" s="30">
        <v>0.8</v>
      </c>
      <c r="I28" s="32">
        <f t="shared" si="0"/>
        <v>0</v>
      </c>
    </row>
    <row r="29" spans="1:10" ht="14.25" customHeight="1" x14ac:dyDescent="0.25">
      <c r="A29" s="73"/>
      <c r="B29" s="74"/>
      <c r="C29" s="74"/>
      <c r="D29" s="74"/>
      <c r="E29" s="75"/>
      <c r="F29" s="75"/>
      <c r="G29" s="75"/>
      <c r="H29" s="30">
        <v>0.8</v>
      </c>
      <c r="I29" s="32">
        <f t="shared" si="0"/>
        <v>0</v>
      </c>
    </row>
    <row r="30" spans="1:10" ht="14.25" customHeight="1" x14ac:dyDescent="0.25">
      <c r="A30" s="73"/>
      <c r="B30" s="74"/>
      <c r="C30" s="74"/>
      <c r="D30" s="74"/>
      <c r="E30" s="75"/>
      <c r="F30" s="75"/>
      <c r="G30" s="75"/>
      <c r="H30" s="30">
        <v>0.8</v>
      </c>
      <c r="I30" s="32">
        <f t="shared" si="0"/>
        <v>0</v>
      </c>
    </row>
    <row r="31" spans="1:10" ht="14.25" customHeight="1" x14ac:dyDescent="0.25">
      <c r="A31" s="61"/>
      <c r="B31" s="62"/>
      <c r="C31" s="63"/>
      <c r="D31" s="63"/>
      <c r="E31" s="63"/>
      <c r="F31" s="63"/>
      <c r="G31" s="63"/>
      <c r="H31" s="30">
        <v>0.8</v>
      </c>
      <c r="I31" s="32">
        <f t="shared" si="0"/>
        <v>0</v>
      </c>
    </row>
    <row r="32" spans="1:10" ht="14.25" customHeight="1" x14ac:dyDescent="0.25">
      <c r="A32" s="61"/>
      <c r="B32" s="62"/>
      <c r="C32" s="63"/>
      <c r="D32" s="63"/>
      <c r="E32" s="63"/>
      <c r="F32" s="63"/>
      <c r="G32" s="63"/>
      <c r="H32" s="30">
        <v>0.8</v>
      </c>
      <c r="I32" s="32">
        <f t="shared" si="0"/>
        <v>0</v>
      </c>
    </row>
    <row r="33" spans="1:9" ht="14.25" customHeight="1" x14ac:dyDescent="0.25">
      <c r="A33" s="26"/>
      <c r="B33" s="27"/>
      <c r="C33" s="28"/>
      <c r="D33" s="28"/>
      <c r="E33" s="29"/>
      <c r="F33" s="29"/>
      <c r="G33" s="29"/>
      <c r="H33" s="30">
        <v>0.8</v>
      </c>
      <c r="I33" s="32">
        <f t="shared" si="0"/>
        <v>0</v>
      </c>
    </row>
    <row r="34" spans="1:9" ht="14.25" customHeight="1" x14ac:dyDescent="0.25">
      <c r="A34" s="26"/>
      <c r="B34" s="27"/>
      <c r="C34" s="28"/>
      <c r="D34" s="28"/>
      <c r="E34" s="29"/>
      <c r="F34" s="29"/>
      <c r="G34" s="29"/>
      <c r="H34" s="30">
        <v>0.8</v>
      </c>
      <c r="I34" s="32">
        <f t="shared" si="0"/>
        <v>0</v>
      </c>
    </row>
    <row r="35" spans="1:9" ht="14.25" customHeight="1" x14ac:dyDescent="0.25">
      <c r="A35" s="26"/>
      <c r="B35" s="27"/>
      <c r="C35" s="28"/>
      <c r="D35" s="28"/>
      <c r="E35" s="29"/>
      <c r="F35" s="29"/>
      <c r="G35" s="29"/>
      <c r="H35" s="30">
        <v>0.8</v>
      </c>
      <c r="I35" s="32">
        <f t="shared" si="0"/>
        <v>0</v>
      </c>
    </row>
    <row r="36" spans="1:9" ht="14.25" customHeight="1" x14ac:dyDescent="0.25">
      <c r="A36" s="33"/>
      <c r="B36" s="27"/>
      <c r="C36" s="27"/>
      <c r="D36" s="27"/>
      <c r="E36" s="34"/>
      <c r="F36" s="34"/>
      <c r="G36" s="34"/>
      <c r="H36" s="30">
        <v>0.8</v>
      </c>
      <c r="I36" s="32">
        <f t="shared" si="0"/>
        <v>0</v>
      </c>
    </row>
    <row r="37" spans="1:9" ht="14.25" customHeight="1" x14ac:dyDescent="0.25">
      <c r="A37" s="33"/>
      <c r="B37" s="27"/>
      <c r="C37" s="27"/>
      <c r="D37" s="27"/>
      <c r="E37" s="34"/>
      <c r="F37" s="34"/>
      <c r="G37" s="34"/>
      <c r="H37" s="30">
        <v>0.8</v>
      </c>
      <c r="I37" s="32">
        <f t="shared" si="0"/>
        <v>0</v>
      </c>
    </row>
    <row r="38" spans="1:9" ht="14.25" customHeight="1" x14ac:dyDescent="0.25">
      <c r="A38" s="35"/>
      <c r="B38" s="35"/>
      <c r="C38" s="32"/>
      <c r="D38" s="36"/>
      <c r="E38" s="32"/>
      <c r="F38" s="32"/>
      <c r="G38" s="32"/>
      <c r="H38" s="30"/>
      <c r="I38" s="32"/>
    </row>
    <row r="39" spans="1:9" ht="14.25" customHeight="1" x14ac:dyDescent="0.25">
      <c r="A39" s="35"/>
      <c r="B39" s="35"/>
      <c r="C39" s="32"/>
      <c r="D39" s="36"/>
      <c r="E39" s="32"/>
      <c r="F39" s="32"/>
      <c r="G39" s="32"/>
      <c r="H39" s="30"/>
      <c r="I39" s="32"/>
    </row>
    <row r="40" spans="1:9" ht="14.25" customHeight="1" x14ac:dyDescent="0.25">
      <c r="A40" s="35"/>
      <c r="B40" s="35"/>
      <c r="C40" s="32"/>
      <c r="D40" s="36"/>
      <c r="E40" s="32"/>
      <c r="F40" s="32"/>
      <c r="G40" s="32"/>
      <c r="H40" s="30"/>
      <c r="I40" s="32"/>
    </row>
    <row r="41" spans="1:9" ht="14.25" customHeight="1" x14ac:dyDescent="0.25">
      <c r="A41" s="35"/>
      <c r="B41" s="35"/>
      <c r="C41" s="32"/>
      <c r="D41" s="36"/>
      <c r="E41" s="32"/>
      <c r="F41" s="32"/>
      <c r="G41" s="32"/>
      <c r="H41" s="30"/>
      <c r="I41" s="32"/>
    </row>
    <row r="42" spans="1:9" ht="14.25" customHeight="1" x14ac:dyDescent="0.25">
      <c r="A42" s="37"/>
      <c r="B42" s="38"/>
      <c r="C42" s="32"/>
      <c r="D42" s="36"/>
      <c r="E42" s="32"/>
      <c r="F42" s="32"/>
      <c r="G42" s="32"/>
      <c r="H42" s="30"/>
      <c r="I42" s="32"/>
    </row>
    <row r="43" spans="1:9" ht="14.25" customHeight="1" x14ac:dyDescent="0.25">
      <c r="A43" s="33"/>
      <c r="B43" s="27"/>
      <c r="C43" s="27">
        <v>11890.17</v>
      </c>
      <c r="D43" s="27">
        <v>806</v>
      </c>
      <c r="E43" s="34">
        <v>415.9425</v>
      </c>
      <c r="F43" s="34">
        <v>373.53816859999995</v>
      </c>
      <c r="G43" s="34">
        <v>42.404331400000046</v>
      </c>
      <c r="H43" s="30">
        <v>0.3</v>
      </c>
      <c r="I43" s="32">
        <f t="shared" ref="I43:I49" si="1">G43*H43</f>
        <v>12.721299420000014</v>
      </c>
    </row>
    <row r="44" spans="1:9" ht="14.25" customHeight="1" x14ac:dyDescent="0.25">
      <c r="A44" s="33"/>
      <c r="B44" s="27"/>
      <c r="C44" s="27">
        <v>6010.35</v>
      </c>
      <c r="D44" s="27">
        <v>76</v>
      </c>
      <c r="E44" s="34">
        <v>210.23</v>
      </c>
      <c r="F44" s="34">
        <v>187.5045988</v>
      </c>
      <c r="G44" s="34">
        <v>22.725401199999993</v>
      </c>
      <c r="H44" s="30">
        <v>0.3</v>
      </c>
      <c r="I44" s="32">
        <f t="shared" si="1"/>
        <v>6.8176203599999976</v>
      </c>
    </row>
    <row r="45" spans="1:9" ht="14.25" customHeight="1" x14ac:dyDescent="0.25">
      <c r="A45" s="33"/>
      <c r="B45" s="27"/>
      <c r="C45" s="27">
        <v>125640.94</v>
      </c>
      <c r="D45" s="27">
        <v>1104</v>
      </c>
      <c r="E45" s="34">
        <v>3455.2759999999998</v>
      </c>
      <c r="F45" s="34">
        <v>3307.3518022999997</v>
      </c>
      <c r="G45" s="34">
        <v>147.92419770000015</v>
      </c>
      <c r="H45" s="30">
        <v>0.3</v>
      </c>
      <c r="I45" s="32">
        <f t="shared" si="1"/>
        <v>44.377259310000042</v>
      </c>
    </row>
    <row r="46" spans="1:9" ht="14.25" customHeight="1" x14ac:dyDescent="0.25">
      <c r="A46" s="70"/>
      <c r="B46" s="71"/>
      <c r="C46" s="71"/>
      <c r="D46" s="71"/>
      <c r="E46" s="72"/>
      <c r="F46" s="72"/>
      <c r="G46" s="72"/>
      <c r="H46" s="30">
        <v>0.3</v>
      </c>
      <c r="I46" s="32">
        <f t="shared" si="1"/>
        <v>0</v>
      </c>
    </row>
    <row r="47" spans="1:9" ht="14.25" customHeight="1" x14ac:dyDescent="0.25">
      <c r="A47" s="67"/>
      <c r="B47" s="68"/>
      <c r="C47" s="68"/>
      <c r="D47" s="68"/>
      <c r="E47" s="69"/>
      <c r="F47" s="69"/>
      <c r="G47" s="69"/>
      <c r="H47" s="30">
        <v>0.3</v>
      </c>
      <c r="I47" s="32">
        <f t="shared" si="1"/>
        <v>0</v>
      </c>
    </row>
    <row r="48" spans="1:9" ht="14.25" customHeight="1" x14ac:dyDescent="0.25">
      <c r="A48" s="64"/>
      <c r="B48" s="65"/>
      <c r="C48" s="65"/>
      <c r="D48" s="65"/>
      <c r="E48" s="66"/>
      <c r="F48" s="66"/>
      <c r="G48" s="66"/>
      <c r="H48" s="30">
        <v>0.3</v>
      </c>
      <c r="I48" s="32">
        <f t="shared" si="1"/>
        <v>0</v>
      </c>
    </row>
    <row r="49" spans="1:9" ht="14.25" customHeight="1" x14ac:dyDescent="0.25">
      <c r="A49" s="64"/>
      <c r="B49" s="65"/>
      <c r="C49" s="65"/>
      <c r="D49" s="65"/>
      <c r="E49" s="66"/>
      <c r="F49" s="66"/>
      <c r="G49" s="66"/>
      <c r="H49" s="30">
        <v>0.3</v>
      </c>
      <c r="I49" s="32">
        <f t="shared" si="1"/>
        <v>0</v>
      </c>
    </row>
    <row r="50" spans="1:9" ht="14.25" customHeight="1" x14ac:dyDescent="0.25">
      <c r="A50" s="33"/>
      <c r="C50" s="32"/>
      <c r="D50" s="36"/>
      <c r="E50" s="32"/>
      <c r="F50" s="32"/>
      <c r="G50" s="32"/>
      <c r="H50" s="30"/>
      <c r="I50" s="32"/>
    </row>
    <row r="51" spans="1:9" ht="14.25" customHeight="1" x14ac:dyDescent="0.25">
      <c r="A51" s="35"/>
      <c r="B51" s="35"/>
      <c r="C51" s="32"/>
      <c r="D51" s="36"/>
      <c r="E51" s="32"/>
      <c r="F51" s="32"/>
      <c r="G51" s="32"/>
      <c r="H51" s="30"/>
      <c r="I51" s="32"/>
    </row>
    <row r="52" spans="1:9" ht="14.25" customHeight="1" x14ac:dyDescent="0.25">
      <c r="A52" s="35"/>
      <c r="B52" s="35"/>
      <c r="C52" s="32"/>
      <c r="D52" s="36"/>
      <c r="E52" s="32"/>
      <c r="F52" s="32"/>
      <c r="G52" s="32"/>
      <c r="H52" s="30"/>
      <c r="I52" s="32"/>
    </row>
    <row r="53" spans="1:9" ht="14.25" customHeight="1" x14ac:dyDescent="0.25">
      <c r="A53" s="35"/>
      <c r="B53" s="35"/>
      <c r="C53" s="32"/>
      <c r="D53" s="36"/>
      <c r="E53" s="32"/>
      <c r="F53" s="32"/>
      <c r="G53" s="32"/>
      <c r="H53" s="30"/>
      <c r="I53" s="32"/>
    </row>
    <row r="54" spans="1:9" ht="14.25" customHeight="1" x14ac:dyDescent="0.25">
      <c r="A54" s="35"/>
      <c r="B54" s="35"/>
      <c r="C54" s="32"/>
      <c r="D54" s="36"/>
      <c r="E54" s="32"/>
      <c r="F54" s="32"/>
      <c r="G54" s="32"/>
      <c r="H54" s="30"/>
      <c r="I54" s="32"/>
    </row>
    <row r="55" spans="1:9" ht="14.25" customHeight="1" x14ac:dyDescent="0.25">
      <c r="A55" s="35"/>
      <c r="B55" s="35"/>
      <c r="C55" s="32"/>
      <c r="D55" s="36"/>
      <c r="E55" s="32"/>
      <c r="F55" s="32"/>
      <c r="G55" s="32"/>
      <c r="H55" s="30"/>
      <c r="I55" s="32"/>
    </row>
    <row r="56" spans="1:9" ht="14.25" customHeight="1" x14ac:dyDescent="0.25">
      <c r="A56" s="35"/>
      <c r="B56" s="35"/>
      <c r="C56" s="32"/>
      <c r="D56" s="36"/>
      <c r="E56" s="32"/>
      <c r="F56" s="32"/>
      <c r="G56" s="32"/>
      <c r="H56" s="30"/>
      <c r="I56" s="32"/>
    </row>
    <row r="57" spans="1:9" ht="14.25" customHeight="1" x14ac:dyDescent="0.25">
      <c r="A57" s="39"/>
      <c r="C57" s="32"/>
      <c r="D57" s="36"/>
      <c r="E57" s="32"/>
      <c r="F57" s="32"/>
      <c r="G57" s="32"/>
      <c r="H57" s="30"/>
      <c r="I57" s="32"/>
    </row>
    <row r="58" spans="1:9" ht="14.25" customHeight="1" x14ac:dyDescent="0.3">
      <c r="A58" s="40"/>
      <c r="B58" s="41" t="s">
        <v>20</v>
      </c>
      <c r="C58" s="42">
        <f>SUM(C13:C57)</f>
        <v>161878.19</v>
      </c>
      <c r="D58" s="42">
        <f>SUM(D13:D57)</f>
        <v>3350</v>
      </c>
      <c r="E58" s="42">
        <f>SUM(E13:E57)</f>
        <v>4719.3784999999998</v>
      </c>
      <c r="F58" s="42">
        <f>SUM(F13:F57)</f>
        <v>4422.5645361999996</v>
      </c>
      <c r="G58" s="43">
        <f>SUM(G13:G57)</f>
        <v>296.81396380000012</v>
      </c>
      <c r="H58" s="44"/>
      <c r="I58" s="43">
        <f>SUM(I13:I57)</f>
        <v>130.92420589</v>
      </c>
    </row>
    <row r="59" spans="1:9" ht="14.25" customHeight="1" x14ac:dyDescent="0.2"/>
    <row r="60" spans="1:9" ht="14.25" customHeight="1" x14ac:dyDescent="0.2"/>
    <row r="61" spans="1:9" ht="14.25" customHeight="1" x14ac:dyDescent="0.3">
      <c r="B61" s="1" t="s">
        <v>21</v>
      </c>
      <c r="C61" s="1"/>
      <c r="D61" s="1"/>
      <c r="E61" s="1"/>
      <c r="F61" s="1"/>
      <c r="G61" s="1"/>
      <c r="H61" s="1"/>
      <c r="I61" s="45">
        <f>I58</f>
        <v>130.92420589</v>
      </c>
    </row>
    <row r="62" spans="1:9" ht="14.25" customHeight="1" x14ac:dyDescent="0.25">
      <c r="I62" s="3" t="s">
        <v>22</v>
      </c>
    </row>
    <row r="63" spans="1:9" ht="14.25" customHeight="1" x14ac:dyDescent="0.2"/>
    <row r="64" spans="1:9" ht="14.25" customHeight="1" x14ac:dyDescent="0.2"/>
    <row r="65" spans="1:9" ht="14.25" customHeight="1" x14ac:dyDescent="0.2"/>
    <row r="66" spans="1:9" ht="14.25" customHeight="1" x14ac:dyDescent="0.25">
      <c r="A66" s="46" t="s">
        <v>23</v>
      </c>
    </row>
    <row r="67" spans="1:9" ht="14.25" customHeight="1" x14ac:dyDescent="0.25">
      <c r="A67" s="5"/>
    </row>
    <row r="68" spans="1:9" ht="14.25" customHeight="1" x14ac:dyDescent="0.25">
      <c r="A68" s="5"/>
    </row>
    <row r="69" spans="1:9" ht="14.25" customHeight="1" x14ac:dyDescent="0.25">
      <c r="A69" s="21" t="s">
        <v>24</v>
      </c>
      <c r="B69" s="21" t="s">
        <v>25</v>
      </c>
      <c r="C69" s="47" t="s">
        <v>26</v>
      </c>
      <c r="D69" s="47" t="s">
        <v>27</v>
      </c>
      <c r="E69" s="47" t="s">
        <v>28</v>
      </c>
      <c r="F69" s="48" t="s">
        <v>29</v>
      </c>
      <c r="G69" s="48" t="s">
        <v>30</v>
      </c>
      <c r="H69" s="47" t="s">
        <v>31</v>
      </c>
      <c r="I69" s="47" t="s">
        <v>32</v>
      </c>
    </row>
    <row r="70" spans="1:9" ht="14.25" customHeight="1" x14ac:dyDescent="0.25">
      <c r="A70" s="4">
        <f>I10</f>
        <v>0</v>
      </c>
      <c r="B70" s="5" t="s">
        <v>33</v>
      </c>
      <c r="C70" s="5"/>
      <c r="D70" s="5"/>
      <c r="E70" s="5"/>
      <c r="F70" s="5"/>
      <c r="G70" s="5"/>
      <c r="H70" s="49"/>
      <c r="I70" s="49">
        <v>0</v>
      </c>
    </row>
    <row r="71" spans="1:9" ht="14.25" customHeight="1" x14ac:dyDescent="0.2">
      <c r="A71" s="52"/>
      <c r="B71" s="50"/>
      <c r="C71" s="50"/>
      <c r="D71" s="50"/>
      <c r="E71" s="50"/>
      <c r="F71" s="50"/>
      <c r="G71" s="50"/>
      <c r="H71" s="51"/>
      <c r="I71" s="51">
        <f t="shared" ref="I71:I77" si="2">G71-H71</f>
        <v>0</v>
      </c>
    </row>
    <row r="72" spans="1:9" ht="14.25" customHeight="1" x14ac:dyDescent="0.2">
      <c r="A72" s="52"/>
      <c r="B72" s="50"/>
      <c r="C72" s="50"/>
      <c r="D72" s="50"/>
      <c r="E72" s="50"/>
      <c r="F72" s="50"/>
      <c r="G72" s="50"/>
      <c r="H72" s="51"/>
      <c r="I72" s="51">
        <f t="shared" si="2"/>
        <v>0</v>
      </c>
    </row>
    <row r="73" spans="1:9" ht="14.25" customHeight="1" x14ac:dyDescent="0.2">
      <c r="A73" s="52"/>
      <c r="B73" s="50"/>
      <c r="C73" s="50"/>
      <c r="D73" s="50"/>
      <c r="E73" s="50"/>
      <c r="F73" s="50"/>
      <c r="G73" s="50"/>
      <c r="H73" s="51"/>
      <c r="I73" s="51">
        <f t="shared" si="2"/>
        <v>0</v>
      </c>
    </row>
    <row r="74" spans="1:9" ht="14.25" customHeight="1" x14ac:dyDescent="0.2">
      <c r="A74" s="52"/>
      <c r="B74" s="50"/>
      <c r="C74" s="50"/>
      <c r="D74" s="50"/>
      <c r="E74" s="50"/>
      <c r="F74" s="50"/>
      <c r="G74" s="50"/>
      <c r="H74" s="51"/>
      <c r="I74" s="51">
        <f t="shared" si="2"/>
        <v>0</v>
      </c>
    </row>
    <row r="75" spans="1:9" ht="14.25" customHeight="1" x14ac:dyDescent="0.2">
      <c r="A75" s="52"/>
      <c r="B75" s="50"/>
      <c r="C75" s="50"/>
      <c r="D75" s="50"/>
      <c r="E75" s="50"/>
      <c r="F75" s="50"/>
      <c r="G75" s="50"/>
      <c r="H75" s="51"/>
      <c r="I75" s="51">
        <f t="shared" si="2"/>
        <v>0</v>
      </c>
    </row>
    <row r="76" spans="1:9" ht="14.25" customHeight="1" x14ac:dyDescent="0.2">
      <c r="A76" s="52"/>
      <c r="B76" s="50"/>
      <c r="C76" s="50"/>
      <c r="D76" s="50"/>
      <c r="E76" s="50"/>
      <c r="F76" s="50"/>
      <c r="G76" s="50"/>
      <c r="H76" s="51"/>
      <c r="I76" s="51">
        <f t="shared" si="2"/>
        <v>0</v>
      </c>
    </row>
    <row r="77" spans="1:9" ht="14.25" customHeight="1" x14ac:dyDescent="0.2">
      <c r="A77" s="52"/>
      <c r="B77" s="50"/>
      <c r="C77" s="50"/>
      <c r="D77" s="50"/>
      <c r="E77" s="50"/>
      <c r="F77" s="50"/>
      <c r="G77" s="50"/>
      <c r="H77" s="51"/>
      <c r="I77" s="51">
        <f t="shared" si="2"/>
        <v>0</v>
      </c>
    </row>
    <row r="78" spans="1:9" ht="14.25" customHeight="1" x14ac:dyDescent="0.2">
      <c r="A78" s="52"/>
      <c r="B78" s="50"/>
      <c r="C78" s="50"/>
      <c r="D78" s="50"/>
      <c r="E78" s="50"/>
      <c r="F78" s="50"/>
      <c r="G78" s="50"/>
      <c r="H78" s="51"/>
      <c r="I78" s="51">
        <f t="shared" ref="I78:I80" si="3">G78-H78</f>
        <v>0</v>
      </c>
    </row>
    <row r="79" spans="1:9" ht="14.25" customHeight="1" x14ac:dyDescent="0.2">
      <c r="A79" s="52"/>
      <c r="B79" s="50"/>
      <c r="C79" s="50"/>
      <c r="D79" s="50"/>
      <c r="E79" s="50"/>
      <c r="F79" s="50"/>
      <c r="G79" s="50"/>
      <c r="H79" s="51"/>
      <c r="I79" s="51">
        <f t="shared" si="3"/>
        <v>0</v>
      </c>
    </row>
    <row r="80" spans="1:9" ht="14.25" customHeight="1" x14ac:dyDescent="0.2">
      <c r="A80" s="52"/>
      <c r="B80" s="50"/>
      <c r="C80" s="50"/>
      <c r="D80" s="50"/>
      <c r="E80" s="50"/>
      <c r="F80" s="50"/>
      <c r="G80" s="50"/>
      <c r="H80" s="51"/>
      <c r="I80" s="51">
        <f t="shared" si="3"/>
        <v>0</v>
      </c>
    </row>
    <row r="81" spans="1:10" ht="14.25" customHeight="1" x14ac:dyDescent="0.2">
      <c r="A81" s="52"/>
      <c r="B81" s="50"/>
      <c r="C81" s="50"/>
      <c r="D81" s="50"/>
      <c r="E81" s="50"/>
      <c r="F81" s="50"/>
      <c r="G81" s="50"/>
      <c r="H81" s="51"/>
      <c r="I81" s="51">
        <f t="shared" ref="I81" si="4">G81-H81</f>
        <v>0</v>
      </c>
    </row>
    <row r="82" spans="1:10" ht="14.25" customHeight="1" x14ac:dyDescent="0.2">
      <c r="A82" s="52"/>
      <c r="B82" s="50"/>
      <c r="C82" s="50"/>
      <c r="D82" s="50"/>
      <c r="E82" s="50"/>
      <c r="F82" s="50"/>
      <c r="G82" s="50"/>
      <c r="H82" s="51"/>
      <c r="I82" s="51">
        <f t="shared" ref="I82:I86" si="5">G82-H82</f>
        <v>0</v>
      </c>
    </row>
    <row r="83" spans="1:10" ht="14.25" customHeight="1" x14ac:dyDescent="0.2">
      <c r="A83" s="52"/>
      <c r="B83" s="50"/>
      <c r="C83" s="50"/>
      <c r="D83" s="50"/>
      <c r="E83" s="50"/>
      <c r="F83" s="50"/>
      <c r="G83" s="50"/>
      <c r="H83" s="51"/>
      <c r="I83" s="51">
        <f t="shared" si="5"/>
        <v>0</v>
      </c>
    </row>
    <row r="84" spans="1:10" ht="14.25" customHeight="1" x14ac:dyDescent="0.2">
      <c r="A84" s="52"/>
      <c r="B84" s="50"/>
      <c r="C84" s="50"/>
      <c r="D84" s="50"/>
      <c r="E84" s="50"/>
      <c r="F84" s="50"/>
      <c r="G84" s="50"/>
      <c r="H84" s="51"/>
      <c r="I84" s="51">
        <f t="shared" si="5"/>
        <v>0</v>
      </c>
    </row>
    <row r="85" spans="1:10" ht="14.25" customHeight="1" x14ac:dyDescent="0.2">
      <c r="A85" s="52"/>
      <c r="B85" s="50"/>
      <c r="C85" s="50"/>
      <c r="D85" s="50"/>
      <c r="E85" s="50"/>
      <c r="F85" s="50"/>
      <c r="G85" s="50"/>
      <c r="H85" s="51"/>
      <c r="I85" s="51">
        <f t="shared" si="5"/>
        <v>0</v>
      </c>
    </row>
    <row r="86" spans="1:10" ht="14.25" customHeight="1" x14ac:dyDescent="0.25">
      <c r="A86" s="54"/>
      <c r="H86" s="32"/>
      <c r="I86" s="51">
        <f t="shared" si="5"/>
        <v>0</v>
      </c>
      <c r="J86" s="53"/>
    </row>
    <row r="87" spans="1:10" ht="14.25" customHeight="1" x14ac:dyDescent="0.25">
      <c r="A87" s="52"/>
      <c r="B87" s="50"/>
      <c r="C87" s="50"/>
      <c r="D87" s="50"/>
      <c r="E87" s="50"/>
      <c r="F87" s="50"/>
      <c r="G87" s="50"/>
      <c r="H87" s="51"/>
      <c r="I87" s="51">
        <f t="shared" ref="I87:I89" si="6">G87-H87</f>
        <v>0</v>
      </c>
      <c r="J87" s="53"/>
    </row>
    <row r="88" spans="1:10" ht="14.25" customHeight="1" x14ac:dyDescent="0.25">
      <c r="A88" s="54"/>
      <c r="H88" s="32"/>
      <c r="I88" s="51">
        <f t="shared" si="6"/>
        <v>0</v>
      </c>
    </row>
    <row r="89" spans="1:10" ht="14.25" customHeight="1" x14ac:dyDescent="0.25">
      <c r="A89" s="55"/>
      <c r="H89" s="32"/>
      <c r="I89" s="51">
        <f t="shared" si="6"/>
        <v>0</v>
      </c>
    </row>
    <row r="90" spans="1:10" ht="14.25" customHeight="1" x14ac:dyDescent="0.3">
      <c r="A90" s="41"/>
      <c r="B90" s="41" t="s">
        <v>34</v>
      </c>
      <c r="C90" s="41"/>
      <c r="D90" s="41"/>
      <c r="E90" s="41"/>
      <c r="F90" s="41"/>
      <c r="G90" s="41"/>
      <c r="H90" s="42"/>
      <c r="I90" s="43">
        <f>SUM(I70:I89)</f>
        <v>0</v>
      </c>
    </row>
    <row r="91" spans="1:10" ht="14.25" customHeight="1" x14ac:dyDescent="0.25">
      <c r="I91" s="39" t="s">
        <v>35</v>
      </c>
    </row>
    <row r="92" spans="1:10" ht="14.25" customHeight="1" x14ac:dyDescent="0.2"/>
    <row r="93" spans="1:10" ht="14.25" customHeight="1" x14ac:dyDescent="0.3">
      <c r="B93" s="5" t="s">
        <v>36</v>
      </c>
      <c r="D93" s="5"/>
      <c r="E93" s="56" t="s">
        <v>37</v>
      </c>
      <c r="F93" s="57">
        <f>I90</f>
        <v>0</v>
      </c>
      <c r="G93" s="5"/>
      <c r="H93" s="56" t="s">
        <v>38</v>
      </c>
      <c r="I93" s="45">
        <f>I90-F93</f>
        <v>0</v>
      </c>
    </row>
    <row r="94" spans="1:10" ht="14.25" customHeight="1" x14ac:dyDescent="0.25">
      <c r="F94" s="3" t="s">
        <v>39</v>
      </c>
      <c r="H94" s="56" t="s">
        <v>40</v>
      </c>
      <c r="I94" s="3" t="s">
        <v>41</v>
      </c>
    </row>
    <row r="95" spans="1:10" ht="14.25" customHeight="1" x14ac:dyDescent="0.25">
      <c r="H95" s="53"/>
      <c r="I95" s="58"/>
    </row>
    <row r="96" spans="1:10" ht="14.25" customHeight="1" x14ac:dyDescent="0.25">
      <c r="H96" s="53"/>
      <c r="I96" s="53"/>
    </row>
    <row r="97" spans="2:9" ht="14.25" customHeight="1" x14ac:dyDescent="0.25">
      <c r="H97" s="53"/>
      <c r="I97" s="53"/>
    </row>
    <row r="98" spans="2:9" ht="14.25" customHeight="1" x14ac:dyDescent="0.3">
      <c r="B98" s="5" t="s">
        <v>42</v>
      </c>
      <c r="E98" s="59">
        <f>I61-F93</f>
        <v>130.92420589</v>
      </c>
      <c r="G98" s="3"/>
      <c r="I98" s="60" t="s">
        <v>43</v>
      </c>
    </row>
    <row r="99" spans="2:9" ht="14.25" customHeight="1" x14ac:dyDescent="0.25">
      <c r="B99" s="5" t="s">
        <v>44</v>
      </c>
      <c r="E99" s="3" t="s">
        <v>45</v>
      </c>
    </row>
    <row r="100" spans="2:9" ht="14.25" customHeight="1" x14ac:dyDescent="0.2"/>
    <row r="101" spans="2:9" ht="14.25" customHeight="1" x14ac:dyDescent="0.2"/>
    <row r="102" spans="2:9" ht="14.25" customHeight="1" x14ac:dyDescent="0.2"/>
    <row r="103" spans="2:9" ht="14.25" customHeight="1" x14ac:dyDescent="0.2"/>
    <row r="104" spans="2:9" ht="14.25" customHeight="1" x14ac:dyDescent="0.2"/>
    <row r="105" spans="2:9" ht="14.25" customHeight="1" x14ac:dyDescent="0.2"/>
    <row r="106" spans="2:9" ht="14.25" customHeight="1" x14ac:dyDescent="0.2"/>
    <row r="107" spans="2:9" ht="14.25" customHeight="1" x14ac:dyDescent="0.2"/>
    <row r="108" spans="2:9" ht="14.25" customHeight="1" x14ac:dyDescent="0.2"/>
    <row r="109" spans="2:9" ht="14.25" customHeight="1" x14ac:dyDescent="0.2"/>
    <row r="110" spans="2:9" ht="14.25" customHeight="1" x14ac:dyDescent="0.2"/>
    <row r="111" spans="2:9" ht="14.25" customHeight="1" x14ac:dyDescent="0.2"/>
    <row r="112" spans="2:9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</sheetData>
  <pageMargins left="0.2" right="0.2" top="0.75" bottom="0.75" header="0" footer="0"/>
  <pageSetup orientation="portrait"/>
  <headerFooter>
    <oddFooter>&amp;C&amp;F&amp;R&amp;D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000"/>
  <sheetViews>
    <sheetView workbookViewId="0"/>
  </sheetViews>
  <sheetFormatPr defaultColWidth="12.625" defaultRowHeight="15" customHeight="1" x14ac:dyDescent="0.2"/>
  <cols>
    <col min="1" max="6" width="7.625" customWidth="1"/>
  </cols>
  <sheetData>
    <row r="1" ht="14.25" customHeight="1" x14ac:dyDescent="0.2"/>
    <row r="2" ht="14.25" customHeight="1" x14ac:dyDescent="0.2"/>
    <row r="3" ht="14.25" customHeight="1" x14ac:dyDescent="0.2"/>
    <row r="4" ht="14.25" customHeight="1" x14ac:dyDescent="0.2"/>
    <row r="5" ht="14.25" customHeight="1" x14ac:dyDescent="0.2"/>
    <row r="6" ht="14.25" customHeight="1" x14ac:dyDescent="0.2"/>
    <row r="7" ht="14.25" customHeight="1" x14ac:dyDescent="0.2"/>
    <row r="8" ht="14.25" customHeight="1" x14ac:dyDescent="0.2"/>
    <row r="9" ht="14.25" customHeight="1" x14ac:dyDescent="0.2"/>
    <row r="10" ht="14.25" customHeight="1" x14ac:dyDescent="0.2"/>
    <row r="11" ht="14.25" customHeight="1" x14ac:dyDescent="0.2"/>
    <row r="12" ht="14.25" customHeight="1" x14ac:dyDescent="0.2"/>
    <row r="13" ht="14.25" customHeight="1" x14ac:dyDescent="0.2"/>
    <row r="14" ht="14.25" customHeight="1" x14ac:dyDescent="0.2"/>
    <row r="15" ht="14.25" customHeight="1" x14ac:dyDescent="0.2"/>
    <row r="16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hipsica</dc:creator>
  <cp:lastModifiedBy>Roy Choi</cp:lastModifiedBy>
  <dcterms:created xsi:type="dcterms:W3CDTF">2021-04-15T21:24:19Z</dcterms:created>
  <dcterms:modified xsi:type="dcterms:W3CDTF">2025-01-27T20:49:45Z</dcterms:modified>
</cp:coreProperties>
</file>