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4 - RYFO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3" i="2"/>
  <c r="P4" i="2" l="1"/>
  <c r="P4" i="1"/>
  <c r="P2" i="1"/>
  <c r="P2" i="2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<sst xmlns="http://schemas.openxmlformats.org/spreadsheetml/2006/main" count="32" uniqueCount="13">
  <si>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Time</t>
  </si>
  <si>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</si>
  <si>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</si>
  <si>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</si>
  <si>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</si>
  <si>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</si>
  <si>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</si>
  <si>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</si>
  <si>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</si>
  <si>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1 SitRI</t>
  </si>
  <si>
    <t>1 StandRI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</si>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</sst>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-1.4354066985645933E-2</c:v>
                </c:pt>
                <c:pt idx="4">
                  <c:v>-1.3884979829252275E-2</c:v>
                </c:pt>
                <c:pt idx="5">
                  <c:v>-1.3298620883760203E-2</c:v>
                </c:pt>
                <c:pt idx="6">
                  <c:v>-1.259499014916972E-2</c:v>
                </c:pt>
                <c:pt idx="7">
                  <c:v>-6.0371517027863808E-2</c:v>
                </c:pt>
                <c:pt idx="8">
                  <c:v>-9.5834506051224358E-2</c:v>
                </c:pt>
                <c:pt idx="9">
                  <c:v>6.1215873909372373E-2</c:v>
                </c:pt>
                <c:pt idx="10">
                  <c:v>4.3742377333708601E-2</c:v>
                </c:pt>
                <c:pt idx="11">
                  <c:v>0.18177127310254249</c:v>
                </c:pt>
                <c:pt idx="12">
                  <c:v>7.256778309409892E-2</c:v>
                </c:pt>
                <c:pt idx="13">
                  <c:v>4.3754104512618477E-2</c:v>
                </c:pt>
                <c:pt idx="14">
                  <c:v>-8.8575382306032444E-2</c:v>
                </c:pt>
                <c:pt idx="15">
                  <c:v>-8.6816305469556224E-2</c:v>
                </c:pt>
                <c:pt idx="16">
                  <c:v>0.10926212590299279</c:v>
                </c:pt>
                <c:pt idx="17">
                  <c:v>0.11125574631766584</c:v>
                </c:pt>
                <c:pt idx="18">
                  <c:v>6.9248991462613776E-2</c:v>
                </c:pt>
                <c:pt idx="19">
                  <c:v>6.9248991462613776E-2</c:v>
                </c:pt>
                <c:pt idx="20">
                  <c:v>6.9248991462613776E-2</c:v>
                </c:pt>
                <c:pt idx="21">
                  <c:v>0.12071957969790789</c:v>
                </c:pt>
                <c:pt idx="22">
                  <c:v>0.12071957969790789</c:v>
                </c:pt>
                <c:pt idx="23">
                  <c:v>0.12071957969790789</c:v>
                </c:pt>
                <c:pt idx="24">
                  <c:v>0.12071957969790789</c:v>
                </c:pt>
                <c:pt idx="25">
                  <c:v>6.0910967257716504E-2</c:v>
                </c:pt>
                <c:pt idx="26">
                  <c:v>0.18836194764987338</c:v>
                </c:pt>
                <c:pt idx="27">
                  <c:v>0.18836194764987338</c:v>
                </c:pt>
                <c:pt idx="28">
                  <c:v>0.18836194764987338</c:v>
                </c:pt>
                <c:pt idx="29">
                  <c:v>0.18836194764987338</c:v>
                </c:pt>
                <c:pt idx="30">
                  <c:v>0.18836194764987338</c:v>
                </c:pt>
                <c:pt idx="31">
                  <c:v>4.0036588798198741E-2</c:v>
                </c:pt>
                <c:pt idx="32">
                  <c:v>4.1912937423773375E-2</c:v>
                </c:pt>
                <c:pt idx="33">
                  <c:v>4.3847921943897208E-2</c:v>
                </c:pt>
                <c:pt idx="34">
                  <c:v>-0.11683788347875031</c:v>
                </c:pt>
                <c:pt idx="35">
                  <c:v>5.8835256590674609E-2</c:v>
                </c:pt>
                <c:pt idx="36">
                  <c:v>-2.7289145323200981E-2</c:v>
                </c:pt>
                <c:pt idx="37">
                  <c:v>-0.19998358194952617</c:v>
                </c:pt>
                <c:pt idx="38">
                  <c:v>-9.5705507083215985E-2</c:v>
                </c:pt>
                <c:pt idx="39">
                  <c:v>4.4563279857398053E-3</c:v>
                </c:pt>
                <c:pt idx="40">
                  <c:v>0.31264658973637294</c:v>
                </c:pt>
                <c:pt idx="41">
                  <c:v>0.42034900084435683</c:v>
                </c:pt>
                <c:pt idx="42">
                  <c:v>0.43019983112862353</c:v>
                </c:pt>
                <c:pt idx="43">
                  <c:v>0.34497842199080569</c:v>
                </c:pt>
                <c:pt idx="44">
                  <c:v>-0.17359742940238315</c:v>
                </c:pt>
                <c:pt idx="45">
                  <c:v>5.4906651655877492E-2</c:v>
                </c:pt>
                <c:pt idx="46">
                  <c:v>6.5695656252931611E-2</c:v>
                </c:pt>
                <c:pt idx="47">
                  <c:v>-0.26886903086593505</c:v>
                </c:pt>
                <c:pt idx="48">
                  <c:v>-2.7945867342152403E-2</c:v>
                </c:pt>
                <c:pt idx="49">
                  <c:v>-1.9326390843418945E-2</c:v>
                </c:pt>
                <c:pt idx="50">
                  <c:v>-0.37231447602964651</c:v>
                </c:pt>
                <c:pt idx="51">
                  <c:v>0.12768552397035349</c:v>
                </c:pt>
                <c:pt idx="52">
                  <c:v>0.51003846514682416</c:v>
                </c:pt>
                <c:pt idx="53">
                  <c:v>0.25644994840041269</c:v>
                </c:pt>
                <c:pt idx="54">
                  <c:v>0.13042968383525649</c:v>
                </c:pt>
                <c:pt idx="55">
                  <c:v>0.40003752697251144</c:v>
                </c:pt>
                <c:pt idx="56">
                  <c:v>0.53729242893329576</c:v>
                </c:pt>
                <c:pt idx="57">
                  <c:v>0.53729242893329576</c:v>
                </c:pt>
                <c:pt idx="58">
                  <c:v>0.53729242893329576</c:v>
                </c:pt>
                <c:pt idx="59">
                  <c:v>0.54421146449010216</c:v>
                </c:pt>
                <c:pt idx="60">
                  <c:v>0.54421146449010216</c:v>
                </c:pt>
                <c:pt idx="61">
                  <c:v>0.54421146449010216</c:v>
                </c:pt>
                <c:pt idx="62">
                  <c:v>0.39952153110047839</c:v>
                </c:pt>
                <c:pt idx="63">
                  <c:v>0.10547424711511388</c:v>
                </c:pt>
                <c:pt idx="64">
                  <c:v>0.26608968946430234</c:v>
                </c:pt>
                <c:pt idx="65">
                  <c:v>0.11439863026550318</c:v>
                </c:pt>
                <c:pt idx="66">
                  <c:v>0.12600853738624623</c:v>
                </c:pt>
                <c:pt idx="67">
                  <c:v>0.29415282859555292</c:v>
                </c:pt>
                <c:pt idx="68">
                  <c:v>0.47676845857960404</c:v>
                </c:pt>
                <c:pt idx="69">
                  <c:v>0.65397785908621819</c:v>
                </c:pt>
                <c:pt idx="70">
                  <c:v>0.66218688432310724</c:v>
                </c:pt>
                <c:pt idx="71">
                  <c:v>0.84869593770522556</c:v>
                </c:pt>
                <c:pt idx="72">
                  <c:v>1.3865512712261938</c:v>
                </c:pt>
                <c:pt idx="73">
                  <c:v>1.2247513838071113</c:v>
                </c:pt>
                <c:pt idx="74">
                  <c:v>1.7775471432592176</c:v>
                </c:pt>
                <c:pt idx="75">
                  <c:v>1.4274908528004504</c:v>
                </c:pt>
                <c:pt idx="76">
                  <c:v>1.4319471807861901</c:v>
                </c:pt>
                <c:pt idx="77">
                  <c:v>1.6387325265034245</c:v>
                </c:pt>
                <c:pt idx="78">
                  <c:v>1.6570269256027772</c:v>
                </c:pt>
                <c:pt idx="79">
                  <c:v>-0.42192044281827545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3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4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4</c:v>
                </c:pt>
                <c:pt idx="7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5.5865921787709499E-3</c:v>
                </c:pt>
                <c:pt idx="3">
                  <c:v>5.5865921787709499E-3</c:v>
                </c:pt>
                <c:pt idx="4">
                  <c:v>-5.1085949870044523E-3</c:v>
                </c:pt>
                <c:pt idx="5">
                  <c:v>-1.8477578944223704E-2</c:v>
                </c:pt>
                <c:pt idx="6">
                  <c:v>1.5758969916051749E-2</c:v>
                </c:pt>
                <c:pt idx="7">
                  <c:v>1.8268455172825864E-2</c:v>
                </c:pt>
                <c:pt idx="8">
                  <c:v>-0.19563528814268216</c:v>
                </c:pt>
                <c:pt idx="9">
                  <c:v>-0.53253368386460731</c:v>
                </c:pt>
                <c:pt idx="10">
                  <c:v>-0.74524243420069913</c:v>
                </c:pt>
                <c:pt idx="11">
                  <c:v>-0.63860424820004191</c:v>
                </c:pt>
                <c:pt idx="12">
                  <c:v>-0.42601499716189178</c:v>
                </c:pt>
                <c:pt idx="13">
                  <c:v>1.129268365548336E-2</c:v>
                </c:pt>
                <c:pt idx="14">
                  <c:v>0.29005467092880816</c:v>
                </c:pt>
                <c:pt idx="15">
                  <c:v>0.29005467092880816</c:v>
                </c:pt>
                <c:pt idx="16">
                  <c:v>0.46882562064947852</c:v>
                </c:pt>
                <c:pt idx="17">
                  <c:v>0.56379768768858463</c:v>
                </c:pt>
                <c:pt idx="18">
                  <c:v>0.51566934544259535</c:v>
                </c:pt>
                <c:pt idx="19">
                  <c:v>0.46486720640516221</c:v>
                </c:pt>
                <c:pt idx="20">
                  <c:v>0.41139127057628522</c:v>
                </c:pt>
                <c:pt idx="21">
                  <c:v>0.35524153795596436</c:v>
                </c:pt>
                <c:pt idx="22">
                  <c:v>0.35524153795596436</c:v>
                </c:pt>
                <c:pt idx="23">
                  <c:v>0.35524153795596436</c:v>
                </c:pt>
                <c:pt idx="24">
                  <c:v>0.35524153795596436</c:v>
                </c:pt>
                <c:pt idx="25">
                  <c:v>0.28839661816986811</c:v>
                </c:pt>
                <c:pt idx="26">
                  <c:v>0.36102231649389049</c:v>
                </c:pt>
                <c:pt idx="27">
                  <c:v>0.36102231649389049</c:v>
                </c:pt>
                <c:pt idx="28">
                  <c:v>0.36102231649389049</c:v>
                </c:pt>
                <c:pt idx="29">
                  <c:v>0.36102231649389049</c:v>
                </c:pt>
                <c:pt idx="30">
                  <c:v>0.36102231649389049</c:v>
                </c:pt>
                <c:pt idx="31">
                  <c:v>0.36102231649389049</c:v>
                </c:pt>
                <c:pt idx="32">
                  <c:v>0.4542317688883577</c:v>
                </c:pt>
                <c:pt idx="33">
                  <c:v>0.54641053983807841</c:v>
                </c:pt>
                <c:pt idx="34">
                  <c:v>0.64138260687718462</c:v>
                </c:pt>
                <c:pt idx="35">
                  <c:v>0.54779971917664982</c:v>
                </c:pt>
                <c:pt idx="36">
                  <c:v>0.45584500941056971</c:v>
                </c:pt>
                <c:pt idx="37">
                  <c:v>0.35691452812714725</c:v>
                </c:pt>
                <c:pt idx="38">
                  <c:v>-0.14656588892540262</c:v>
                </c:pt>
                <c:pt idx="39">
                  <c:v>-0.22754160069309587</c:v>
                </c:pt>
                <c:pt idx="40">
                  <c:v>-0.52449735607803305</c:v>
                </c:pt>
                <c:pt idx="41">
                  <c:v>-0.38057538911958888</c:v>
                </c:pt>
                <c:pt idx="42">
                  <c:v>-0.92701580378215265</c:v>
                </c:pt>
                <c:pt idx="43">
                  <c:v>-1.1312699787888745</c:v>
                </c:pt>
                <c:pt idx="44">
                  <c:v>-0.75203895677112886</c:v>
                </c:pt>
                <c:pt idx="45">
                  <c:v>-0.73590655154900952</c:v>
                </c:pt>
                <c:pt idx="46">
                  <c:v>-0.84241030083948243</c:v>
                </c:pt>
                <c:pt idx="47">
                  <c:v>-0.83117736683296972</c:v>
                </c:pt>
                <c:pt idx="48">
                  <c:v>-1.0821258925103814</c:v>
                </c:pt>
                <c:pt idx="49">
                  <c:v>-0.93939891853135349</c:v>
                </c:pt>
                <c:pt idx="50">
                  <c:v>-0.38073970065425855</c:v>
                </c:pt>
                <c:pt idx="51">
                  <c:v>4.6634601021719124E-2</c:v>
                </c:pt>
                <c:pt idx="52">
                  <c:v>5.2848564514683616E-2</c:v>
                </c:pt>
                <c:pt idx="53">
                  <c:v>0.20089325725211379</c:v>
                </c:pt>
                <c:pt idx="54">
                  <c:v>0.80424521255937642</c:v>
                </c:pt>
                <c:pt idx="55">
                  <c:v>0.95787649747557757</c:v>
                </c:pt>
                <c:pt idx="56">
                  <c:v>0.80814387715472191</c:v>
                </c:pt>
                <c:pt idx="57">
                  <c:v>0.96736175424969395</c:v>
                </c:pt>
                <c:pt idx="58">
                  <c:v>1.1293729274340514</c:v>
                </c:pt>
                <c:pt idx="59">
                  <c:v>1.2941773967077943</c:v>
                </c:pt>
                <c:pt idx="60">
                  <c:v>1.4617751620709227</c:v>
                </c:pt>
                <c:pt idx="61">
                  <c:v>1.6321662235234367</c:v>
                </c:pt>
                <c:pt idx="62">
                  <c:v>1.4663908224539179</c:v>
                </c:pt>
                <c:pt idx="63">
                  <c:v>1.4739192782242403</c:v>
                </c:pt>
                <c:pt idx="64">
                  <c:v>1.4815672332925043</c:v>
                </c:pt>
                <c:pt idx="65">
                  <c:v>1.1417411047710093</c:v>
                </c:pt>
                <c:pt idx="66">
                  <c:v>1.3339856003345978</c:v>
                </c:pt>
                <c:pt idx="67">
                  <c:v>0.61740806022764594</c:v>
                </c:pt>
                <c:pt idx="68">
                  <c:v>1.1872404624622828</c:v>
                </c:pt>
                <c:pt idx="69">
                  <c:v>1.0274848385265734</c:v>
                </c:pt>
                <c:pt idx="70">
                  <c:v>0.87377886654915859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5.5865921787709499E-3</c:v>
                </c:pt>
                <c:pt idx="3">
                  <c:v>5.5865921787709499E-3</c:v>
                </c:pt>
                <c:pt idx="4">
                  <c:v>-5.1085949870044523E-3</c:v>
                </c:pt>
                <c:pt idx="5">
                  <c:v>-1.8477578944223704E-2</c:v>
                </c:pt>
                <c:pt idx="6">
                  <c:v>1.5758969916051749E-2</c:v>
                </c:pt>
                <c:pt idx="7">
                  <c:v>1.8268455172825864E-2</c:v>
                </c:pt>
                <c:pt idx="8">
                  <c:v>-0.19563528814268216</c:v>
                </c:pt>
                <c:pt idx="9">
                  <c:v>-0.53253368386460731</c:v>
                </c:pt>
                <c:pt idx="10">
                  <c:v>-0.74524243420069913</c:v>
                </c:pt>
                <c:pt idx="11">
                  <c:v>-0.63860424820004191</c:v>
                </c:pt>
                <c:pt idx="12">
                  <c:v>-0.42601499716189178</c:v>
                </c:pt>
                <c:pt idx="13">
                  <c:v>1.129268365548336E-2</c:v>
                </c:pt>
                <c:pt idx="14">
                  <c:v>0.29005467092880816</c:v>
                </c:pt>
                <c:pt idx="15">
                  <c:v>0.29005467092880816</c:v>
                </c:pt>
                <c:pt idx="16">
                  <c:v>0.46882562064947852</c:v>
                </c:pt>
                <c:pt idx="17">
                  <c:v>0.56379768768858463</c:v>
                </c:pt>
                <c:pt idx="18">
                  <c:v>0.51566934544259535</c:v>
                </c:pt>
                <c:pt idx="19">
                  <c:v>0.46486720640516221</c:v>
                </c:pt>
                <c:pt idx="20">
                  <c:v>0.41139127057628522</c:v>
                </c:pt>
                <c:pt idx="21">
                  <c:v>0.35524153795596436</c:v>
                </c:pt>
                <c:pt idx="22">
                  <c:v>0.35524153795596436</c:v>
                </c:pt>
                <c:pt idx="23">
                  <c:v>0.35524153795596436</c:v>
                </c:pt>
                <c:pt idx="24">
                  <c:v>0.35524153795596436</c:v>
                </c:pt>
                <c:pt idx="25">
                  <c:v>0.28839661816986811</c:v>
                </c:pt>
                <c:pt idx="26">
                  <c:v>0.36102231649389049</c:v>
                </c:pt>
                <c:pt idx="27">
                  <c:v>0.36102231649389049</c:v>
                </c:pt>
                <c:pt idx="28">
                  <c:v>0.36102231649389049</c:v>
                </c:pt>
                <c:pt idx="29">
                  <c:v>0.36102231649389049</c:v>
                </c:pt>
                <c:pt idx="30">
                  <c:v>0.36102231649389049</c:v>
                </c:pt>
                <c:pt idx="31">
                  <c:v>0.36102231649389049</c:v>
                </c:pt>
                <c:pt idx="32">
                  <c:v>0.4542317688883577</c:v>
                </c:pt>
                <c:pt idx="33">
                  <c:v>0.54641053983807841</c:v>
                </c:pt>
                <c:pt idx="34">
                  <c:v>0.64138260687718462</c:v>
                </c:pt>
                <c:pt idx="35">
                  <c:v>0.54779971917664982</c:v>
                </c:pt>
                <c:pt idx="36">
                  <c:v>0.45584500941056971</c:v>
                </c:pt>
                <c:pt idx="37">
                  <c:v>0.35691452812714725</c:v>
                </c:pt>
                <c:pt idx="38">
                  <c:v>-0.14656588892540262</c:v>
                </c:pt>
                <c:pt idx="39">
                  <c:v>-0.22754160069309587</c:v>
                </c:pt>
                <c:pt idx="40">
                  <c:v>-0.52449735607803305</c:v>
                </c:pt>
                <c:pt idx="41">
                  <c:v>-0.38057538911958888</c:v>
                </c:pt>
                <c:pt idx="42">
                  <c:v>-0.92701580378215265</c:v>
                </c:pt>
                <c:pt idx="43">
                  <c:v>-1.1312699787888745</c:v>
                </c:pt>
                <c:pt idx="44">
                  <c:v>-0.75203895677112886</c:v>
                </c:pt>
                <c:pt idx="45">
                  <c:v>-0.73590655154900952</c:v>
                </c:pt>
                <c:pt idx="46">
                  <c:v>-0.84241030083948243</c:v>
                </c:pt>
                <c:pt idx="47">
                  <c:v>-0.83117736683296972</c:v>
                </c:pt>
                <c:pt idx="48">
                  <c:v>-1.0821258925103814</c:v>
                </c:pt>
                <c:pt idx="49">
                  <c:v>-0.93939891853135349</c:v>
                </c:pt>
                <c:pt idx="50">
                  <c:v>-0.38073970065425855</c:v>
                </c:pt>
                <c:pt idx="51">
                  <c:v>4.6634601021719124E-2</c:v>
                </c:pt>
                <c:pt idx="52">
                  <c:v>5.2848564514683616E-2</c:v>
                </c:pt>
                <c:pt idx="53">
                  <c:v>0.20089325725211379</c:v>
                </c:pt>
                <c:pt idx="54">
                  <c:v>0.80424521255937642</c:v>
                </c:pt>
                <c:pt idx="55">
                  <c:v>0.95787649747557757</c:v>
                </c:pt>
                <c:pt idx="56">
                  <c:v>0.80814387715472191</c:v>
                </c:pt>
                <c:pt idx="57">
                  <c:v>0.96736175424969395</c:v>
                </c:pt>
                <c:pt idx="58">
                  <c:v>1.1293729274340514</c:v>
                </c:pt>
                <c:pt idx="59">
                  <c:v>1.2941773967077943</c:v>
                </c:pt>
                <c:pt idx="60">
                  <c:v>1.4617751620709227</c:v>
                </c:pt>
                <c:pt idx="61">
                  <c:v>1.6321662235234367</c:v>
                </c:pt>
                <c:pt idx="62">
                  <c:v>1.4663908224539179</c:v>
                </c:pt>
                <c:pt idx="63">
                  <c:v>1.4739192782242403</c:v>
                </c:pt>
                <c:pt idx="64">
                  <c:v>1.4815672332925043</c:v>
                </c:pt>
                <c:pt idx="65">
                  <c:v>1.1417411047710093</c:v>
                </c:pt>
                <c:pt idx="66">
                  <c:v>1.3339856003345978</c:v>
                </c:pt>
                <c:pt idx="67">
                  <c:v>0.61740806022764594</c:v>
                </c:pt>
                <c:pt idx="68">
                  <c:v>1.1872404624622828</c:v>
                </c:pt>
                <c:pt idx="69">
                  <c:v>1.0274848385265734</c:v>
                </c:pt>
                <c:pt idx="70">
                  <c:v>0.87377886654915859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-1.4354066985645933E-2</c:v>
                </c:pt>
                <c:pt idx="4">
                  <c:v>-1.3884979829252275E-2</c:v>
                </c:pt>
                <c:pt idx="5">
                  <c:v>-1.3298620883760203E-2</c:v>
                </c:pt>
                <c:pt idx="6">
                  <c:v>-1.259499014916972E-2</c:v>
                </c:pt>
                <c:pt idx="7">
                  <c:v>-6.0371517027863808E-2</c:v>
                </c:pt>
                <c:pt idx="8">
                  <c:v>-9.5834506051224358E-2</c:v>
                </c:pt>
                <c:pt idx="9">
                  <c:v>6.1215873909372373E-2</c:v>
                </c:pt>
                <c:pt idx="10">
                  <c:v>4.3742377333708601E-2</c:v>
                </c:pt>
                <c:pt idx="11">
                  <c:v>0.18177127310254249</c:v>
                </c:pt>
                <c:pt idx="12">
                  <c:v>7.256778309409892E-2</c:v>
                </c:pt>
                <c:pt idx="13">
                  <c:v>4.3754104512618477E-2</c:v>
                </c:pt>
                <c:pt idx="14">
                  <c:v>-8.8575382306032444E-2</c:v>
                </c:pt>
                <c:pt idx="15">
                  <c:v>-8.6816305469556224E-2</c:v>
                </c:pt>
                <c:pt idx="16">
                  <c:v>0.10926212590299279</c:v>
                </c:pt>
                <c:pt idx="17">
                  <c:v>0.11125574631766584</c:v>
                </c:pt>
                <c:pt idx="18">
                  <c:v>6.9248991462613776E-2</c:v>
                </c:pt>
                <c:pt idx="19">
                  <c:v>6.9248991462613776E-2</c:v>
                </c:pt>
                <c:pt idx="20">
                  <c:v>6.9248991462613776E-2</c:v>
                </c:pt>
                <c:pt idx="21">
                  <c:v>0.12071957969790789</c:v>
                </c:pt>
                <c:pt idx="22">
                  <c:v>0.12071957969790789</c:v>
                </c:pt>
                <c:pt idx="23">
                  <c:v>0.12071957969790789</c:v>
                </c:pt>
                <c:pt idx="24">
                  <c:v>0.12071957969790789</c:v>
                </c:pt>
                <c:pt idx="25">
                  <c:v>6.0910967257716504E-2</c:v>
                </c:pt>
                <c:pt idx="26">
                  <c:v>0.18836194764987338</c:v>
                </c:pt>
                <c:pt idx="27">
                  <c:v>0.18836194764987338</c:v>
                </c:pt>
                <c:pt idx="28">
                  <c:v>0.18836194764987338</c:v>
                </c:pt>
                <c:pt idx="29">
                  <c:v>0.18836194764987338</c:v>
                </c:pt>
                <c:pt idx="30">
                  <c:v>0.18836194764987338</c:v>
                </c:pt>
                <c:pt idx="31">
                  <c:v>4.0036588798198741E-2</c:v>
                </c:pt>
                <c:pt idx="32">
                  <c:v>4.1912937423773375E-2</c:v>
                </c:pt>
                <c:pt idx="33">
                  <c:v>4.3847921943897208E-2</c:v>
                </c:pt>
                <c:pt idx="34">
                  <c:v>-0.11683788347875031</c:v>
                </c:pt>
                <c:pt idx="35">
                  <c:v>5.8835256590674609E-2</c:v>
                </c:pt>
                <c:pt idx="36">
                  <c:v>-2.7289145323200981E-2</c:v>
                </c:pt>
                <c:pt idx="37">
                  <c:v>-0.19998358194952617</c:v>
                </c:pt>
                <c:pt idx="38">
                  <c:v>-9.5705507083215985E-2</c:v>
                </c:pt>
                <c:pt idx="39">
                  <c:v>4.4563279857398053E-3</c:v>
                </c:pt>
                <c:pt idx="40">
                  <c:v>0.31264658973637294</c:v>
                </c:pt>
                <c:pt idx="41">
                  <c:v>0.42034900084435683</c:v>
                </c:pt>
                <c:pt idx="42">
                  <c:v>0.43019983112862353</c:v>
                </c:pt>
                <c:pt idx="43">
                  <c:v>0.34497842199080569</c:v>
                </c:pt>
                <c:pt idx="44">
                  <c:v>-0.17359742940238315</c:v>
                </c:pt>
                <c:pt idx="45">
                  <c:v>5.4906651655877492E-2</c:v>
                </c:pt>
                <c:pt idx="46">
                  <c:v>6.5695656252931611E-2</c:v>
                </c:pt>
                <c:pt idx="47">
                  <c:v>-0.26886903086593505</c:v>
                </c:pt>
                <c:pt idx="48">
                  <c:v>-2.7945867342152403E-2</c:v>
                </c:pt>
                <c:pt idx="49">
                  <c:v>-1.9326390843418945E-2</c:v>
                </c:pt>
                <c:pt idx="50">
                  <c:v>-0.37231447602964651</c:v>
                </c:pt>
                <c:pt idx="51">
                  <c:v>0.12768552397035349</c:v>
                </c:pt>
                <c:pt idx="52">
                  <c:v>0.51003846514682416</c:v>
                </c:pt>
                <c:pt idx="53">
                  <c:v>0.25644994840041269</c:v>
                </c:pt>
                <c:pt idx="54">
                  <c:v>0.13042968383525649</c:v>
                </c:pt>
                <c:pt idx="55">
                  <c:v>0.40003752697251144</c:v>
                </c:pt>
                <c:pt idx="56">
                  <c:v>0.53729242893329576</c:v>
                </c:pt>
                <c:pt idx="57">
                  <c:v>0.53729242893329576</c:v>
                </c:pt>
                <c:pt idx="58">
                  <c:v>0.53729242893329576</c:v>
                </c:pt>
                <c:pt idx="59">
                  <c:v>0.54421146449010216</c:v>
                </c:pt>
                <c:pt idx="60">
                  <c:v>0.54421146449010216</c:v>
                </c:pt>
                <c:pt idx="61">
                  <c:v>0.54421146449010216</c:v>
                </c:pt>
                <c:pt idx="62">
                  <c:v>0.39952153110047839</c:v>
                </c:pt>
                <c:pt idx="63">
                  <c:v>0.10547424711511388</c:v>
                </c:pt>
                <c:pt idx="64">
                  <c:v>0.26608968946430234</c:v>
                </c:pt>
                <c:pt idx="65">
                  <c:v>0.11439863026550318</c:v>
                </c:pt>
                <c:pt idx="66">
                  <c:v>0.12600853738624623</c:v>
                </c:pt>
                <c:pt idx="67">
                  <c:v>0.29415282859555292</c:v>
                </c:pt>
                <c:pt idx="68">
                  <c:v>0.47676845857960404</c:v>
                </c:pt>
                <c:pt idx="69">
                  <c:v>0.65397785908621819</c:v>
                </c:pt>
                <c:pt idx="70">
                  <c:v>0.66218688432310724</c:v>
                </c:pt>
                <c:pt idx="71">
                  <c:v>0.84869593770522556</c:v>
                </c:pt>
                <c:pt idx="72">
                  <c:v>0.84869593770522556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9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8.8613210647387527E-3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5.5865921787709499E-3</c:v>
                </c:pt>
                <c:pt idx="3">
                  <c:v>0</c:v>
                </c:pt>
                <c:pt idx="4">
                  <c:v>-1.0695187165775402E-2</c:v>
                </c:pt>
                <c:pt idx="5">
                  <c:v>-1.3368983957219251E-2</c:v>
                </c:pt>
                <c:pt idx="6">
                  <c:v>3.4236548860275454E-2</c:v>
                </c:pt>
                <c:pt idx="7">
                  <c:v>2.5094852567741147E-3</c:v>
                </c:pt>
                <c:pt idx="8">
                  <c:v>-0.21390374331550802</c:v>
                </c:pt>
                <c:pt idx="9">
                  <c:v>-0.33689839572192515</c:v>
                </c:pt>
                <c:pt idx="10">
                  <c:v>-0.2127087503360918</c:v>
                </c:pt>
                <c:pt idx="11">
                  <c:v>0.10663818600065722</c:v>
                </c:pt>
                <c:pt idx="12">
                  <c:v>0.21258925103815013</c:v>
                </c:pt>
                <c:pt idx="13">
                  <c:v>0.43730768081737514</c:v>
                </c:pt>
                <c:pt idx="14">
                  <c:v>0.2787619872733248</c:v>
                </c:pt>
                <c:pt idx="15">
                  <c:v>0</c:v>
                </c:pt>
                <c:pt idx="16">
                  <c:v>0.1787709497206704</c:v>
                </c:pt>
                <c:pt idx="17">
                  <c:v>9.4972067039106156E-2</c:v>
                </c:pt>
                <c:pt idx="18">
                  <c:v>-4.8128342245989303E-2</c:v>
                </c:pt>
                <c:pt idx="19">
                  <c:v>-5.0802139037433157E-2</c:v>
                </c:pt>
                <c:pt idx="20">
                  <c:v>-5.3475935828877004E-2</c:v>
                </c:pt>
                <c:pt idx="21">
                  <c:v>-5.6149732620320851E-2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-6.6844919786096246E-2</c:v>
                </c:pt>
                <c:pt idx="26">
                  <c:v>7.2625698324022353E-2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9.3209452394467179E-2</c:v>
                </c:pt>
                <c:pt idx="33">
                  <c:v>9.217877094972067E-2</c:v>
                </c:pt>
                <c:pt idx="34">
                  <c:v>9.4972067039106156E-2</c:v>
                </c:pt>
                <c:pt idx="35">
                  <c:v>-9.3582887700534759E-2</c:v>
                </c:pt>
                <c:pt idx="36">
                  <c:v>-9.1954709766080112E-2</c:v>
                </c:pt>
                <c:pt idx="37">
                  <c:v>-9.8930481283422453E-2</c:v>
                </c:pt>
                <c:pt idx="38">
                  <c:v>-0.50348041705254987</c:v>
                </c:pt>
                <c:pt idx="39">
                  <c:v>-8.0975711767693248E-2</c:v>
                </c:pt>
                <c:pt idx="40">
                  <c:v>-0.29695575538493713</c:v>
                </c:pt>
                <c:pt idx="41">
                  <c:v>0.14392196695844417</c:v>
                </c:pt>
                <c:pt idx="42">
                  <c:v>-0.54644041466256377</c:v>
                </c:pt>
                <c:pt idx="43">
                  <c:v>-0.20425417500672172</c:v>
                </c:pt>
                <c:pt idx="44">
                  <c:v>0.37923102201774561</c:v>
                </c:pt>
                <c:pt idx="45">
                  <c:v>1.6132405222119339E-2</c:v>
                </c:pt>
                <c:pt idx="46">
                  <c:v>-0.1065037492904729</c:v>
                </c:pt>
                <c:pt idx="47">
                  <c:v>1.1232934006512707E-2</c:v>
                </c:pt>
                <c:pt idx="48">
                  <c:v>-0.25094852567741166</c:v>
                </c:pt>
                <c:pt idx="49">
                  <c:v>0.14272697397902787</c:v>
                </c:pt>
                <c:pt idx="50">
                  <c:v>0.55865921787709494</c:v>
                </c:pt>
                <c:pt idx="51">
                  <c:v>0.42737430167597767</c:v>
                </c:pt>
                <c:pt idx="52">
                  <c:v>6.2139634929644916E-3</c:v>
                </c:pt>
                <c:pt idx="53">
                  <c:v>0.14804469273743018</c:v>
                </c:pt>
                <c:pt idx="54">
                  <c:v>0.6033519553072626</c:v>
                </c:pt>
                <c:pt idx="55">
                  <c:v>0.15363128491620112</c:v>
                </c:pt>
                <c:pt idx="56">
                  <c:v>-0.14973262032085563</c:v>
                </c:pt>
                <c:pt idx="57">
                  <c:v>0.15921787709497207</c:v>
                </c:pt>
                <c:pt idx="58">
                  <c:v>0.16201117318435754</c:v>
                </c:pt>
                <c:pt idx="59">
                  <c:v>0.16480446927374301</c:v>
                </c:pt>
                <c:pt idx="60">
                  <c:v>0.16759776536312848</c:v>
                </c:pt>
                <c:pt idx="61">
                  <c:v>0.17039106145251395</c:v>
                </c:pt>
                <c:pt idx="62">
                  <c:v>-0.16577540106951871</c:v>
                </c:pt>
                <c:pt idx="63">
                  <c:v>7.5284557703223509E-3</c:v>
                </c:pt>
                <c:pt idx="64">
                  <c:v>7.6479550682639619E-3</c:v>
                </c:pt>
                <c:pt idx="65">
                  <c:v>-0.33982612852149502</c:v>
                </c:pt>
                <c:pt idx="66">
                  <c:v>0.19224449556358855</c:v>
                </c:pt>
                <c:pt idx="67">
                  <c:v>-0.71657754010695185</c:v>
                </c:pt>
                <c:pt idx="68">
                  <c:v>0.56983240223463694</c:v>
                </c:pt>
                <c:pt idx="69">
                  <c:v>-0.15975562393570941</c:v>
                </c:pt>
                <c:pt idx="70">
                  <c:v>-0.15370597197741476</c:v>
                </c:pt>
                <c:pt idx="71">
                  <c:v>0.61194096734681691</c:v>
                </c:pt>
                <c:pt idx="72">
                  <c:v>-0.54312430914468379</c:v>
                </c:pt>
                <c:pt idx="73">
                  <c:v>0.42526812654975643</c:v>
                </c:pt>
                <c:pt idx="74">
                  <c:v>3.5371792190720952E-2</c:v>
                </c:pt>
                <c:pt idx="75">
                  <c:v>-0.96682400740895635</c:v>
                </c:pt>
                <c:pt idx="76">
                  <c:v>0.66411734831057878</c:v>
                </c:pt>
                <c:pt idx="77">
                  <c:v>-0.19668090699967142</c:v>
                </c:pt>
                <c:pt idx="78">
                  <c:v>-0.40779135422579382</c:v>
                </c:pt>
                <c:pt idx="79">
                  <c:v>-0.61480895049741613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8</v>
      </c>
      <c r="C1" s="12"/>
      <c r="D1" s="2"/>
      <c r="F1" s="12" t="s">
        <v>1</v>
      </c>
      <c r="G1" s="12"/>
      <c r="H1" s="2"/>
      <c r="P1" t="s">
        <v>11</v>
      </c>
    </row>
    <row r="2" spans="1:17" x14ac:dyDescent="0.25">
      <c r="A2" t="s">
        <v>3</v>
      </c>
      <c r="B2" t="s">
        <v>0</v>
      </c>
      <c r="C2" t="s">
        <v>10</v>
      </c>
      <c r="E2" s="5" t="s">
        <v>2</v>
      </c>
      <c r="F2" s="6" t="s">
        <v>0</v>
      </c>
      <c r="G2" t="s">
        <v>10</v>
      </c>
      <c r="I2" s="5" t="s">
        <v>2</v>
      </c>
      <c r="J2" t="s">
        <v>6</v>
      </c>
      <c r="K2" s="6" t="s">
        <v>7</v>
      </c>
      <c r="P2">
        <f>MIN(K39:K64)</f>
        <v>-0.37231447602964651</v>
      </c>
      <c r="Q2">
        <f>SUM(L39:L64)</f>
        <v>2.6653796087813091E-2</v>
      </c>
    </row>
    <row r="3" spans="1:17" x14ac:dyDescent="0.25">
      <c r="A3" t="s">
        <v>4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1">
        <f>SUM(C3:C82)</f>
        <v>204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31" si="3">F4*G4</f>
        <v>0</v>
      </c>
      <c r="I4" s="5">
        <f t="shared" ref="I4:I31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0</v>
      </c>
      <c r="P4">
        <f>MIN(K33:K58)</f>
        <v>-0.37231447602964651</v>
      </c>
      <c r="Q4">
        <f>SUM(L33:L58)</f>
        <v>1.1517321043249828E-2</v>
      </c>
    </row>
    <row r="5" spans="1:17" x14ac:dyDescent="0.25">
      <c r="A5" t="s">
        <v>5</v>
      </c>
      <c r="B5">
        <v>0.01</v>
      </c>
      <c r="C5">
        <v>0</v>
      </c>
      <c r="D5">
        <f t="shared" si="1"/>
        <v>0</v>
      </c>
      <c r="E5" s="5">
        <f t="shared" si="2"/>
        <v>0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0</v>
      </c>
      <c r="K5" s="6">
        <f>K4+J5</f>
        <v>0</v>
      </c>
      <c r="L5">
        <f t="shared" si="5"/>
        <v>-3.5885167464114827E-5</v>
      </c>
    </row>
    <row r="6" spans="1:17" x14ac:dyDescent="0.25">
      <c r="A6" s="1">
        <f>SUM(G3:G82)</f>
        <v>209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2</v>
      </c>
      <c r="H6">
        <f t="shared" si="3"/>
        <v>0.03</v>
      </c>
      <c r="I6" s="5">
        <f t="shared" si="4"/>
        <v>1.4354066985645933E-2</v>
      </c>
      <c r="J6">
        <f t="shared" si="6"/>
        <v>-1.4354066985645933E-2</v>
      </c>
      <c r="K6" s="6">
        <f t="shared" ref="K6:K31" si="7">K5+J6</f>
        <v>-1.4354066985645933E-2</v>
      </c>
      <c r="L6">
        <f t="shared" si="5"/>
        <v>-7.0597617037245532E-5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1.9607843137254902E-2</v>
      </c>
      <c r="F7" s="4">
        <v>0.02</v>
      </c>
      <c r="G7">
        <v>2</v>
      </c>
      <c r="H7">
        <f t="shared" si="3"/>
        <v>0.04</v>
      </c>
      <c r="I7" s="5">
        <f t="shared" si="4"/>
        <v>1.9138755980861243E-2</v>
      </c>
      <c r="J7">
        <f t="shared" si="6"/>
        <v>4.6908715639365842E-4</v>
      </c>
      <c r="K7" s="6">
        <f t="shared" si="7"/>
        <v>-1.3884979829252275E-2</v>
      </c>
      <c r="L7">
        <f t="shared" si="5"/>
        <v>-6.7959001782531213E-5</v>
      </c>
    </row>
    <row r="8" spans="1:17" x14ac:dyDescent="0.25">
      <c r="B8">
        <v>2.5000000000000001E-2</v>
      </c>
      <c r="C8">
        <v>2</v>
      </c>
      <c r="D8">
        <f t="shared" si="1"/>
        <v>0.05</v>
      </c>
      <c r="E8" s="5">
        <f t="shared" si="2"/>
        <v>2.4509803921568627E-2</v>
      </c>
      <c r="F8" s="4">
        <v>2.5000000000000001E-2</v>
      </c>
      <c r="G8">
        <v>2</v>
      </c>
      <c r="H8">
        <f t="shared" si="3"/>
        <v>0.05</v>
      </c>
      <c r="I8" s="5">
        <f t="shared" si="4"/>
        <v>2.3923444976076555E-2</v>
      </c>
      <c r="J8">
        <f t="shared" si="6"/>
        <v>5.8635894549207215E-4</v>
      </c>
      <c r="K8" s="6">
        <f>K7+J8</f>
        <v>-1.3298620883760203E-2</v>
      </c>
      <c r="L8">
        <f t="shared" si="5"/>
        <v>-6.4734027582324778E-5</v>
      </c>
    </row>
    <row r="9" spans="1:17" x14ac:dyDescent="0.25">
      <c r="B9">
        <v>0.03</v>
      </c>
      <c r="C9">
        <v>2</v>
      </c>
      <c r="D9">
        <f t="shared" si="1"/>
        <v>0.06</v>
      </c>
      <c r="E9" s="5">
        <f t="shared" si="2"/>
        <v>2.9411764705882349E-2</v>
      </c>
      <c r="F9" s="4">
        <v>0.03</v>
      </c>
      <c r="G9">
        <v>2</v>
      </c>
      <c r="H9">
        <f t="shared" si="3"/>
        <v>0.06</v>
      </c>
      <c r="I9" s="5">
        <f t="shared" si="4"/>
        <v>2.8708133971291867E-2</v>
      </c>
      <c r="J9">
        <f t="shared" si="6"/>
        <v>7.0363073459048242E-4</v>
      </c>
      <c r="K9" s="6">
        <f t="shared" si="7"/>
        <v>-1.259499014916972E-2</v>
      </c>
      <c r="L9">
        <f t="shared" si="5"/>
        <v>-1.8241626794258397E-4</v>
      </c>
    </row>
    <row r="10" spans="1:17" x14ac:dyDescent="0.25">
      <c r="B10">
        <v>3.5000000000000003E-2</v>
      </c>
      <c r="C10">
        <v>6</v>
      </c>
      <c r="D10">
        <f t="shared" si="1"/>
        <v>0.21000000000000002</v>
      </c>
      <c r="E10" s="5">
        <f t="shared" si="2"/>
        <v>0.10294117647058824</v>
      </c>
      <c r="F10" s="4">
        <v>3.5000000000000003E-2</v>
      </c>
      <c r="G10">
        <v>9</v>
      </c>
      <c r="H10">
        <f t="shared" si="3"/>
        <v>0.31500000000000006</v>
      </c>
      <c r="I10" s="5">
        <f t="shared" si="4"/>
        <v>0.15071770334928233</v>
      </c>
      <c r="J10">
        <f t="shared" si="6"/>
        <v>-4.7776526878694089E-2</v>
      </c>
      <c r="K10" s="6">
        <f t="shared" si="7"/>
        <v>-6.0371517027863808E-2</v>
      </c>
      <c r="L10">
        <f t="shared" si="5"/>
        <v>-3.9051505769772016E-4</v>
      </c>
    </row>
    <row r="11" spans="1:17" x14ac:dyDescent="0.25">
      <c r="B11">
        <v>0.04</v>
      </c>
      <c r="C11">
        <v>6</v>
      </c>
      <c r="D11">
        <f t="shared" si="1"/>
        <v>0.24</v>
      </c>
      <c r="E11" s="5">
        <f t="shared" si="2"/>
        <v>0.1176470588235294</v>
      </c>
      <c r="F11" s="4">
        <v>0.04</v>
      </c>
      <c r="G11">
        <v>8</v>
      </c>
      <c r="H11">
        <f t="shared" si="3"/>
        <v>0.32</v>
      </c>
      <c r="I11" s="5">
        <f t="shared" si="4"/>
        <v>0.15311004784688995</v>
      </c>
      <c r="J11">
        <f t="shared" si="6"/>
        <v>-3.546298902336055E-2</v>
      </c>
      <c r="K11" s="6">
        <f t="shared" si="7"/>
        <v>-9.5834506051224358E-2</v>
      </c>
      <c r="L11">
        <f t="shared" si="5"/>
        <v>-8.6546580354629921E-5</v>
      </c>
    </row>
    <row r="12" spans="1:17" x14ac:dyDescent="0.25">
      <c r="B12">
        <v>4.4999999999999998E-2</v>
      </c>
      <c r="C12">
        <v>12</v>
      </c>
      <c r="D12">
        <f t="shared" si="1"/>
        <v>0.54</v>
      </c>
      <c r="E12" s="5">
        <f t="shared" si="2"/>
        <v>0.26470588235294124</v>
      </c>
      <c r="F12" s="4">
        <v>4.4999999999999998E-2</v>
      </c>
      <c r="G12">
        <v>5</v>
      </c>
      <c r="H12">
        <f t="shared" si="3"/>
        <v>0.22499999999999998</v>
      </c>
      <c r="I12" s="5">
        <f t="shared" si="4"/>
        <v>0.10765550239234449</v>
      </c>
      <c r="J12">
        <f t="shared" si="6"/>
        <v>0.15705037996059673</v>
      </c>
      <c r="K12" s="6">
        <f t="shared" si="7"/>
        <v>6.1215873909372373E-2</v>
      </c>
      <c r="L12">
        <f t="shared" si="5"/>
        <v>2.6239562810770269E-4</v>
      </c>
    </row>
    <row r="13" spans="1:17" x14ac:dyDescent="0.25">
      <c r="B13">
        <v>0.05</v>
      </c>
      <c r="C13">
        <v>11</v>
      </c>
      <c r="D13">
        <f t="shared" si="1"/>
        <v>0.55000000000000004</v>
      </c>
      <c r="E13" s="5">
        <f t="shared" si="2"/>
        <v>0.26960784313725494</v>
      </c>
      <c r="F13" s="4">
        <v>0.05</v>
      </c>
      <c r="G13">
        <v>12</v>
      </c>
      <c r="H13">
        <f t="shared" si="3"/>
        <v>0.60000000000000009</v>
      </c>
      <c r="I13" s="5">
        <f t="shared" si="4"/>
        <v>0.28708133971291872</v>
      </c>
      <c r="J13">
        <f t="shared" si="6"/>
        <v>-1.7473496575663772E-2</v>
      </c>
      <c r="K13" s="6">
        <f t="shared" si="7"/>
        <v>4.3742377333708601E-2</v>
      </c>
      <c r="L13">
        <f t="shared" si="5"/>
        <v>5.6378412609062742E-4</v>
      </c>
    </row>
    <row r="14" spans="1:17" x14ac:dyDescent="0.25">
      <c r="B14">
        <v>5.5E-2</v>
      </c>
      <c r="C14">
        <v>10</v>
      </c>
      <c r="D14">
        <f t="shared" si="1"/>
        <v>0.55000000000000004</v>
      </c>
      <c r="E14" s="5">
        <f t="shared" si="2"/>
        <v>0.26960784313725494</v>
      </c>
      <c r="F14" s="4">
        <v>5.5E-2</v>
      </c>
      <c r="G14">
        <v>5</v>
      </c>
      <c r="H14">
        <f t="shared" si="3"/>
        <v>0.27500000000000002</v>
      </c>
      <c r="I14" s="5">
        <f t="shared" si="4"/>
        <v>0.13157894736842107</v>
      </c>
      <c r="J14">
        <f t="shared" si="6"/>
        <v>0.13802889576883387</v>
      </c>
      <c r="K14" s="6">
        <f t="shared" si="7"/>
        <v>0.18177127310254249</v>
      </c>
      <c r="L14">
        <f t="shared" si="5"/>
        <v>6.3584764049160326E-4</v>
      </c>
    </row>
    <row r="15" spans="1:17" x14ac:dyDescent="0.25">
      <c r="B15">
        <v>0.06</v>
      </c>
      <c r="C15">
        <v>8</v>
      </c>
      <c r="D15">
        <f t="shared" si="1"/>
        <v>0.48</v>
      </c>
      <c r="E15" s="5">
        <f t="shared" si="2"/>
        <v>0.23529411764705879</v>
      </c>
      <c r="F15" s="4">
        <v>0.06</v>
      </c>
      <c r="G15">
        <v>12</v>
      </c>
      <c r="H15">
        <f t="shared" si="3"/>
        <v>0.72</v>
      </c>
      <c r="I15" s="5">
        <f t="shared" si="4"/>
        <v>0.34449760765550236</v>
      </c>
      <c r="J15">
        <f t="shared" si="6"/>
        <v>-0.10920349000844357</v>
      </c>
      <c r="K15" s="6">
        <f t="shared" si="7"/>
        <v>7.256778309409892E-2</v>
      </c>
      <c r="L15">
        <f t="shared" si="5"/>
        <v>2.9080471901679373E-4</v>
      </c>
    </row>
    <row r="16" spans="1:17" x14ac:dyDescent="0.25">
      <c r="B16">
        <v>6.5000000000000002E-2</v>
      </c>
      <c r="C16">
        <v>3</v>
      </c>
      <c r="D16">
        <f t="shared" si="1"/>
        <v>0.19500000000000001</v>
      </c>
      <c r="E16" s="5">
        <f t="shared" si="2"/>
        <v>9.5588235294117654E-2</v>
      </c>
      <c r="F16" s="4">
        <v>6.5000000000000002E-2</v>
      </c>
      <c r="G16">
        <v>4</v>
      </c>
      <c r="H16">
        <f t="shared" si="3"/>
        <v>0.26</v>
      </c>
      <c r="I16" s="5">
        <f t="shared" si="4"/>
        <v>0.1244019138755981</v>
      </c>
      <c r="J16">
        <f t="shared" si="6"/>
        <v>-2.8813678581480442E-2</v>
      </c>
      <c r="K16" s="6">
        <f t="shared" si="7"/>
        <v>4.3754104512618477E-2</v>
      </c>
      <c r="L16">
        <f t="shared" si="5"/>
        <v>-1.1205319448353501E-4</v>
      </c>
    </row>
    <row r="17" spans="2:12" x14ac:dyDescent="0.25">
      <c r="B17">
        <v>7.0000000000000007E-2</v>
      </c>
      <c r="C17">
        <v>2</v>
      </c>
      <c r="D17">
        <f t="shared" si="1"/>
        <v>0.14000000000000001</v>
      </c>
      <c r="E17" s="5">
        <f t="shared" si="2"/>
        <v>6.8627450980392163E-2</v>
      </c>
      <c r="F17" s="4">
        <v>7.0000000000000007E-2</v>
      </c>
      <c r="G17">
        <v>6</v>
      </c>
      <c r="H17">
        <f t="shared" si="3"/>
        <v>0.42000000000000004</v>
      </c>
      <c r="I17" s="5">
        <f t="shared" si="4"/>
        <v>0.20095693779904308</v>
      </c>
      <c r="J17">
        <f t="shared" si="6"/>
        <v>-0.13232948681865092</v>
      </c>
      <c r="K17" s="6">
        <f t="shared" si="7"/>
        <v>-8.8575382306032444E-2</v>
      </c>
      <c r="L17">
        <f t="shared" si="5"/>
        <v>-4.3847921943897082E-4</v>
      </c>
    </row>
    <row r="18" spans="2:12" x14ac:dyDescent="0.25">
      <c r="B18">
        <v>7.4999999999999997E-2</v>
      </c>
      <c r="C18">
        <v>2</v>
      </c>
      <c r="D18">
        <f t="shared" si="1"/>
        <v>0.15</v>
      </c>
      <c r="E18" s="5">
        <f t="shared" si="2"/>
        <v>7.3529411764705885E-2</v>
      </c>
      <c r="F18" s="4">
        <v>7.4999999999999997E-2</v>
      </c>
      <c r="G18">
        <v>2</v>
      </c>
      <c r="H18">
        <f t="shared" si="3"/>
        <v>0.15</v>
      </c>
      <c r="I18" s="5">
        <f t="shared" si="4"/>
        <v>7.1770334928229665E-2</v>
      </c>
      <c r="J18">
        <f t="shared" si="6"/>
        <v>1.7590768364762199E-3</v>
      </c>
      <c r="K18" s="6">
        <f t="shared" si="7"/>
        <v>-8.6816305469556224E-2</v>
      </c>
      <c r="L18">
        <f t="shared" si="5"/>
        <v>5.6114551083591472E-5</v>
      </c>
    </row>
    <row r="19" spans="2:12" x14ac:dyDescent="0.25">
      <c r="B19">
        <v>0.08</v>
      </c>
      <c r="C19">
        <v>5</v>
      </c>
      <c r="D19">
        <f t="shared" si="1"/>
        <v>0.4</v>
      </c>
      <c r="E19" s="5">
        <f t="shared" si="2"/>
        <v>0.19607843137254902</v>
      </c>
      <c r="F19" s="4">
        <v>0.08</v>
      </c>
      <c r="G19">
        <v>0</v>
      </c>
      <c r="H19">
        <f t="shared" si="3"/>
        <v>0</v>
      </c>
      <c r="I19" s="5">
        <f t="shared" si="4"/>
        <v>0</v>
      </c>
      <c r="J19">
        <f t="shared" si="6"/>
        <v>0.19607843137254902</v>
      </c>
      <c r="K19" s="6">
        <f t="shared" si="7"/>
        <v>0.10926212590299279</v>
      </c>
      <c r="L19">
        <f t="shared" si="5"/>
        <v>5.5129468055164707E-4</v>
      </c>
    </row>
    <row r="20" spans="2:12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8.3333333333333343E-2</v>
      </c>
      <c r="F20" s="4">
        <v>8.5000000000000006E-2</v>
      </c>
      <c r="G20">
        <v>2</v>
      </c>
      <c r="H20">
        <f t="shared" si="3"/>
        <v>0.17</v>
      </c>
      <c r="I20" s="5">
        <f t="shared" si="4"/>
        <v>8.1339712918660295E-2</v>
      </c>
      <c r="J20">
        <f t="shared" si="6"/>
        <v>1.9936204146730474E-3</v>
      </c>
      <c r="K20" s="6">
        <f t="shared" si="7"/>
        <v>0.11125574631766584</v>
      </c>
      <c r="L20">
        <f t="shared" si="5"/>
        <v>4.5126184445069817E-4</v>
      </c>
    </row>
    <row r="21" spans="2:12" x14ac:dyDescent="0.25">
      <c r="B21">
        <v>0.09</v>
      </c>
      <c r="C21">
        <v>1</v>
      </c>
      <c r="D21">
        <f t="shared" si="1"/>
        <v>0.09</v>
      </c>
      <c r="E21" s="5">
        <f t="shared" si="2"/>
        <v>4.4117647058823525E-2</v>
      </c>
      <c r="F21" s="4">
        <v>0.09</v>
      </c>
      <c r="G21">
        <v>2</v>
      </c>
      <c r="H21">
        <f t="shared" si="3"/>
        <v>0.18</v>
      </c>
      <c r="I21" s="5">
        <f t="shared" si="4"/>
        <v>8.612440191387559E-2</v>
      </c>
      <c r="J21">
        <f t="shared" si="6"/>
        <v>-4.2006754855052064E-2</v>
      </c>
      <c r="K21" s="6">
        <f t="shared" si="7"/>
        <v>6.9248991462613776E-2</v>
      </c>
      <c r="L21">
        <f t="shared" si="5"/>
        <v>3.462449573130692E-4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0</v>
      </c>
      <c r="H22">
        <f t="shared" si="3"/>
        <v>0</v>
      </c>
      <c r="I22" s="5">
        <f t="shared" si="4"/>
        <v>0</v>
      </c>
      <c r="J22">
        <f t="shared" si="6"/>
        <v>0</v>
      </c>
      <c r="K22" s="6">
        <f t="shared" si="7"/>
        <v>6.9248991462613776E-2</v>
      </c>
      <c r="L22">
        <f t="shared" si="5"/>
        <v>3.462449573130692E-4</v>
      </c>
    </row>
    <row r="23" spans="2:12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6"/>
        <v>0</v>
      </c>
      <c r="K23" s="6">
        <f t="shared" si="7"/>
        <v>6.9248991462613776E-2</v>
      </c>
      <c r="L23">
        <f t="shared" si="5"/>
        <v>4.7492142790130331E-4</v>
      </c>
    </row>
    <row r="24" spans="2:12" x14ac:dyDescent="0.25">
      <c r="B24">
        <v>0.105</v>
      </c>
      <c r="C24">
        <v>1</v>
      </c>
      <c r="D24">
        <f t="shared" si="1"/>
        <v>0.105</v>
      </c>
      <c r="E24" s="5">
        <f t="shared" si="2"/>
        <v>5.1470588235294108E-2</v>
      </c>
      <c r="F24" s="4">
        <v>0.105</v>
      </c>
      <c r="G24">
        <v>0</v>
      </c>
      <c r="H24">
        <f t="shared" si="3"/>
        <v>0</v>
      </c>
      <c r="I24" s="5">
        <f t="shared" si="4"/>
        <v>0</v>
      </c>
      <c r="J24">
        <f t="shared" si="6"/>
        <v>5.1470588235294108E-2</v>
      </c>
      <c r="K24" s="6">
        <f t="shared" si="7"/>
        <v>0.12071957969790789</v>
      </c>
      <c r="L24">
        <f t="shared" si="5"/>
        <v>6.0359789848954003E-4</v>
      </c>
    </row>
    <row r="25" spans="2:12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6"/>
        <v>0</v>
      </c>
      <c r="K25" s="6">
        <f t="shared" si="7"/>
        <v>0.12071957969790789</v>
      </c>
      <c r="L25">
        <f t="shared" si="5"/>
        <v>6.0359789848954003E-4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0.12071957969790789</v>
      </c>
      <c r="L26">
        <f t="shared" si="5"/>
        <v>6.0359789848953829E-4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</v>
      </c>
      <c r="K27" s="10">
        <f t="shared" si="7"/>
        <v>0.12071957969790789</v>
      </c>
      <c r="L27">
        <f t="shared" si="5"/>
        <v>4.5407636738906137E-4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1</v>
      </c>
      <c r="H28" s="7">
        <f t="shared" si="3"/>
        <v>0.125</v>
      </c>
      <c r="I28" s="8">
        <f t="shared" si="4"/>
        <v>5.9808612440191387E-2</v>
      </c>
      <c r="J28">
        <f t="shared" si="6"/>
        <v>-5.9808612440191387E-2</v>
      </c>
      <c r="K28" s="10">
        <f t="shared" si="7"/>
        <v>6.0910967257716504E-2</v>
      </c>
      <c r="L28">
        <f t="shared" si="5"/>
        <v>6.2318228726897522E-4</v>
      </c>
    </row>
    <row r="29" spans="2:12" x14ac:dyDescent="0.25">
      <c r="B29" s="7">
        <v>0.13</v>
      </c>
      <c r="C29" s="7">
        <v>2</v>
      </c>
      <c r="D29" s="7">
        <f t="shared" si="1"/>
        <v>0.26</v>
      </c>
      <c r="E29" s="8">
        <f t="shared" si="2"/>
        <v>0.12745098039215688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6"/>
        <v>0.12745098039215688</v>
      </c>
      <c r="K29" s="10">
        <f t="shared" si="7"/>
        <v>0.18836194764987338</v>
      </c>
      <c r="L29">
        <f t="shared" si="5"/>
        <v>9.4180973824936772E-4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</v>
      </c>
      <c r="K30" s="10">
        <f t="shared" si="7"/>
        <v>0.18836194764987338</v>
      </c>
      <c r="L30">
        <f t="shared" si="5"/>
        <v>9.4180973824936772E-4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0</v>
      </c>
      <c r="K31" s="10">
        <f t="shared" si="7"/>
        <v>0.18836194764987338</v>
      </c>
      <c r="L31">
        <f t="shared" si="5"/>
        <v>9.4180973824936252E-4</v>
      </c>
    </row>
    <row r="32" spans="2:12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ref="H32:H82" si="8">F32*G32</f>
        <v>0</v>
      </c>
      <c r="I32" s="8">
        <f t="shared" ref="I32:I82" si="9">(H32/A$6*100)</f>
        <v>0</v>
      </c>
      <c r="J32">
        <f t="shared" si="6"/>
        <v>0</v>
      </c>
      <c r="K32" s="10">
        <f t="shared" ref="K32:K82" si="10">K31+J32</f>
        <v>0.18836194764987338</v>
      </c>
      <c r="L32">
        <f t="shared" si="5"/>
        <v>9.4180973824936772E-4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0</v>
      </c>
      <c r="H33" s="7">
        <f t="shared" si="8"/>
        <v>0</v>
      </c>
      <c r="I33" s="8">
        <f t="shared" si="9"/>
        <v>0</v>
      </c>
      <c r="J33">
        <f t="shared" si="6"/>
        <v>0</v>
      </c>
      <c r="K33" s="10">
        <f t="shared" si="10"/>
        <v>0.18836194764987338</v>
      </c>
      <c r="L33">
        <f t="shared" si="5"/>
        <v>5.7099634112018076E-4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2</v>
      </c>
      <c r="H34" s="7">
        <f t="shared" si="8"/>
        <v>0.31</v>
      </c>
      <c r="I34" s="8">
        <f t="shared" si="9"/>
        <v>0.14832535885167464</v>
      </c>
      <c r="J34">
        <f t="shared" si="6"/>
        <v>-0.14832535885167464</v>
      </c>
      <c r="K34" s="10">
        <f t="shared" si="10"/>
        <v>4.0036588798198741E-2</v>
      </c>
      <c r="L34">
        <f t="shared" si="5"/>
        <v>2.0487381555493048E-4</v>
      </c>
    </row>
    <row r="35" spans="2:12" x14ac:dyDescent="0.25">
      <c r="B35" s="7">
        <v>0.16</v>
      </c>
      <c r="C35" s="7">
        <v>1</v>
      </c>
      <c r="D35" s="7">
        <f t="shared" si="1"/>
        <v>0.16</v>
      </c>
      <c r="E35" s="8">
        <f t="shared" si="2"/>
        <v>7.8431372549019607E-2</v>
      </c>
      <c r="F35" s="9">
        <v>0.16</v>
      </c>
      <c r="G35" s="7">
        <v>1</v>
      </c>
      <c r="H35" s="7">
        <f t="shared" si="8"/>
        <v>0.16</v>
      </c>
      <c r="I35" s="8">
        <f t="shared" si="9"/>
        <v>7.6555023923444973E-2</v>
      </c>
      <c r="J35">
        <f t="shared" si="6"/>
        <v>1.8763486255746337E-3</v>
      </c>
      <c r="K35" s="10">
        <f t="shared" si="10"/>
        <v>4.1912937423773375E-2</v>
      </c>
      <c r="L35">
        <f t="shared" si="5"/>
        <v>2.1440214841917665E-4</v>
      </c>
    </row>
    <row r="36" spans="2:12" x14ac:dyDescent="0.25">
      <c r="B36" s="7">
        <v>0.16500000000000001</v>
      </c>
      <c r="C36" s="7">
        <v>1</v>
      </c>
      <c r="D36" s="7">
        <f t="shared" si="1"/>
        <v>0.16500000000000001</v>
      </c>
      <c r="E36" s="8">
        <f t="shared" si="2"/>
        <v>8.0882352941176475E-2</v>
      </c>
      <c r="F36" s="9">
        <v>0.16500000000000001</v>
      </c>
      <c r="G36" s="7">
        <v>1</v>
      </c>
      <c r="H36" s="7">
        <f t="shared" si="8"/>
        <v>0.16500000000000001</v>
      </c>
      <c r="I36" s="8">
        <f t="shared" si="9"/>
        <v>7.8947368421052641E-2</v>
      </c>
      <c r="J36">
        <f t="shared" si="6"/>
        <v>1.9349845201238336E-3</v>
      </c>
      <c r="K36" s="10">
        <f t="shared" si="10"/>
        <v>4.3847921943897208E-2</v>
      </c>
      <c r="L36">
        <f t="shared" si="5"/>
        <v>-1.8247490383713292E-4</v>
      </c>
    </row>
    <row r="37" spans="2:12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8.3333333333333343E-2</v>
      </c>
      <c r="F37" s="9">
        <v>0.17</v>
      </c>
      <c r="G37" s="7">
        <v>3</v>
      </c>
      <c r="H37" s="7">
        <f t="shared" si="8"/>
        <v>0.51</v>
      </c>
      <c r="I37" s="8">
        <f t="shared" si="9"/>
        <v>0.24401913875598086</v>
      </c>
      <c r="J37">
        <f t="shared" si="6"/>
        <v>-0.16068580542264752</v>
      </c>
      <c r="K37" s="10">
        <f t="shared" si="10"/>
        <v>-0.11683788347875031</v>
      </c>
      <c r="L37">
        <f t="shared" si="5"/>
        <v>-1.4500656722018856E-4</v>
      </c>
    </row>
    <row r="38" spans="2:12" x14ac:dyDescent="0.25">
      <c r="B38" s="7">
        <v>0.17499999999999999</v>
      </c>
      <c r="C38" s="7">
        <v>4</v>
      </c>
      <c r="D38" s="7">
        <f t="shared" si="1"/>
        <v>0.7</v>
      </c>
      <c r="E38" s="8">
        <f t="shared" si="2"/>
        <v>0.34313725490196079</v>
      </c>
      <c r="F38" s="9">
        <v>0.17499999999999999</v>
      </c>
      <c r="G38" s="7">
        <v>2</v>
      </c>
      <c r="H38" s="7">
        <f t="shared" si="8"/>
        <v>0.35</v>
      </c>
      <c r="I38" s="8">
        <f t="shared" si="9"/>
        <v>0.16746411483253587</v>
      </c>
      <c r="J38">
        <f t="shared" si="6"/>
        <v>0.17567314006942492</v>
      </c>
      <c r="K38" s="10">
        <f t="shared" si="10"/>
        <v>5.8835256590674609E-2</v>
      </c>
      <c r="L38">
        <f t="shared" si="5"/>
        <v>7.8865278168684143E-5</v>
      </c>
    </row>
    <row r="39" spans="2:12" x14ac:dyDescent="0.25">
      <c r="B39" s="7">
        <v>0.18</v>
      </c>
      <c r="C39" s="7">
        <v>0</v>
      </c>
      <c r="D39" s="7">
        <f t="shared" si="1"/>
        <v>0</v>
      </c>
      <c r="E39" s="8">
        <f t="shared" si="2"/>
        <v>0</v>
      </c>
      <c r="F39" s="9">
        <v>0.18</v>
      </c>
      <c r="G39" s="7">
        <v>1</v>
      </c>
      <c r="H39" s="7">
        <f t="shared" si="8"/>
        <v>0.18</v>
      </c>
      <c r="I39" s="8">
        <f t="shared" si="9"/>
        <v>8.612440191387559E-2</v>
      </c>
      <c r="J39">
        <f t="shared" si="6"/>
        <v>-8.612440191387559E-2</v>
      </c>
      <c r="K39" s="10">
        <f t="shared" si="10"/>
        <v>-2.7289145323200981E-2</v>
      </c>
      <c r="L39">
        <f t="shared" si="5"/>
        <v>-5.6818181818181837E-4</v>
      </c>
    </row>
    <row r="40" spans="2:12" x14ac:dyDescent="0.25">
      <c r="B40" s="7">
        <v>0.185</v>
      </c>
      <c r="C40" s="7">
        <v>2</v>
      </c>
      <c r="D40" s="7">
        <f t="shared" si="1"/>
        <v>0.37</v>
      </c>
      <c r="E40" s="8">
        <f t="shared" si="2"/>
        <v>0.18137254901960784</v>
      </c>
      <c r="F40" s="9">
        <v>0.185</v>
      </c>
      <c r="G40" s="7">
        <v>4</v>
      </c>
      <c r="H40" s="7">
        <f t="shared" si="8"/>
        <v>0.74</v>
      </c>
      <c r="I40" s="8">
        <f t="shared" si="9"/>
        <v>0.35406698564593303</v>
      </c>
      <c r="J40">
        <f t="shared" si="6"/>
        <v>-0.17269443662632519</v>
      </c>
      <c r="K40" s="10">
        <f t="shared" si="10"/>
        <v>-0.19998358194952617</v>
      </c>
      <c r="L40">
        <f t="shared" si="5"/>
        <v>-7.392227225818561E-4</v>
      </c>
    </row>
    <row r="41" spans="2:12" x14ac:dyDescent="0.25">
      <c r="B41" s="7">
        <v>0.19</v>
      </c>
      <c r="C41" s="7">
        <v>6</v>
      </c>
      <c r="D41" s="7">
        <f t="shared" si="1"/>
        <v>1.1400000000000001</v>
      </c>
      <c r="E41" s="8">
        <f t="shared" si="2"/>
        <v>0.55882352941176472</v>
      </c>
      <c r="F41" s="9">
        <v>0.19</v>
      </c>
      <c r="G41" s="7">
        <v>5</v>
      </c>
      <c r="H41" s="7">
        <f t="shared" si="8"/>
        <v>0.95</v>
      </c>
      <c r="I41" s="8">
        <f t="shared" si="9"/>
        <v>0.45454545454545453</v>
      </c>
      <c r="J41">
        <f t="shared" si="6"/>
        <v>0.10427807486631019</v>
      </c>
      <c r="K41" s="10">
        <f t="shared" si="10"/>
        <v>-9.5705507083215985E-2</v>
      </c>
      <c r="L41">
        <f t="shared" si="5"/>
        <v>-2.2812294774369066E-4</v>
      </c>
    </row>
    <row r="42" spans="2:12" x14ac:dyDescent="0.25">
      <c r="B42" s="7">
        <v>0.19500000000000001</v>
      </c>
      <c r="C42" s="7">
        <v>3</v>
      </c>
      <c r="D42" s="7">
        <f t="shared" si="1"/>
        <v>0.58499999999999996</v>
      </c>
      <c r="E42" s="8">
        <f t="shared" si="2"/>
        <v>0.28676470588235292</v>
      </c>
      <c r="F42" s="9">
        <v>0.19500000000000001</v>
      </c>
      <c r="G42" s="7">
        <v>2</v>
      </c>
      <c r="H42" s="7">
        <f t="shared" si="8"/>
        <v>0.39</v>
      </c>
      <c r="I42" s="8">
        <f t="shared" si="9"/>
        <v>0.18660287081339713</v>
      </c>
      <c r="J42">
        <f t="shared" si="6"/>
        <v>0.10016183506895579</v>
      </c>
      <c r="K42" s="10">
        <f t="shared" si="10"/>
        <v>4.4563279857398053E-3</v>
      </c>
      <c r="L42">
        <f t="shared" si="5"/>
        <v>7.9275729430528256E-4</v>
      </c>
    </row>
    <row r="43" spans="2:12" x14ac:dyDescent="0.25">
      <c r="B43">
        <v>0.2</v>
      </c>
      <c r="C43">
        <v>9</v>
      </c>
      <c r="D43">
        <f t="shared" si="1"/>
        <v>1.8</v>
      </c>
      <c r="E43" s="5">
        <f t="shared" si="2"/>
        <v>0.88235294117647056</v>
      </c>
      <c r="F43" s="4">
        <v>0.2</v>
      </c>
      <c r="G43">
        <v>6</v>
      </c>
      <c r="H43">
        <f t="shared" si="8"/>
        <v>1.2000000000000002</v>
      </c>
      <c r="I43" s="5">
        <f t="shared" si="9"/>
        <v>0.57416267942583743</v>
      </c>
      <c r="J43">
        <f t="shared" si="6"/>
        <v>0.30819026175063313</v>
      </c>
      <c r="K43" s="6">
        <f t="shared" si="10"/>
        <v>0.31264658973637294</v>
      </c>
      <c r="L43">
        <f t="shared" si="5"/>
        <v>1.8324889764518158E-3</v>
      </c>
    </row>
    <row r="44" spans="2:12" x14ac:dyDescent="0.25">
      <c r="B44">
        <v>0.20499999999999999</v>
      </c>
      <c r="C44">
        <v>4</v>
      </c>
      <c r="D44">
        <f t="shared" si="1"/>
        <v>0.82</v>
      </c>
      <c r="E44" s="5">
        <f t="shared" si="2"/>
        <v>0.40196078431372551</v>
      </c>
      <c r="F44" s="4">
        <v>0.20499999999999999</v>
      </c>
      <c r="G44">
        <v>3</v>
      </c>
      <c r="H44">
        <f t="shared" si="8"/>
        <v>0.61499999999999999</v>
      </c>
      <c r="I44" s="5">
        <f t="shared" si="9"/>
        <v>0.29425837320574161</v>
      </c>
      <c r="J44">
        <f t="shared" si="6"/>
        <v>0.1077024111079839</v>
      </c>
      <c r="K44" s="6">
        <f t="shared" si="10"/>
        <v>0.42034900084435683</v>
      </c>
      <c r="L44">
        <f t="shared" si="5"/>
        <v>2.1263720799324527E-3</v>
      </c>
    </row>
    <row r="45" spans="2:12" x14ac:dyDescent="0.25">
      <c r="B45">
        <v>0.21</v>
      </c>
      <c r="C45">
        <v>4</v>
      </c>
      <c r="D45">
        <f t="shared" si="1"/>
        <v>0.84</v>
      </c>
      <c r="E45" s="5">
        <f t="shared" si="2"/>
        <v>0.41176470588235287</v>
      </c>
      <c r="F45" s="4">
        <v>0.21</v>
      </c>
      <c r="G45">
        <v>4</v>
      </c>
      <c r="H45">
        <f t="shared" si="8"/>
        <v>0.84</v>
      </c>
      <c r="I45" s="5">
        <f t="shared" si="9"/>
        <v>0.40191387559808617</v>
      </c>
      <c r="J45">
        <f t="shared" si="6"/>
        <v>9.8508302842666984E-3</v>
      </c>
      <c r="K45" s="6">
        <f t="shared" si="10"/>
        <v>0.43019983112862353</v>
      </c>
      <c r="L45">
        <f t="shared" si="5"/>
        <v>1.9379456327985748E-3</v>
      </c>
    </row>
    <row r="46" spans="2:12" x14ac:dyDescent="0.25">
      <c r="B46">
        <v>0.215</v>
      </c>
      <c r="C46">
        <v>7</v>
      </c>
      <c r="D46">
        <f t="shared" si="1"/>
        <v>1.5049999999999999</v>
      </c>
      <c r="E46" s="5">
        <f t="shared" si="2"/>
        <v>0.73774509803921562</v>
      </c>
      <c r="F46" s="4">
        <v>0.215</v>
      </c>
      <c r="G46">
        <v>8</v>
      </c>
      <c r="H46">
        <f t="shared" si="8"/>
        <v>1.72</v>
      </c>
      <c r="I46" s="5">
        <f t="shared" si="9"/>
        <v>0.82296650717703346</v>
      </c>
      <c r="J46">
        <f t="shared" si="6"/>
        <v>-8.5221409137817838E-2</v>
      </c>
      <c r="K46" s="6">
        <f t="shared" si="10"/>
        <v>0.34497842199080569</v>
      </c>
      <c r="L46">
        <f t="shared" si="5"/>
        <v>4.2845248147105672E-4</v>
      </c>
    </row>
    <row r="47" spans="2:12" x14ac:dyDescent="0.25">
      <c r="B47">
        <v>0.22</v>
      </c>
      <c r="C47">
        <v>3</v>
      </c>
      <c r="D47">
        <f t="shared" si="1"/>
        <v>0.66</v>
      </c>
      <c r="E47" s="5">
        <f t="shared" si="2"/>
        <v>0.3235294117647059</v>
      </c>
      <c r="F47" s="4">
        <v>0.22</v>
      </c>
      <c r="G47">
        <v>8</v>
      </c>
      <c r="H47">
        <f t="shared" si="8"/>
        <v>1.76</v>
      </c>
      <c r="I47" s="5">
        <f t="shared" si="9"/>
        <v>0.84210526315789469</v>
      </c>
      <c r="J47">
        <f t="shared" si="6"/>
        <v>-0.51857585139318885</v>
      </c>
      <c r="K47" s="6">
        <f t="shared" si="10"/>
        <v>-0.17359742940238315</v>
      </c>
      <c r="L47">
        <f t="shared" si="5"/>
        <v>-2.9672694436626442E-4</v>
      </c>
    </row>
    <row r="48" spans="2:12" x14ac:dyDescent="0.25">
      <c r="B48">
        <v>0.22500000000000001</v>
      </c>
      <c r="C48">
        <v>5</v>
      </c>
      <c r="D48">
        <f t="shared" si="1"/>
        <v>1.125</v>
      </c>
      <c r="E48" s="5">
        <f t="shared" si="2"/>
        <v>0.55147058823529416</v>
      </c>
      <c r="F48" s="4">
        <v>0.22500000000000001</v>
      </c>
      <c r="G48">
        <v>3</v>
      </c>
      <c r="H48">
        <f t="shared" si="8"/>
        <v>0.67500000000000004</v>
      </c>
      <c r="I48" s="5">
        <f t="shared" si="9"/>
        <v>0.32296650717703351</v>
      </c>
      <c r="J48">
        <f t="shared" si="6"/>
        <v>0.22850408105826064</v>
      </c>
      <c r="K48" s="6">
        <f t="shared" si="10"/>
        <v>5.4906651655877492E-2</v>
      </c>
      <c r="L48">
        <f t="shared" si="5"/>
        <v>3.0150576977202301E-4</v>
      </c>
    </row>
    <row r="49" spans="2:12" x14ac:dyDescent="0.25">
      <c r="B49">
        <v>0.23</v>
      </c>
      <c r="C49">
        <v>4</v>
      </c>
      <c r="D49">
        <f t="shared" si="1"/>
        <v>0.92</v>
      </c>
      <c r="E49" s="5">
        <f t="shared" si="2"/>
        <v>0.45098039215686275</v>
      </c>
      <c r="F49" s="4">
        <v>0.23</v>
      </c>
      <c r="G49">
        <v>4</v>
      </c>
      <c r="H49">
        <f t="shared" si="8"/>
        <v>0.92</v>
      </c>
      <c r="I49" s="5">
        <f t="shared" si="9"/>
        <v>0.44019138755980863</v>
      </c>
      <c r="J49">
        <f t="shared" si="6"/>
        <v>1.0789004597054119E-2</v>
      </c>
      <c r="K49" s="6">
        <f t="shared" si="10"/>
        <v>6.5695656252931611E-2</v>
      </c>
      <c r="L49">
        <f t="shared" si="5"/>
        <v>-5.0793343653250623E-4</v>
      </c>
    </row>
    <row r="50" spans="2:12" x14ac:dyDescent="0.25">
      <c r="B50">
        <v>0.23499999999999999</v>
      </c>
      <c r="C50">
        <v>1</v>
      </c>
      <c r="D50">
        <f t="shared" si="1"/>
        <v>0.23499999999999999</v>
      </c>
      <c r="E50" s="5">
        <f t="shared" si="2"/>
        <v>0.11519607843137253</v>
      </c>
      <c r="F50" s="4">
        <v>0.23499999999999999</v>
      </c>
      <c r="G50">
        <v>4</v>
      </c>
      <c r="H50">
        <f t="shared" si="8"/>
        <v>0.94</v>
      </c>
      <c r="I50" s="5">
        <f t="shared" si="9"/>
        <v>0.44976076555023919</v>
      </c>
      <c r="J50">
        <f t="shared" si="6"/>
        <v>-0.33456468711886667</v>
      </c>
      <c r="K50" s="6">
        <f t="shared" si="10"/>
        <v>-0.26886903086593505</v>
      </c>
      <c r="L50">
        <f t="shared" si="5"/>
        <v>-7.4203724552021936E-4</v>
      </c>
    </row>
    <row r="51" spans="2:12" x14ac:dyDescent="0.25">
      <c r="B51">
        <v>0.24</v>
      </c>
      <c r="C51">
        <v>4</v>
      </c>
      <c r="D51">
        <f t="shared" si="1"/>
        <v>0.96</v>
      </c>
      <c r="E51" s="5">
        <f t="shared" si="2"/>
        <v>0.47058823529411759</v>
      </c>
      <c r="F51" s="4">
        <v>0.24</v>
      </c>
      <c r="G51">
        <v>2</v>
      </c>
      <c r="H51">
        <f t="shared" si="8"/>
        <v>0.48</v>
      </c>
      <c r="I51" s="5">
        <f t="shared" si="9"/>
        <v>0.22966507177033493</v>
      </c>
      <c r="J51">
        <f t="shared" si="6"/>
        <v>0.24092316352378265</v>
      </c>
      <c r="K51" s="6">
        <f t="shared" si="10"/>
        <v>-2.7945867342152403E-2</v>
      </c>
      <c r="L51">
        <f t="shared" si="5"/>
        <v>-1.1818064546392848E-4</v>
      </c>
    </row>
    <row r="52" spans="2:12" x14ac:dyDescent="0.25">
      <c r="B52">
        <v>0.245</v>
      </c>
      <c r="C52">
        <v>3</v>
      </c>
      <c r="D52">
        <f t="shared" si="1"/>
        <v>0.73499999999999999</v>
      </c>
      <c r="E52" s="5">
        <f t="shared" si="2"/>
        <v>0.36029411764705882</v>
      </c>
      <c r="F52" s="4">
        <v>0.245</v>
      </c>
      <c r="G52">
        <v>3</v>
      </c>
      <c r="H52">
        <f t="shared" si="8"/>
        <v>0.73499999999999999</v>
      </c>
      <c r="I52" s="5">
        <f t="shared" si="9"/>
        <v>0.35167464114832536</v>
      </c>
      <c r="J52">
        <f t="shared" si="6"/>
        <v>8.6194764987334582E-3</v>
      </c>
      <c r="K52" s="6">
        <f t="shared" si="10"/>
        <v>-1.9326390843418945E-2</v>
      </c>
      <c r="L52">
        <f t="shared" si="5"/>
        <v>-9.7910216718266434E-4</v>
      </c>
    </row>
    <row r="53" spans="2:12" x14ac:dyDescent="0.25">
      <c r="B53">
        <v>0.25</v>
      </c>
      <c r="C53">
        <v>2</v>
      </c>
      <c r="D53">
        <f t="shared" si="1"/>
        <v>0.5</v>
      </c>
      <c r="E53" s="5">
        <f t="shared" si="2"/>
        <v>0.24509803921568626</v>
      </c>
      <c r="F53" s="4">
        <v>0.25</v>
      </c>
      <c r="G53">
        <v>5</v>
      </c>
      <c r="H53">
        <f t="shared" si="8"/>
        <v>1.25</v>
      </c>
      <c r="I53" s="5">
        <f t="shared" si="9"/>
        <v>0.59808612440191389</v>
      </c>
      <c r="J53">
        <f t="shared" si="6"/>
        <v>-0.3529880851862276</v>
      </c>
      <c r="K53" s="6">
        <f t="shared" si="10"/>
        <v>-0.37231447602964651</v>
      </c>
      <c r="L53">
        <f t="shared" si="5"/>
        <v>-6.115723801482331E-4</v>
      </c>
    </row>
    <row r="54" spans="2:12" x14ac:dyDescent="0.25">
      <c r="B54">
        <v>0.255</v>
      </c>
      <c r="C54">
        <v>4</v>
      </c>
      <c r="D54">
        <f t="shared" si="1"/>
        <v>1.02</v>
      </c>
      <c r="E54" s="5">
        <f t="shared" si="2"/>
        <v>0.5</v>
      </c>
      <c r="F54" s="4">
        <v>0.255</v>
      </c>
      <c r="G54">
        <v>0</v>
      </c>
      <c r="H54">
        <f t="shared" si="8"/>
        <v>0</v>
      </c>
      <c r="I54" s="5">
        <f t="shared" si="9"/>
        <v>0</v>
      </c>
      <c r="J54">
        <f t="shared" si="6"/>
        <v>0.5</v>
      </c>
      <c r="K54" s="6">
        <f t="shared" si="10"/>
        <v>0.12768552397035349</v>
      </c>
      <c r="L54">
        <f t="shared" si="5"/>
        <v>1.5943099727929455E-3</v>
      </c>
    </row>
    <row r="55" spans="2:12" x14ac:dyDescent="0.25">
      <c r="B55">
        <v>0.26</v>
      </c>
      <c r="C55">
        <v>3</v>
      </c>
      <c r="D55">
        <f t="shared" si="1"/>
        <v>0.78</v>
      </c>
      <c r="E55" s="5">
        <f t="shared" si="2"/>
        <v>0.38235294117647062</v>
      </c>
      <c r="F55" s="4">
        <v>0.26</v>
      </c>
      <c r="G55">
        <v>0</v>
      </c>
      <c r="H55">
        <f t="shared" si="8"/>
        <v>0</v>
      </c>
      <c r="I55" s="5">
        <f t="shared" si="9"/>
        <v>0</v>
      </c>
      <c r="J55">
        <f t="shared" si="6"/>
        <v>0.38235294117647062</v>
      </c>
      <c r="K55" s="6">
        <f t="shared" si="10"/>
        <v>0.51003846514682416</v>
      </c>
      <c r="L55">
        <f t="shared" si="5"/>
        <v>1.9162210338680937E-3</v>
      </c>
    </row>
    <row r="56" spans="2:12" x14ac:dyDescent="0.25">
      <c r="B56">
        <v>0.26500000000000001</v>
      </c>
      <c r="C56">
        <v>0</v>
      </c>
      <c r="D56">
        <f t="shared" si="1"/>
        <v>0</v>
      </c>
      <c r="E56" s="5">
        <f t="shared" si="2"/>
        <v>0</v>
      </c>
      <c r="F56" s="4">
        <v>0.26500000000000001</v>
      </c>
      <c r="G56">
        <v>2</v>
      </c>
      <c r="H56">
        <f t="shared" si="8"/>
        <v>0.53</v>
      </c>
      <c r="I56" s="5">
        <f t="shared" si="9"/>
        <v>0.25358851674641147</v>
      </c>
      <c r="J56">
        <f t="shared" si="6"/>
        <v>-0.25358851674641147</v>
      </c>
      <c r="K56" s="6">
        <f t="shared" si="10"/>
        <v>0.25644994840041269</v>
      </c>
      <c r="L56">
        <f t="shared" si="5"/>
        <v>9.6719908058917376E-4</v>
      </c>
    </row>
    <row r="57" spans="2:12" x14ac:dyDescent="0.25">
      <c r="B57">
        <v>0.27</v>
      </c>
      <c r="C57">
        <v>1</v>
      </c>
      <c r="D57">
        <f t="shared" si="1"/>
        <v>0.27</v>
      </c>
      <c r="E57" s="5">
        <f t="shared" si="2"/>
        <v>0.13235294117647062</v>
      </c>
      <c r="F57" s="4">
        <v>0.27</v>
      </c>
      <c r="G57">
        <v>2</v>
      </c>
      <c r="H57">
        <f t="shared" si="8"/>
        <v>0.54</v>
      </c>
      <c r="I57" s="5">
        <f t="shared" si="9"/>
        <v>0.25837320574162681</v>
      </c>
      <c r="J57">
        <f t="shared" si="6"/>
        <v>-0.12602026456515619</v>
      </c>
      <c r="K57" s="6">
        <f t="shared" si="10"/>
        <v>0.13042968383525649</v>
      </c>
      <c r="L57">
        <f t="shared" si="5"/>
        <v>1.326168027019421E-3</v>
      </c>
    </row>
    <row r="58" spans="2:12" x14ac:dyDescent="0.25">
      <c r="B58">
        <v>0.27500000000000002</v>
      </c>
      <c r="C58">
        <v>2</v>
      </c>
      <c r="D58">
        <f t="shared" si="1"/>
        <v>0.55000000000000004</v>
      </c>
      <c r="E58" s="5">
        <f t="shared" si="2"/>
        <v>0.26960784313725494</v>
      </c>
      <c r="F58" s="4">
        <v>0.27500000000000002</v>
      </c>
      <c r="G58">
        <v>0</v>
      </c>
      <c r="H58">
        <f t="shared" si="8"/>
        <v>0</v>
      </c>
      <c r="I58" s="5">
        <f t="shared" si="9"/>
        <v>0</v>
      </c>
      <c r="J58">
        <f t="shared" si="6"/>
        <v>0.26960784313725494</v>
      </c>
      <c r="K58" s="6">
        <f t="shared" si="10"/>
        <v>0.40003752697251144</v>
      </c>
      <c r="L58">
        <f t="shared" si="5"/>
        <v>2.3433248897645202E-3</v>
      </c>
    </row>
    <row r="59" spans="2:12" x14ac:dyDescent="0.25">
      <c r="B59">
        <v>0.28000000000000003</v>
      </c>
      <c r="C59">
        <v>1</v>
      </c>
      <c r="D59">
        <f t="shared" si="1"/>
        <v>0.28000000000000003</v>
      </c>
      <c r="E59" s="5">
        <f t="shared" si="2"/>
        <v>0.13725490196078433</v>
      </c>
      <c r="F59" s="4">
        <v>0.28000000000000003</v>
      </c>
      <c r="G59">
        <v>0</v>
      </c>
      <c r="H59">
        <f t="shared" si="8"/>
        <v>0</v>
      </c>
      <c r="I59" s="5">
        <f t="shared" si="9"/>
        <v>0</v>
      </c>
      <c r="J59">
        <f t="shared" si="6"/>
        <v>0.13725490196078433</v>
      </c>
      <c r="K59" s="6">
        <f t="shared" si="10"/>
        <v>0.53729242893329576</v>
      </c>
      <c r="L59">
        <f t="shared" si="5"/>
        <v>2.6864621446664513E-3</v>
      </c>
    </row>
    <row r="60" spans="2:12" x14ac:dyDescent="0.25">
      <c r="B60">
        <v>0.28499999999999998</v>
      </c>
      <c r="C60">
        <v>0</v>
      </c>
      <c r="D60">
        <f t="shared" si="1"/>
        <v>0</v>
      </c>
      <c r="E60" s="5">
        <f t="shared" si="2"/>
        <v>0</v>
      </c>
      <c r="F60" s="4">
        <v>0.28499999999999998</v>
      </c>
      <c r="G60">
        <v>0</v>
      </c>
      <c r="H60">
        <f t="shared" si="8"/>
        <v>0</v>
      </c>
      <c r="I60" s="5">
        <f t="shared" si="9"/>
        <v>0</v>
      </c>
      <c r="J60">
        <f t="shared" si="6"/>
        <v>0</v>
      </c>
      <c r="K60" s="6">
        <f t="shared" si="10"/>
        <v>0.53729242893329576</v>
      </c>
      <c r="L60">
        <f t="shared" si="5"/>
        <v>2.6864621446664812E-3</v>
      </c>
    </row>
    <row r="61" spans="2:12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0</v>
      </c>
      <c r="H61">
        <f t="shared" si="8"/>
        <v>0</v>
      </c>
      <c r="I61" s="5">
        <f t="shared" si="9"/>
        <v>0</v>
      </c>
      <c r="J61">
        <f t="shared" si="6"/>
        <v>0</v>
      </c>
      <c r="K61" s="6">
        <f t="shared" si="10"/>
        <v>0.53729242893329576</v>
      </c>
      <c r="L61">
        <f t="shared" si="5"/>
        <v>2.7037597335584974E-3</v>
      </c>
    </row>
    <row r="62" spans="2:12" x14ac:dyDescent="0.25">
      <c r="B62">
        <v>0.29499999999999998</v>
      </c>
      <c r="C62">
        <v>2</v>
      </c>
      <c r="D62">
        <f t="shared" si="1"/>
        <v>0.59</v>
      </c>
      <c r="E62" s="5">
        <f t="shared" si="2"/>
        <v>0.28921568627450978</v>
      </c>
      <c r="F62" s="4">
        <v>0.29499999999999998</v>
      </c>
      <c r="G62">
        <v>2</v>
      </c>
      <c r="H62">
        <f t="shared" si="8"/>
        <v>0.59</v>
      </c>
      <c r="I62" s="5">
        <f t="shared" si="9"/>
        <v>0.28229665071770338</v>
      </c>
      <c r="J62">
        <f t="shared" si="6"/>
        <v>6.9190355568063966E-3</v>
      </c>
      <c r="K62" s="6">
        <f t="shared" si="10"/>
        <v>0.54421146449010216</v>
      </c>
      <c r="L62">
        <f t="shared" si="5"/>
        <v>2.7210573224505132E-3</v>
      </c>
    </row>
    <row r="63" spans="2:12" x14ac:dyDescent="0.25">
      <c r="B63">
        <v>0.3</v>
      </c>
      <c r="C63">
        <v>0</v>
      </c>
      <c r="D63">
        <f t="shared" si="1"/>
        <v>0</v>
      </c>
      <c r="E63" s="5">
        <f t="shared" si="2"/>
        <v>0</v>
      </c>
      <c r="F63" s="4">
        <v>0.3</v>
      </c>
      <c r="G63">
        <v>0</v>
      </c>
      <c r="H63">
        <f t="shared" si="8"/>
        <v>0</v>
      </c>
      <c r="I63" s="5">
        <f t="shared" si="9"/>
        <v>0</v>
      </c>
      <c r="J63">
        <f t="shared" si="6"/>
        <v>0</v>
      </c>
      <c r="K63" s="6">
        <f t="shared" si="10"/>
        <v>0.54421146449010216</v>
      </c>
      <c r="L63">
        <f t="shared" si="5"/>
        <v>2.7210573224505132E-3</v>
      </c>
    </row>
    <row r="64" spans="2:12" x14ac:dyDescent="0.25">
      <c r="B64">
        <v>0.30499999999999999</v>
      </c>
      <c r="C64">
        <v>0</v>
      </c>
      <c r="D64">
        <f t="shared" si="1"/>
        <v>0</v>
      </c>
      <c r="E64" s="5">
        <f t="shared" si="2"/>
        <v>0</v>
      </c>
      <c r="F64" s="4">
        <v>0.30499999999999999</v>
      </c>
      <c r="G64">
        <v>0</v>
      </c>
      <c r="H64">
        <f t="shared" si="8"/>
        <v>0</v>
      </c>
      <c r="I64" s="5">
        <f t="shared" si="9"/>
        <v>0</v>
      </c>
      <c r="J64">
        <f t="shared" si="6"/>
        <v>0</v>
      </c>
      <c r="K64" s="6">
        <f t="shared" si="10"/>
        <v>0.54421146449010216</v>
      </c>
      <c r="L64">
        <f t="shared" si="5"/>
        <v>2.3593324889764535E-3</v>
      </c>
    </row>
    <row r="65" spans="2:12" x14ac:dyDescent="0.25">
      <c r="B65">
        <v>0.31</v>
      </c>
      <c r="C65">
        <v>1</v>
      </c>
      <c r="D65">
        <f t="shared" si="1"/>
        <v>0.31</v>
      </c>
      <c r="E65" s="5">
        <f t="shared" si="2"/>
        <v>0.15196078431372551</v>
      </c>
      <c r="F65" s="4">
        <v>0.31</v>
      </c>
      <c r="G65">
        <v>2</v>
      </c>
      <c r="H65">
        <f t="shared" si="8"/>
        <v>0.62</v>
      </c>
      <c r="I65" s="5">
        <f t="shared" si="9"/>
        <v>0.29665071770334928</v>
      </c>
      <c r="J65">
        <f t="shared" si="6"/>
        <v>-0.14468993338962377</v>
      </c>
      <c r="K65" s="6">
        <f t="shared" si="10"/>
        <v>0.39952153110047839</v>
      </c>
      <c r="L65">
        <f t="shared" si="5"/>
        <v>1.2624894455389819E-3</v>
      </c>
    </row>
    <row r="66" spans="2:12" x14ac:dyDescent="0.25">
      <c r="B66">
        <v>0.315</v>
      </c>
      <c r="C66">
        <v>2</v>
      </c>
      <c r="D66">
        <f t="shared" si="1"/>
        <v>0.63</v>
      </c>
      <c r="E66" s="5">
        <f t="shared" si="2"/>
        <v>0.30882352941176472</v>
      </c>
      <c r="F66" s="4">
        <v>0.315</v>
      </c>
      <c r="G66">
        <v>4</v>
      </c>
      <c r="H66">
        <f t="shared" si="8"/>
        <v>1.26</v>
      </c>
      <c r="I66" s="5">
        <f t="shared" si="9"/>
        <v>0.60287081339712922</v>
      </c>
      <c r="J66">
        <f t="shared" si="6"/>
        <v>-0.2940472839853645</v>
      </c>
      <c r="K66" s="6">
        <f t="shared" si="10"/>
        <v>0.10547424711511388</v>
      </c>
      <c r="L66">
        <f t="shared" si="5"/>
        <v>9.2890984144854138E-4</v>
      </c>
    </row>
    <row r="67" spans="2:12" x14ac:dyDescent="0.25">
      <c r="B67">
        <v>0.32</v>
      </c>
      <c r="C67">
        <v>2</v>
      </c>
      <c r="D67">
        <f t="shared" si="1"/>
        <v>0.64</v>
      </c>
      <c r="E67" s="5">
        <f t="shared" si="2"/>
        <v>0.31372549019607843</v>
      </c>
      <c r="F67" s="4">
        <v>0.32</v>
      </c>
      <c r="G67">
        <v>1</v>
      </c>
      <c r="H67">
        <f t="shared" si="8"/>
        <v>0.32</v>
      </c>
      <c r="I67" s="5">
        <f t="shared" si="9"/>
        <v>0.15311004784688995</v>
      </c>
      <c r="J67">
        <f t="shared" si="6"/>
        <v>0.16061544234918848</v>
      </c>
      <c r="K67" s="6">
        <f t="shared" si="10"/>
        <v>0.26608968946430234</v>
      </c>
      <c r="L67">
        <f t="shared" si="5"/>
        <v>9.5122079932451458E-4</v>
      </c>
    </row>
    <row r="68" spans="2:12" x14ac:dyDescent="0.25">
      <c r="B68">
        <v>0.32500000000000001</v>
      </c>
      <c r="C68">
        <v>1</v>
      </c>
      <c r="D68">
        <f t="shared" ref="D68:D82" si="11">B68*C68</f>
        <v>0.32500000000000001</v>
      </c>
      <c r="E68" s="5">
        <f t="shared" ref="E68:E82" si="12">(D68/A$4*100)</f>
        <v>0.15931372549019607</v>
      </c>
      <c r="F68" s="4">
        <v>0.32500000000000001</v>
      </c>
      <c r="G68">
        <v>2</v>
      </c>
      <c r="H68">
        <f t="shared" si="8"/>
        <v>0.65</v>
      </c>
      <c r="I68" s="5">
        <f t="shared" si="9"/>
        <v>0.31100478468899523</v>
      </c>
      <c r="J68">
        <f t="shared" si="6"/>
        <v>-0.15169105919879916</v>
      </c>
      <c r="K68" s="6">
        <f t="shared" si="10"/>
        <v>0.11439863026550318</v>
      </c>
      <c r="L68">
        <f t="shared" ref="L68:L82" si="13">(K69+K68)/2*(B69-B68)</f>
        <v>6.0101791912937409E-4</v>
      </c>
    </row>
    <row r="69" spans="2:12" x14ac:dyDescent="0.25">
      <c r="B69">
        <v>0.33</v>
      </c>
      <c r="C69">
        <v>3</v>
      </c>
      <c r="D69">
        <f t="shared" si="11"/>
        <v>0.99</v>
      </c>
      <c r="E69" s="5">
        <f t="shared" si="12"/>
        <v>0.48529411764705888</v>
      </c>
      <c r="F69" s="4">
        <v>0.33</v>
      </c>
      <c r="G69">
        <v>3</v>
      </c>
      <c r="H69">
        <f t="shared" si="8"/>
        <v>0.99</v>
      </c>
      <c r="I69" s="5">
        <f t="shared" si="9"/>
        <v>0.47368421052631582</v>
      </c>
      <c r="J69">
        <f t="shared" ref="J69:J82" si="14">E69-I69</f>
        <v>1.1609907120743057E-2</v>
      </c>
      <c r="K69" s="6">
        <f t="shared" si="10"/>
        <v>0.12600853738624623</v>
      </c>
      <c r="L69">
        <f t="shared" si="13"/>
        <v>1.0504034149544988E-3</v>
      </c>
    </row>
    <row r="70" spans="2:12" x14ac:dyDescent="0.25">
      <c r="B70">
        <v>0.33500000000000002</v>
      </c>
      <c r="C70">
        <v>2</v>
      </c>
      <c r="D70">
        <f t="shared" si="11"/>
        <v>0.67</v>
      </c>
      <c r="E70" s="5">
        <f t="shared" si="12"/>
        <v>0.32843137254901961</v>
      </c>
      <c r="F70" s="4">
        <v>0.33500000000000002</v>
      </c>
      <c r="G70">
        <v>1</v>
      </c>
      <c r="H70">
        <f t="shared" si="8"/>
        <v>0.33500000000000002</v>
      </c>
      <c r="I70" s="5">
        <f t="shared" si="9"/>
        <v>0.16028708133971292</v>
      </c>
      <c r="J70">
        <f t="shared" si="14"/>
        <v>0.16814429120930668</v>
      </c>
      <c r="K70" s="6">
        <f t="shared" si="10"/>
        <v>0.29415282859555292</v>
      </c>
      <c r="L70">
        <f t="shared" si="13"/>
        <v>1.9273032179378941E-3</v>
      </c>
    </row>
    <row r="71" spans="2:12" x14ac:dyDescent="0.25">
      <c r="B71">
        <v>0.34</v>
      </c>
      <c r="C71">
        <v>5</v>
      </c>
      <c r="D71">
        <f t="shared" si="11"/>
        <v>1.7000000000000002</v>
      </c>
      <c r="E71" s="5">
        <f t="shared" si="12"/>
        <v>0.83333333333333348</v>
      </c>
      <c r="F71" s="4">
        <v>0.34</v>
      </c>
      <c r="G71">
        <v>4</v>
      </c>
      <c r="H71">
        <f t="shared" si="8"/>
        <v>1.36</v>
      </c>
      <c r="I71" s="5">
        <f t="shared" si="9"/>
        <v>0.65071770334928236</v>
      </c>
      <c r="J71">
        <f t="shared" si="14"/>
        <v>0.18261562998405112</v>
      </c>
      <c r="K71" s="6">
        <f t="shared" si="10"/>
        <v>0.47676845857960404</v>
      </c>
      <c r="L71">
        <f t="shared" si="13"/>
        <v>2.8268657941645271E-3</v>
      </c>
    </row>
    <row r="72" spans="2:12" x14ac:dyDescent="0.25">
      <c r="B72">
        <v>0.34499999999999997</v>
      </c>
      <c r="C72">
        <v>3</v>
      </c>
      <c r="D72">
        <f t="shared" si="11"/>
        <v>1.0349999999999999</v>
      </c>
      <c r="E72" s="5">
        <f t="shared" si="12"/>
        <v>0.50735294117647056</v>
      </c>
      <c r="F72" s="4">
        <v>0.34499999999999997</v>
      </c>
      <c r="G72">
        <v>2</v>
      </c>
      <c r="H72">
        <f t="shared" si="8"/>
        <v>0.69</v>
      </c>
      <c r="I72" s="5">
        <f t="shared" si="9"/>
        <v>0.33014354066985641</v>
      </c>
      <c r="J72">
        <f t="shared" si="14"/>
        <v>0.17720940050661416</v>
      </c>
      <c r="K72" s="6">
        <f t="shared" si="10"/>
        <v>0.65397785908621819</v>
      </c>
      <c r="L72">
        <f t="shared" si="13"/>
        <v>3.2904118585233163E-3</v>
      </c>
    </row>
    <row r="73" spans="2:12" x14ac:dyDescent="0.25">
      <c r="B73">
        <v>0.35</v>
      </c>
      <c r="C73">
        <v>2</v>
      </c>
      <c r="D73">
        <f t="shared" si="11"/>
        <v>0.7</v>
      </c>
      <c r="E73" s="5">
        <f t="shared" si="12"/>
        <v>0.34313725490196079</v>
      </c>
      <c r="F73" s="4">
        <v>0.35</v>
      </c>
      <c r="G73">
        <v>2</v>
      </c>
      <c r="H73">
        <f t="shared" si="8"/>
        <v>0.7</v>
      </c>
      <c r="I73" s="5">
        <f t="shared" si="9"/>
        <v>0.33492822966507174</v>
      </c>
      <c r="J73">
        <f t="shared" si="14"/>
        <v>8.2090252368890448E-3</v>
      </c>
      <c r="K73" s="6">
        <f t="shared" si="10"/>
        <v>0.66218688432310724</v>
      </c>
      <c r="L73">
        <f t="shared" si="13"/>
        <v>3.7772070550708354E-3</v>
      </c>
    </row>
    <row r="74" spans="2:12" x14ac:dyDescent="0.25">
      <c r="B74">
        <v>0.35499999999999998</v>
      </c>
      <c r="C74">
        <v>4</v>
      </c>
      <c r="D74">
        <f t="shared" si="11"/>
        <v>1.42</v>
      </c>
      <c r="E74" s="5">
        <f t="shared" si="12"/>
        <v>0.69607843137254899</v>
      </c>
      <c r="F74" s="4">
        <v>0.35499999999999998</v>
      </c>
      <c r="G74">
        <v>3</v>
      </c>
      <c r="H74">
        <f t="shared" si="8"/>
        <v>1.0649999999999999</v>
      </c>
      <c r="I74" s="5">
        <f t="shared" si="9"/>
        <v>0.50956937799043067</v>
      </c>
      <c r="J74">
        <f t="shared" si="14"/>
        <v>0.18650905338211832</v>
      </c>
      <c r="K74" s="6">
        <f t="shared" si="10"/>
        <v>0.84869593770522556</v>
      </c>
      <c r="L74">
        <f t="shared" si="13"/>
        <v>5.5881180223285535E-3</v>
      </c>
    </row>
    <row r="75" spans="2:12" x14ac:dyDescent="0.25">
      <c r="B75">
        <v>0.36</v>
      </c>
      <c r="C75">
        <v>5</v>
      </c>
      <c r="D75">
        <f t="shared" si="11"/>
        <v>1.7999999999999998</v>
      </c>
      <c r="E75" s="5">
        <f t="shared" si="12"/>
        <v>0.88235294117647056</v>
      </c>
      <c r="F75" s="4">
        <v>0.36</v>
      </c>
      <c r="G75">
        <v>2</v>
      </c>
      <c r="H75">
        <f t="shared" si="8"/>
        <v>0.72</v>
      </c>
      <c r="I75" s="5">
        <f t="shared" si="9"/>
        <v>0.34449760765550236</v>
      </c>
      <c r="J75">
        <f t="shared" si="14"/>
        <v>0.53785533352096815</v>
      </c>
      <c r="K75" s="6">
        <f t="shared" si="10"/>
        <v>1.3865512712261938</v>
      </c>
      <c r="L75">
        <f t="shared" si="13"/>
        <v>6.5282566375832688E-3</v>
      </c>
    </row>
    <row r="76" spans="2:12" x14ac:dyDescent="0.25">
      <c r="B76">
        <v>0.36499999999999999</v>
      </c>
      <c r="C76">
        <v>3</v>
      </c>
      <c r="D76">
        <f t="shared" si="11"/>
        <v>1.095</v>
      </c>
      <c r="E76" s="5">
        <f t="shared" si="12"/>
        <v>0.53676470588235292</v>
      </c>
      <c r="F76" s="4">
        <v>0.36499999999999999</v>
      </c>
      <c r="G76">
        <v>4</v>
      </c>
      <c r="H76">
        <f t="shared" si="8"/>
        <v>1.46</v>
      </c>
      <c r="I76" s="5">
        <f t="shared" si="9"/>
        <v>0.69856459330143539</v>
      </c>
      <c r="J76">
        <f t="shared" si="14"/>
        <v>-0.16179988741908247</v>
      </c>
      <c r="K76" s="6">
        <f t="shared" si="10"/>
        <v>1.2247513838071113</v>
      </c>
      <c r="L76">
        <f t="shared" si="13"/>
        <v>7.5057463176658292E-3</v>
      </c>
    </row>
    <row r="77" spans="2:12" x14ac:dyDescent="0.25">
      <c r="B77">
        <v>0.37</v>
      </c>
      <c r="C77">
        <v>5</v>
      </c>
      <c r="D77">
        <f t="shared" si="11"/>
        <v>1.85</v>
      </c>
      <c r="E77" s="5">
        <f t="shared" si="12"/>
        <v>0.90686274509803932</v>
      </c>
      <c r="F77" s="4">
        <v>0.37</v>
      </c>
      <c r="G77">
        <v>2</v>
      </c>
      <c r="H77">
        <f t="shared" si="8"/>
        <v>0.74</v>
      </c>
      <c r="I77" s="5">
        <f t="shared" si="9"/>
        <v>0.35406698564593303</v>
      </c>
      <c r="J77">
        <f t="shared" si="14"/>
        <v>0.55279575945210624</v>
      </c>
      <c r="K77" s="6">
        <f t="shared" si="10"/>
        <v>1.7775471432592176</v>
      </c>
      <c r="L77">
        <f t="shared" si="13"/>
        <v>8.0125949901491775E-3</v>
      </c>
    </row>
    <row r="78" spans="2:12" x14ac:dyDescent="0.25">
      <c r="B78">
        <v>0.375</v>
      </c>
      <c r="C78">
        <v>2</v>
      </c>
      <c r="D78">
        <f t="shared" si="11"/>
        <v>0.75</v>
      </c>
      <c r="E78" s="5">
        <f t="shared" si="12"/>
        <v>0.36764705882352938</v>
      </c>
      <c r="F78" s="4">
        <v>0.375</v>
      </c>
      <c r="G78">
        <v>4</v>
      </c>
      <c r="H78">
        <f t="shared" si="8"/>
        <v>1.5</v>
      </c>
      <c r="I78" s="5">
        <f t="shared" si="9"/>
        <v>0.71770334928229662</v>
      </c>
      <c r="J78">
        <f t="shared" si="14"/>
        <v>-0.35005629045876724</v>
      </c>
      <c r="K78" s="6">
        <f t="shared" si="10"/>
        <v>1.4274908528004504</v>
      </c>
      <c r="L78">
        <f t="shared" si="13"/>
        <v>7.1485950839666077E-3</v>
      </c>
    </row>
    <row r="79" spans="2:12" x14ac:dyDescent="0.25">
      <c r="B79">
        <v>0.38</v>
      </c>
      <c r="C79">
        <v>1</v>
      </c>
      <c r="D79">
        <f t="shared" si="11"/>
        <v>0.38</v>
      </c>
      <c r="E79" s="5">
        <f t="shared" si="12"/>
        <v>0.18627450980392157</v>
      </c>
      <c r="F79" s="4">
        <v>0.38</v>
      </c>
      <c r="G79">
        <v>1</v>
      </c>
      <c r="H79">
        <f t="shared" si="8"/>
        <v>0.38</v>
      </c>
      <c r="I79" s="5">
        <f t="shared" si="9"/>
        <v>0.18181818181818182</v>
      </c>
      <c r="J79">
        <f t="shared" si="14"/>
        <v>4.4563279857397498E-3</v>
      </c>
      <c r="K79" s="6">
        <f t="shared" si="10"/>
        <v>1.4319471807861901</v>
      </c>
      <c r="L79">
        <f t="shared" si="13"/>
        <v>7.6766992682240432E-3</v>
      </c>
    </row>
    <row r="80" spans="2:12" x14ac:dyDescent="0.25">
      <c r="B80">
        <v>0.38500000000000001</v>
      </c>
      <c r="C80">
        <v>5</v>
      </c>
      <c r="D80">
        <f t="shared" si="11"/>
        <v>1.925</v>
      </c>
      <c r="E80" s="5">
        <f t="shared" si="12"/>
        <v>0.94362745098039214</v>
      </c>
      <c r="F80" s="4">
        <v>0.38500000000000001</v>
      </c>
      <c r="G80">
        <v>4</v>
      </c>
      <c r="H80">
        <f t="shared" si="8"/>
        <v>1.54</v>
      </c>
      <c r="I80" s="5">
        <f t="shared" si="9"/>
        <v>0.73684210526315785</v>
      </c>
      <c r="J80">
        <f t="shared" si="14"/>
        <v>0.20678534571723428</v>
      </c>
      <c r="K80" s="6">
        <f t="shared" si="10"/>
        <v>1.6387325265034245</v>
      </c>
      <c r="L80">
        <f t="shared" si="13"/>
        <v>8.2393986302655119E-3</v>
      </c>
    </row>
    <row r="81" spans="2:12" x14ac:dyDescent="0.25">
      <c r="B81">
        <v>0.39</v>
      </c>
      <c r="C81">
        <v>4</v>
      </c>
      <c r="D81">
        <f t="shared" si="11"/>
        <v>1.56</v>
      </c>
      <c r="E81" s="5">
        <f t="shared" si="12"/>
        <v>0.76470588235294124</v>
      </c>
      <c r="F81" s="4">
        <v>0.39</v>
      </c>
      <c r="G81">
        <v>4</v>
      </c>
      <c r="H81">
        <f t="shared" si="8"/>
        <v>1.56</v>
      </c>
      <c r="I81" s="5">
        <f t="shared" si="9"/>
        <v>0.74641148325358853</v>
      </c>
      <c r="J81">
        <f t="shared" si="14"/>
        <v>1.8294399099352709E-2</v>
      </c>
      <c r="K81" s="6">
        <f t="shared" si="10"/>
        <v>1.6570269256027772</v>
      </c>
      <c r="L81">
        <f t="shared" si="13"/>
        <v>3.0877662069612572E-3</v>
      </c>
    </row>
    <row r="82" spans="2:12" x14ac:dyDescent="0.25">
      <c r="B82">
        <v>0.39500000000000002</v>
      </c>
      <c r="C82">
        <v>0</v>
      </c>
      <c r="D82">
        <f t="shared" si="11"/>
        <v>0</v>
      </c>
      <c r="E82" s="5">
        <f t="shared" si="12"/>
        <v>0</v>
      </c>
      <c r="F82" s="4">
        <v>0.39500000000000002</v>
      </c>
      <c r="G82">
        <v>11</v>
      </c>
      <c r="H82">
        <f t="shared" si="8"/>
        <v>4.3450000000000006</v>
      </c>
      <c r="I82" s="5">
        <f t="shared" si="9"/>
        <v>2.0789473684210527</v>
      </c>
      <c r="J82">
        <f t="shared" si="14"/>
        <v>-2.0789473684210527</v>
      </c>
      <c r="K82" s="6">
        <f t="shared" si="10"/>
        <v>-0.42192044281827545</v>
      </c>
      <c r="L82">
        <f t="shared" si="13"/>
        <v>8.3329287456609405E-2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8</v>
      </c>
      <c r="C1" s="12"/>
      <c r="D1" s="3"/>
      <c r="F1" s="12" t="s">
        <v>1</v>
      </c>
      <c r="G1" s="12"/>
      <c r="H1" s="3"/>
      <c r="P1" t="s">
        <v>11</v>
      </c>
    </row>
    <row r="2" spans="1:17" x14ac:dyDescent="0.25">
      <c r="A2" t="s">
        <v>3</v>
      </c>
      <c r="B2" t="s">
        <v>0</v>
      </c>
      <c r="C2" t="s">
        <v>9</v>
      </c>
      <c r="E2" s="5" t="s">
        <v>2</v>
      </c>
      <c r="F2" s="4" t="s">
        <v>0</v>
      </c>
      <c r="G2" t="s">
        <v>9</v>
      </c>
      <c r="I2" s="5" t="s">
        <v>2</v>
      </c>
      <c r="J2" t="s">
        <v>6</v>
      </c>
      <c r="K2" s="6" t="s">
        <v>7</v>
      </c>
      <c r="P2">
        <f>MIN(K39:K64)</f>
        <v>-1.1312699787888745</v>
      </c>
      <c r="Q2">
        <f>SUM(L39:L64)</f>
        <v>8.8613210647387527E-3</v>
      </c>
    </row>
    <row r="3" spans="1:17" x14ac:dyDescent="0.25">
      <c r="A3" t="s">
        <v>4</v>
      </c>
      <c r="B3">
        <v>0</v>
      </c>
      <c r="C3">
        <v>1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3">
        <f>SUM(C3:C82)</f>
        <v>179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67" si="3">F4*G4</f>
        <v>0</v>
      </c>
      <c r="I4" s="5">
        <f t="shared" ref="I4:I67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1.3966480446927374E-5</v>
      </c>
      <c r="P4">
        <f>MIN(K33:K58)</f>
        <v>-1.1312699787888745</v>
      </c>
      <c r="Q4">
        <f>SUM(L33:L58)</f>
        <v>-1.4452879933080375E-2</v>
      </c>
    </row>
    <row r="5" spans="1:17" x14ac:dyDescent="0.25">
      <c r="A5" t="s">
        <v>5</v>
      </c>
      <c r="B5">
        <v>0.01</v>
      </c>
      <c r="C5">
        <v>1</v>
      </c>
      <c r="D5">
        <f t="shared" si="1"/>
        <v>0.01</v>
      </c>
      <c r="E5" s="5">
        <f t="shared" si="2"/>
        <v>5.5865921787709499E-3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5.5865921787709499E-3</v>
      </c>
      <c r="K5" s="6">
        <f>K4+J5</f>
        <v>5.5865921787709499E-3</v>
      </c>
      <c r="L5">
        <f t="shared" si="5"/>
        <v>2.7932960893854746E-5</v>
      </c>
    </row>
    <row r="6" spans="1:17" x14ac:dyDescent="0.25">
      <c r="A6" s="3">
        <f>SUM(G3:G82)</f>
        <v>187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0</v>
      </c>
      <c r="H6">
        <f t="shared" si="3"/>
        <v>0</v>
      </c>
      <c r="I6" s="5">
        <f t="shared" si="4"/>
        <v>0</v>
      </c>
      <c r="J6">
        <f t="shared" si="6"/>
        <v>0</v>
      </c>
      <c r="K6" s="6">
        <f t="shared" ref="K6:K69" si="7">K5+J6</f>
        <v>5.5865921787709499E-3</v>
      </c>
      <c r="L6">
        <f t="shared" si="5"/>
        <v>1.1949929794162443E-6</v>
      </c>
    </row>
    <row r="7" spans="1:17" x14ac:dyDescent="0.25">
      <c r="B7">
        <v>0.02</v>
      </c>
      <c r="C7">
        <v>0</v>
      </c>
      <c r="D7">
        <f t="shared" si="1"/>
        <v>0</v>
      </c>
      <c r="E7" s="5">
        <f t="shared" si="2"/>
        <v>0</v>
      </c>
      <c r="F7" s="4">
        <v>0.02</v>
      </c>
      <c r="G7">
        <v>1</v>
      </c>
      <c r="H7">
        <f t="shared" si="3"/>
        <v>0.02</v>
      </c>
      <c r="I7" s="5">
        <f t="shared" si="4"/>
        <v>1.0695187165775402E-2</v>
      </c>
      <c r="J7">
        <f t="shared" si="6"/>
        <v>-1.0695187165775402E-2</v>
      </c>
      <c r="K7" s="6">
        <f t="shared" si="7"/>
        <v>-5.1085949870044523E-3</v>
      </c>
      <c r="L7">
        <f t="shared" si="5"/>
        <v>-5.8965434828070403E-5</v>
      </c>
    </row>
    <row r="8" spans="1:17" x14ac:dyDescent="0.25">
      <c r="B8">
        <v>2.5000000000000001E-2</v>
      </c>
      <c r="C8">
        <v>0</v>
      </c>
      <c r="D8">
        <f t="shared" si="1"/>
        <v>0</v>
      </c>
      <c r="E8" s="5">
        <f t="shared" si="2"/>
        <v>0</v>
      </c>
      <c r="F8" s="4">
        <v>2.5000000000000001E-2</v>
      </c>
      <c r="G8">
        <v>1</v>
      </c>
      <c r="H8">
        <f t="shared" si="3"/>
        <v>2.5000000000000001E-2</v>
      </c>
      <c r="I8" s="5">
        <f t="shared" si="4"/>
        <v>1.3368983957219251E-2</v>
      </c>
      <c r="J8">
        <f t="shared" si="6"/>
        <v>-1.3368983957219251E-2</v>
      </c>
      <c r="K8" s="6">
        <f>K7+J8</f>
        <v>-1.8477578944223704E-2</v>
      </c>
      <c r="L8">
        <f t="shared" si="5"/>
        <v>-6.7965225704298832E-6</v>
      </c>
    </row>
    <row r="9" spans="1:17" x14ac:dyDescent="0.25">
      <c r="B9">
        <v>0.03</v>
      </c>
      <c r="C9">
        <v>3</v>
      </c>
      <c r="D9">
        <f t="shared" si="1"/>
        <v>0.09</v>
      </c>
      <c r="E9" s="5">
        <f t="shared" si="2"/>
        <v>5.027932960893855E-2</v>
      </c>
      <c r="F9" s="4">
        <v>0.03</v>
      </c>
      <c r="G9">
        <v>1</v>
      </c>
      <c r="H9">
        <f t="shared" si="3"/>
        <v>0.03</v>
      </c>
      <c r="I9" s="5">
        <f t="shared" si="4"/>
        <v>1.60427807486631E-2</v>
      </c>
      <c r="J9">
        <f t="shared" si="6"/>
        <v>3.4236548860275454E-2</v>
      </c>
      <c r="K9" s="6">
        <f t="shared" si="7"/>
        <v>1.5758969916051749E-2</v>
      </c>
      <c r="L9">
        <f t="shared" si="5"/>
        <v>8.5068562722194111E-5</v>
      </c>
    </row>
    <row r="10" spans="1:17" x14ac:dyDescent="0.25">
      <c r="B10">
        <v>3.5000000000000003E-2</v>
      </c>
      <c r="C10">
        <v>3</v>
      </c>
      <c r="D10">
        <f t="shared" si="1"/>
        <v>0.10500000000000001</v>
      </c>
      <c r="E10" s="5">
        <f t="shared" si="2"/>
        <v>5.865921787709498E-2</v>
      </c>
      <c r="F10" s="4">
        <v>3.5000000000000003E-2</v>
      </c>
      <c r="G10">
        <v>3</v>
      </c>
      <c r="H10">
        <f t="shared" si="3"/>
        <v>0.10500000000000001</v>
      </c>
      <c r="I10" s="5">
        <f t="shared" si="4"/>
        <v>5.6149732620320865E-2</v>
      </c>
      <c r="J10">
        <f t="shared" si="6"/>
        <v>2.5094852567741147E-3</v>
      </c>
      <c r="K10" s="6">
        <f t="shared" si="7"/>
        <v>1.8268455172825864E-2</v>
      </c>
      <c r="L10">
        <f t="shared" si="5"/>
        <v>-4.4341708242464056E-4</v>
      </c>
      <c r="M10" s="11"/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10</v>
      </c>
      <c r="H11">
        <f t="shared" si="3"/>
        <v>0.4</v>
      </c>
      <c r="I11" s="5">
        <f t="shared" si="4"/>
        <v>0.21390374331550802</v>
      </c>
      <c r="J11">
        <f t="shared" si="6"/>
        <v>-0.21390374331550802</v>
      </c>
      <c r="K11" s="6">
        <f t="shared" si="7"/>
        <v>-0.19563528814268216</v>
      </c>
      <c r="L11">
        <f t="shared" si="5"/>
        <v>-1.8204224300182228E-3</v>
      </c>
    </row>
    <row r="12" spans="1:17" x14ac:dyDescent="0.25">
      <c r="B12">
        <v>4.4999999999999998E-2</v>
      </c>
      <c r="C12">
        <v>0</v>
      </c>
      <c r="D12">
        <f t="shared" si="1"/>
        <v>0</v>
      </c>
      <c r="E12" s="5">
        <f t="shared" si="2"/>
        <v>0</v>
      </c>
      <c r="F12" s="4">
        <v>4.4999999999999998E-2</v>
      </c>
      <c r="G12">
        <v>14</v>
      </c>
      <c r="H12">
        <f t="shared" si="3"/>
        <v>0.63</v>
      </c>
      <c r="I12" s="5">
        <f t="shared" si="4"/>
        <v>0.33689839572192515</v>
      </c>
      <c r="J12">
        <f t="shared" si="6"/>
        <v>-0.33689839572192515</v>
      </c>
      <c r="K12" s="6">
        <f t="shared" si="7"/>
        <v>-0.53253368386460731</v>
      </c>
      <c r="L12">
        <f t="shared" si="5"/>
        <v>-3.194440295163269E-3</v>
      </c>
    </row>
    <row r="13" spans="1:17" x14ac:dyDescent="0.25">
      <c r="B13">
        <v>0.05</v>
      </c>
      <c r="C13">
        <v>1</v>
      </c>
      <c r="D13">
        <f t="shared" si="1"/>
        <v>0.05</v>
      </c>
      <c r="E13" s="5">
        <f t="shared" si="2"/>
        <v>2.793296089385475E-2</v>
      </c>
      <c r="F13" s="4">
        <v>0.05</v>
      </c>
      <c r="G13">
        <v>9</v>
      </c>
      <c r="H13">
        <f t="shared" si="3"/>
        <v>0.45</v>
      </c>
      <c r="I13" s="5">
        <f t="shared" si="4"/>
        <v>0.24064171122994654</v>
      </c>
      <c r="J13">
        <f t="shared" si="6"/>
        <v>-0.2127087503360918</v>
      </c>
      <c r="K13" s="6">
        <f t="shared" si="7"/>
        <v>-0.74524243420069913</v>
      </c>
      <c r="L13">
        <f t="shared" si="5"/>
        <v>-3.4596167060018507E-3</v>
      </c>
    </row>
    <row r="14" spans="1:17" x14ac:dyDescent="0.25">
      <c r="B14">
        <v>5.5E-2</v>
      </c>
      <c r="C14">
        <v>14</v>
      </c>
      <c r="D14">
        <f t="shared" si="1"/>
        <v>0.77</v>
      </c>
      <c r="E14" s="5">
        <f t="shared" si="2"/>
        <v>0.43016759776536312</v>
      </c>
      <c r="F14" s="4">
        <v>5.5E-2</v>
      </c>
      <c r="G14">
        <v>11</v>
      </c>
      <c r="H14">
        <f t="shared" si="3"/>
        <v>0.60499999999999998</v>
      </c>
      <c r="I14" s="5">
        <f t="shared" si="4"/>
        <v>0.3235294117647059</v>
      </c>
      <c r="J14">
        <f t="shared" si="6"/>
        <v>0.10663818600065722</v>
      </c>
      <c r="K14" s="6">
        <f t="shared" si="7"/>
        <v>-0.63860424820004191</v>
      </c>
      <c r="L14">
        <f t="shared" si="5"/>
        <v>-2.661548113404833E-3</v>
      </c>
    </row>
    <row r="15" spans="1:17" x14ac:dyDescent="0.25">
      <c r="B15">
        <v>0.06</v>
      </c>
      <c r="C15">
        <v>14</v>
      </c>
      <c r="D15">
        <f t="shared" si="1"/>
        <v>0.84</v>
      </c>
      <c r="E15" s="5">
        <f t="shared" si="2"/>
        <v>0.46927374301675973</v>
      </c>
      <c r="F15" s="4">
        <v>0.06</v>
      </c>
      <c r="G15">
        <v>8</v>
      </c>
      <c r="H15">
        <f t="shared" si="3"/>
        <v>0.48</v>
      </c>
      <c r="I15" s="5">
        <f t="shared" si="4"/>
        <v>0.2566844919786096</v>
      </c>
      <c r="J15">
        <f t="shared" si="6"/>
        <v>0.21258925103815013</v>
      </c>
      <c r="K15" s="6">
        <f t="shared" si="7"/>
        <v>-0.42601499716189178</v>
      </c>
      <c r="L15">
        <f t="shared" si="5"/>
        <v>-1.0368057837660219E-3</v>
      </c>
    </row>
    <row r="16" spans="1:17" x14ac:dyDescent="0.25">
      <c r="B16">
        <v>6.5000000000000002E-2</v>
      </c>
      <c r="C16">
        <v>13</v>
      </c>
      <c r="D16">
        <f t="shared" si="1"/>
        <v>0.84499999999999997</v>
      </c>
      <c r="E16" s="5">
        <f t="shared" si="2"/>
        <v>0.47206703910614523</v>
      </c>
      <c r="F16" s="4">
        <v>6.5000000000000002E-2</v>
      </c>
      <c r="G16">
        <v>1</v>
      </c>
      <c r="H16">
        <f t="shared" si="3"/>
        <v>6.5000000000000002E-2</v>
      </c>
      <c r="I16" s="5">
        <f t="shared" si="4"/>
        <v>3.4759358288770054E-2</v>
      </c>
      <c r="J16">
        <f t="shared" si="6"/>
        <v>0.43730768081737514</v>
      </c>
      <c r="K16" s="6">
        <f t="shared" si="7"/>
        <v>1.129268365548336E-2</v>
      </c>
      <c r="L16">
        <f t="shared" si="5"/>
        <v>7.5336838646072944E-4</v>
      </c>
    </row>
    <row r="17" spans="2:12" x14ac:dyDescent="0.25">
      <c r="B17">
        <v>7.0000000000000007E-2</v>
      </c>
      <c r="C17">
        <v>10</v>
      </c>
      <c r="D17">
        <f t="shared" si="1"/>
        <v>0.70000000000000007</v>
      </c>
      <c r="E17" s="5">
        <f t="shared" si="2"/>
        <v>0.39106145251396651</v>
      </c>
      <c r="F17" s="4">
        <v>7.0000000000000007E-2</v>
      </c>
      <c r="G17">
        <v>3</v>
      </c>
      <c r="H17">
        <f t="shared" si="3"/>
        <v>0.21000000000000002</v>
      </c>
      <c r="I17" s="5">
        <f t="shared" si="4"/>
        <v>0.11229946524064173</v>
      </c>
      <c r="J17">
        <f t="shared" si="6"/>
        <v>0.2787619872733248</v>
      </c>
      <c r="K17" s="6">
        <f t="shared" si="7"/>
        <v>0.29005467092880816</v>
      </c>
      <c r="L17">
        <f t="shared" si="5"/>
        <v>1.4502733546440381E-3</v>
      </c>
    </row>
    <row r="18" spans="2:12" x14ac:dyDescent="0.25">
      <c r="B18">
        <v>7.4999999999999997E-2</v>
      </c>
      <c r="C18">
        <v>0</v>
      </c>
      <c r="D18">
        <f t="shared" si="1"/>
        <v>0</v>
      </c>
      <c r="E18" s="5">
        <f t="shared" si="2"/>
        <v>0</v>
      </c>
      <c r="F18" s="4">
        <v>7.4999999999999997E-2</v>
      </c>
      <c r="G18">
        <v>0</v>
      </c>
      <c r="H18">
        <f t="shared" si="3"/>
        <v>0</v>
      </c>
      <c r="I18" s="5">
        <f t="shared" si="4"/>
        <v>0</v>
      </c>
      <c r="J18">
        <f t="shared" si="6"/>
        <v>0</v>
      </c>
      <c r="K18" s="6">
        <f t="shared" si="7"/>
        <v>0.29005467092880816</v>
      </c>
      <c r="L18">
        <f t="shared" si="5"/>
        <v>1.8972007289457182E-3</v>
      </c>
    </row>
    <row r="19" spans="2:12" x14ac:dyDescent="0.25">
      <c r="B19">
        <v>0.08</v>
      </c>
      <c r="C19">
        <v>4</v>
      </c>
      <c r="D19">
        <f t="shared" si="1"/>
        <v>0.32</v>
      </c>
      <c r="E19" s="5">
        <f t="shared" si="2"/>
        <v>0.1787709497206704</v>
      </c>
      <c r="F19" s="4">
        <v>0.08</v>
      </c>
      <c r="G19">
        <v>0</v>
      </c>
      <c r="H19">
        <f t="shared" si="3"/>
        <v>0</v>
      </c>
      <c r="I19" s="5">
        <f t="shared" si="4"/>
        <v>0</v>
      </c>
      <c r="J19">
        <f t="shared" si="6"/>
        <v>0.1787709497206704</v>
      </c>
      <c r="K19" s="6">
        <f t="shared" si="7"/>
        <v>0.46882562064947852</v>
      </c>
      <c r="L19">
        <f t="shared" si="5"/>
        <v>2.58155827084516E-3</v>
      </c>
    </row>
    <row r="20" spans="2:12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9.4972067039106156E-2</v>
      </c>
      <c r="F20" s="4">
        <v>8.5000000000000006E-2</v>
      </c>
      <c r="G20">
        <v>0</v>
      </c>
      <c r="H20">
        <f t="shared" si="3"/>
        <v>0</v>
      </c>
      <c r="I20" s="5">
        <f t="shared" si="4"/>
        <v>0</v>
      </c>
      <c r="J20">
        <f t="shared" si="6"/>
        <v>9.4972067039106156E-2</v>
      </c>
      <c r="K20" s="6">
        <f t="shared" si="7"/>
        <v>0.56379768768858463</v>
      </c>
      <c r="L20">
        <f t="shared" si="5"/>
        <v>2.6986675828279448E-3</v>
      </c>
    </row>
    <row r="21" spans="2:12" x14ac:dyDescent="0.25">
      <c r="B21">
        <v>0.09</v>
      </c>
      <c r="C21">
        <v>0</v>
      </c>
      <c r="D21">
        <f t="shared" si="1"/>
        <v>0</v>
      </c>
      <c r="E21" s="5">
        <f t="shared" si="2"/>
        <v>0</v>
      </c>
      <c r="F21" s="4">
        <v>0.09</v>
      </c>
      <c r="G21">
        <v>1</v>
      </c>
      <c r="H21">
        <f t="shared" si="3"/>
        <v>0.09</v>
      </c>
      <c r="I21" s="5">
        <f t="shared" si="4"/>
        <v>4.8128342245989303E-2</v>
      </c>
      <c r="J21">
        <f t="shared" si="6"/>
        <v>-4.8128342245989303E-2</v>
      </c>
      <c r="K21" s="6">
        <f t="shared" si="7"/>
        <v>0.51566934544259535</v>
      </c>
      <c r="L21">
        <f t="shared" si="5"/>
        <v>2.4513413796193959E-3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5.0802139037433157E-2</v>
      </c>
      <c r="J22">
        <f t="shared" si="6"/>
        <v>-5.0802139037433157E-2</v>
      </c>
      <c r="K22" s="6">
        <f t="shared" si="7"/>
        <v>0.46486720640516221</v>
      </c>
      <c r="L22">
        <f t="shared" si="5"/>
        <v>2.1906461924536204E-3</v>
      </c>
    </row>
    <row r="23" spans="2:12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1</v>
      </c>
      <c r="H23">
        <f t="shared" si="3"/>
        <v>0.1</v>
      </c>
      <c r="I23" s="5">
        <f t="shared" si="4"/>
        <v>5.3475935828877004E-2</v>
      </c>
      <c r="J23">
        <f t="shared" si="6"/>
        <v>-5.3475935828877004E-2</v>
      </c>
      <c r="K23" s="6">
        <f t="shared" si="7"/>
        <v>0.41139127057628522</v>
      </c>
      <c r="L23">
        <f t="shared" si="5"/>
        <v>1.9165820213306202E-3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1</v>
      </c>
      <c r="H24">
        <f t="shared" si="3"/>
        <v>0.105</v>
      </c>
      <c r="I24" s="5">
        <f t="shared" si="4"/>
        <v>5.6149732620320851E-2</v>
      </c>
      <c r="J24">
        <f t="shared" si="6"/>
        <v>-5.6149732620320851E-2</v>
      </c>
      <c r="K24" s="6">
        <f t="shared" si="7"/>
        <v>0.35524153795596436</v>
      </c>
      <c r="L24">
        <f t="shared" si="5"/>
        <v>1.7762076897798235E-3</v>
      </c>
    </row>
    <row r="25" spans="2:12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6"/>
        <v>0</v>
      </c>
      <c r="K25" s="6">
        <f t="shared" si="7"/>
        <v>0.35524153795596436</v>
      </c>
      <c r="L25">
        <f t="shared" si="5"/>
        <v>1.7762076897798235E-3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0.35524153795596436</v>
      </c>
      <c r="L26">
        <f t="shared" si="5"/>
        <v>1.7762076897798185E-3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</v>
      </c>
      <c r="K27" s="10">
        <f t="shared" si="7"/>
        <v>0.35524153795596436</v>
      </c>
      <c r="L27">
        <f t="shared" si="5"/>
        <v>1.6090953903145826E-3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1</v>
      </c>
      <c r="H28" s="7">
        <f t="shared" si="3"/>
        <v>0.125</v>
      </c>
      <c r="I28" s="8">
        <f t="shared" si="4"/>
        <v>6.6844919786096246E-2</v>
      </c>
      <c r="J28">
        <f t="shared" si="6"/>
        <v>-6.6844919786096246E-2</v>
      </c>
      <c r="K28" s="10">
        <f t="shared" si="7"/>
        <v>0.28839661816986811</v>
      </c>
      <c r="L28">
        <f t="shared" si="5"/>
        <v>1.6235473366593982E-3</v>
      </c>
    </row>
    <row r="29" spans="2:12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7.2625698324022353E-2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6"/>
        <v>7.2625698324022353E-2</v>
      </c>
      <c r="K29" s="10">
        <f t="shared" si="7"/>
        <v>0.36102231649389049</v>
      </c>
      <c r="L29">
        <f t="shared" si="5"/>
        <v>1.805111582469454E-3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</v>
      </c>
      <c r="K30" s="10">
        <f t="shared" si="7"/>
        <v>0.36102231649389049</v>
      </c>
      <c r="L30">
        <f t="shared" si="5"/>
        <v>1.805111582469454E-3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0</v>
      </c>
      <c r="K31" s="10">
        <f t="shared" si="7"/>
        <v>0.36102231649389049</v>
      </c>
      <c r="L31">
        <f t="shared" si="5"/>
        <v>1.8051115824694441E-3</v>
      </c>
    </row>
    <row r="32" spans="2:12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si="3"/>
        <v>0</v>
      </c>
      <c r="I32" s="8">
        <f t="shared" si="4"/>
        <v>0</v>
      </c>
      <c r="J32">
        <f t="shared" si="6"/>
        <v>0</v>
      </c>
      <c r="K32" s="10">
        <f t="shared" si="7"/>
        <v>0.36102231649389049</v>
      </c>
      <c r="L32">
        <f t="shared" si="5"/>
        <v>1.805111582469454E-3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0</v>
      </c>
      <c r="H33" s="7">
        <f t="shared" si="3"/>
        <v>0</v>
      </c>
      <c r="I33" s="8">
        <f t="shared" si="4"/>
        <v>0</v>
      </c>
      <c r="J33">
        <f t="shared" si="6"/>
        <v>0</v>
      </c>
      <c r="K33" s="10">
        <f t="shared" si="7"/>
        <v>0.36102231649389049</v>
      </c>
      <c r="L33">
        <f t="shared" si="5"/>
        <v>1.805111582469454E-3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0</v>
      </c>
      <c r="H34" s="7">
        <f t="shared" si="3"/>
        <v>0</v>
      </c>
      <c r="I34" s="8">
        <f t="shared" si="4"/>
        <v>0</v>
      </c>
      <c r="J34">
        <f t="shared" si="6"/>
        <v>0</v>
      </c>
      <c r="K34" s="10">
        <f t="shared" si="7"/>
        <v>0.36102231649389049</v>
      </c>
      <c r="L34">
        <f t="shared" si="5"/>
        <v>2.0381352134556225E-3</v>
      </c>
    </row>
    <row r="35" spans="2:12" x14ac:dyDescent="0.25">
      <c r="B35" s="7">
        <v>0.16</v>
      </c>
      <c r="C35" s="7">
        <v>2</v>
      </c>
      <c r="D35" s="7">
        <f t="shared" si="1"/>
        <v>0.32</v>
      </c>
      <c r="E35" s="8">
        <f t="shared" si="2"/>
        <v>0.1787709497206704</v>
      </c>
      <c r="F35" s="9">
        <v>0.16</v>
      </c>
      <c r="G35" s="7">
        <v>1</v>
      </c>
      <c r="H35" s="7">
        <f t="shared" si="3"/>
        <v>0.16</v>
      </c>
      <c r="I35" s="8">
        <f t="shared" si="4"/>
        <v>8.5561497326203217E-2</v>
      </c>
      <c r="J35">
        <f t="shared" si="6"/>
        <v>9.3209452394467179E-2</v>
      </c>
      <c r="K35" s="10">
        <f t="shared" si="7"/>
        <v>0.4542317688883577</v>
      </c>
      <c r="L35">
        <f t="shared" si="5"/>
        <v>2.5016057718160924E-3</v>
      </c>
    </row>
    <row r="36" spans="2:12" x14ac:dyDescent="0.25">
      <c r="B36" s="7">
        <v>0.16500000000000001</v>
      </c>
      <c r="C36" s="7">
        <v>1</v>
      </c>
      <c r="D36" s="7">
        <f t="shared" si="1"/>
        <v>0.16500000000000001</v>
      </c>
      <c r="E36" s="8">
        <f t="shared" si="2"/>
        <v>9.217877094972067E-2</v>
      </c>
      <c r="F36" s="9">
        <v>0.16500000000000001</v>
      </c>
      <c r="G36" s="7">
        <v>0</v>
      </c>
      <c r="H36" s="7">
        <f t="shared" si="3"/>
        <v>0</v>
      </c>
      <c r="I36" s="8">
        <f t="shared" si="4"/>
        <v>0</v>
      </c>
      <c r="J36">
        <f t="shared" si="6"/>
        <v>9.217877094972067E-2</v>
      </c>
      <c r="K36" s="10">
        <f t="shared" si="7"/>
        <v>0.54641053983807841</v>
      </c>
      <c r="L36">
        <f t="shared" si="5"/>
        <v>2.9694828667881606E-3</v>
      </c>
    </row>
    <row r="37" spans="2:12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9.4972067039106156E-2</v>
      </c>
      <c r="F37" s="9">
        <v>0.17</v>
      </c>
      <c r="G37" s="7">
        <v>0</v>
      </c>
      <c r="H37" s="7">
        <f t="shared" si="3"/>
        <v>0</v>
      </c>
      <c r="I37" s="8">
        <f t="shared" si="4"/>
        <v>0</v>
      </c>
      <c r="J37">
        <f t="shared" si="6"/>
        <v>9.4972067039106156E-2</v>
      </c>
      <c r="K37" s="10">
        <f t="shared" si="7"/>
        <v>0.64138260687718462</v>
      </c>
      <c r="L37">
        <f t="shared" si="5"/>
        <v>2.972955815134572E-3</v>
      </c>
    </row>
    <row r="38" spans="2:12" x14ac:dyDescent="0.25">
      <c r="B38" s="7">
        <v>0.17499999999999999</v>
      </c>
      <c r="C38" s="7">
        <v>0</v>
      </c>
      <c r="D38" s="7">
        <f t="shared" si="1"/>
        <v>0</v>
      </c>
      <c r="E38" s="8">
        <f t="shared" si="2"/>
        <v>0</v>
      </c>
      <c r="F38" s="9">
        <v>0.17499999999999999</v>
      </c>
      <c r="G38" s="7">
        <v>1</v>
      </c>
      <c r="H38" s="7">
        <f t="shared" si="3"/>
        <v>0.17499999999999999</v>
      </c>
      <c r="I38" s="8">
        <f t="shared" si="4"/>
        <v>9.3582887700534759E-2</v>
      </c>
      <c r="J38">
        <f t="shared" si="6"/>
        <v>-9.3582887700534759E-2</v>
      </c>
      <c r="K38" s="10">
        <f t="shared" si="7"/>
        <v>0.54779971917664982</v>
      </c>
      <c r="L38">
        <f t="shared" si="5"/>
        <v>2.5091118214680508E-3</v>
      </c>
    </row>
    <row r="39" spans="2:12" x14ac:dyDescent="0.25">
      <c r="B39" s="7">
        <v>0.18</v>
      </c>
      <c r="C39" s="7">
        <v>1</v>
      </c>
      <c r="D39" s="7">
        <f t="shared" si="1"/>
        <v>0.18</v>
      </c>
      <c r="E39" s="8">
        <f t="shared" si="2"/>
        <v>0.1005586592178771</v>
      </c>
      <c r="F39" s="9">
        <v>0.18</v>
      </c>
      <c r="G39" s="7">
        <v>2</v>
      </c>
      <c r="H39" s="7">
        <f t="shared" si="3"/>
        <v>0.36</v>
      </c>
      <c r="I39" s="8">
        <f t="shared" si="4"/>
        <v>0.19251336898395721</v>
      </c>
      <c r="J39">
        <f t="shared" si="6"/>
        <v>-9.1954709766080112E-2</v>
      </c>
      <c r="K39" s="10">
        <f t="shared" si="7"/>
        <v>0.45584500941056971</v>
      </c>
      <c r="L39">
        <f t="shared" si="5"/>
        <v>2.0318988438442942E-3</v>
      </c>
    </row>
    <row r="40" spans="2:12" x14ac:dyDescent="0.25">
      <c r="B40" s="7">
        <v>0.185</v>
      </c>
      <c r="C40" s="7">
        <v>0</v>
      </c>
      <c r="D40" s="7">
        <f t="shared" si="1"/>
        <v>0</v>
      </c>
      <c r="E40" s="8">
        <f t="shared" si="2"/>
        <v>0</v>
      </c>
      <c r="F40" s="9">
        <v>0.185</v>
      </c>
      <c r="G40" s="7">
        <v>1</v>
      </c>
      <c r="H40" s="7">
        <f t="shared" si="3"/>
        <v>0.185</v>
      </c>
      <c r="I40" s="8">
        <f t="shared" si="4"/>
        <v>9.8930481283422453E-2</v>
      </c>
      <c r="J40">
        <f t="shared" si="6"/>
        <v>-9.8930481283422453E-2</v>
      </c>
      <c r="K40" s="10">
        <f t="shared" si="7"/>
        <v>0.35691452812714725</v>
      </c>
      <c r="L40">
        <f t="shared" si="5"/>
        <v>5.2587159800436198E-4</v>
      </c>
    </row>
    <row r="41" spans="2:12" x14ac:dyDescent="0.25">
      <c r="B41" s="7">
        <v>0.19</v>
      </c>
      <c r="C41" s="7">
        <v>1</v>
      </c>
      <c r="D41" s="7">
        <f t="shared" si="1"/>
        <v>0.19</v>
      </c>
      <c r="E41" s="8">
        <f t="shared" si="2"/>
        <v>0.10614525139664806</v>
      </c>
      <c r="F41" s="9">
        <v>0.19</v>
      </c>
      <c r="G41" s="7">
        <v>6</v>
      </c>
      <c r="H41" s="7">
        <f t="shared" si="3"/>
        <v>1.1400000000000001</v>
      </c>
      <c r="I41" s="8">
        <f t="shared" si="4"/>
        <v>0.60962566844919797</v>
      </c>
      <c r="J41">
        <f t="shared" si="6"/>
        <v>-0.50348041705254987</v>
      </c>
      <c r="K41" s="10">
        <f t="shared" si="7"/>
        <v>-0.14656588892540262</v>
      </c>
      <c r="L41">
        <f t="shared" si="5"/>
        <v>-9.3526872404624706E-4</v>
      </c>
    </row>
    <row r="42" spans="2:12" x14ac:dyDescent="0.25">
      <c r="B42" s="7">
        <v>0.19500000000000001</v>
      </c>
      <c r="C42" s="7">
        <v>5</v>
      </c>
      <c r="D42" s="7">
        <f t="shared" si="1"/>
        <v>0.97500000000000009</v>
      </c>
      <c r="E42" s="8">
        <f t="shared" si="2"/>
        <v>0.54469273743016766</v>
      </c>
      <c r="F42" s="9">
        <v>0.19500000000000001</v>
      </c>
      <c r="G42" s="7">
        <v>6</v>
      </c>
      <c r="H42" s="7">
        <f t="shared" si="3"/>
        <v>1.17</v>
      </c>
      <c r="I42" s="8">
        <f t="shared" si="4"/>
        <v>0.62566844919786091</v>
      </c>
      <c r="J42">
        <f t="shared" si="6"/>
        <v>-8.0975711767693248E-2</v>
      </c>
      <c r="K42" s="10">
        <f t="shared" si="7"/>
        <v>-0.22754160069309587</v>
      </c>
      <c r="L42">
        <f t="shared" si="5"/>
        <v>-1.880097391927824E-3</v>
      </c>
    </row>
    <row r="43" spans="2:12" x14ac:dyDescent="0.25">
      <c r="B43">
        <v>0.2</v>
      </c>
      <c r="C43">
        <v>5</v>
      </c>
      <c r="D43">
        <f t="shared" si="1"/>
        <v>1</v>
      </c>
      <c r="E43" s="5">
        <f t="shared" si="2"/>
        <v>0.55865921787709494</v>
      </c>
      <c r="F43" s="4">
        <v>0.2</v>
      </c>
      <c r="G43">
        <v>8</v>
      </c>
      <c r="H43">
        <f t="shared" si="3"/>
        <v>1.6</v>
      </c>
      <c r="I43" s="5">
        <f t="shared" si="4"/>
        <v>0.85561497326203206</v>
      </c>
      <c r="J43">
        <f t="shared" si="6"/>
        <v>-0.29695575538493713</v>
      </c>
      <c r="K43" s="6">
        <f t="shared" si="7"/>
        <v>-0.52449735607803305</v>
      </c>
      <c r="L43">
        <f t="shared" si="5"/>
        <v>-2.2626818629940442E-3</v>
      </c>
    </row>
    <row r="44" spans="2:12" x14ac:dyDescent="0.25">
      <c r="B44">
        <v>0.20499999999999999</v>
      </c>
      <c r="C44">
        <v>7</v>
      </c>
      <c r="D44">
        <f t="shared" si="1"/>
        <v>1.4349999999999998</v>
      </c>
      <c r="E44" s="5">
        <f t="shared" si="2"/>
        <v>0.8016759776536313</v>
      </c>
      <c r="F44" s="4">
        <v>0.20499999999999999</v>
      </c>
      <c r="G44">
        <v>6</v>
      </c>
      <c r="H44">
        <f t="shared" si="3"/>
        <v>1.23</v>
      </c>
      <c r="I44" s="5">
        <f t="shared" si="4"/>
        <v>0.65775401069518713</v>
      </c>
      <c r="J44">
        <f t="shared" si="6"/>
        <v>0.14392196695844417</v>
      </c>
      <c r="K44" s="6">
        <f t="shared" si="7"/>
        <v>-0.38057538911958888</v>
      </c>
      <c r="L44">
        <f t="shared" si="5"/>
        <v>-3.268977982254357E-3</v>
      </c>
    </row>
    <row r="45" spans="2:12" x14ac:dyDescent="0.25">
      <c r="B45">
        <v>0.21</v>
      </c>
      <c r="C45">
        <v>3</v>
      </c>
      <c r="D45">
        <f t="shared" si="1"/>
        <v>0.63</v>
      </c>
      <c r="E45" s="5">
        <f t="shared" si="2"/>
        <v>0.35195530726256985</v>
      </c>
      <c r="F45" s="4">
        <v>0.21</v>
      </c>
      <c r="G45">
        <v>8</v>
      </c>
      <c r="H45">
        <f t="shared" si="3"/>
        <v>1.68</v>
      </c>
      <c r="I45" s="5">
        <f t="shared" si="4"/>
        <v>0.89839572192513362</v>
      </c>
      <c r="J45">
        <f t="shared" si="6"/>
        <v>-0.54644041466256377</v>
      </c>
      <c r="K45" s="6">
        <f t="shared" si="7"/>
        <v>-0.92701580378215265</v>
      </c>
      <c r="L45">
        <f t="shared" si="5"/>
        <v>-5.1457144564275728E-3</v>
      </c>
    </row>
    <row r="46" spans="2:12" x14ac:dyDescent="0.25">
      <c r="B46">
        <v>0.215</v>
      </c>
      <c r="C46">
        <v>5</v>
      </c>
      <c r="D46">
        <f t="shared" si="1"/>
        <v>1.075</v>
      </c>
      <c r="E46" s="5">
        <f t="shared" si="2"/>
        <v>0.6005586592178771</v>
      </c>
      <c r="F46" s="4">
        <v>0.215</v>
      </c>
      <c r="G46">
        <v>7</v>
      </c>
      <c r="H46">
        <f t="shared" si="3"/>
        <v>1.5049999999999999</v>
      </c>
      <c r="I46" s="5">
        <f t="shared" si="4"/>
        <v>0.80481283422459882</v>
      </c>
      <c r="J46">
        <f t="shared" si="6"/>
        <v>-0.20425417500672172</v>
      </c>
      <c r="K46" s="6">
        <f t="shared" si="7"/>
        <v>-1.1312699787888745</v>
      </c>
      <c r="L46">
        <f t="shared" si="5"/>
        <v>-4.7082723389000125E-3</v>
      </c>
    </row>
    <row r="47" spans="2:12" x14ac:dyDescent="0.25">
      <c r="B47">
        <v>0.22</v>
      </c>
      <c r="C47">
        <v>5</v>
      </c>
      <c r="D47">
        <f t="shared" si="1"/>
        <v>1.1000000000000001</v>
      </c>
      <c r="E47" s="5">
        <f t="shared" si="2"/>
        <v>0.61452513966480449</v>
      </c>
      <c r="F47" s="4">
        <v>0.22</v>
      </c>
      <c r="G47">
        <v>2</v>
      </c>
      <c r="H47">
        <f t="shared" si="3"/>
        <v>0.44</v>
      </c>
      <c r="I47" s="5">
        <f t="shared" si="4"/>
        <v>0.23529411764705885</v>
      </c>
      <c r="J47">
        <f t="shared" si="6"/>
        <v>0.37923102201774561</v>
      </c>
      <c r="K47" s="6">
        <f t="shared" si="7"/>
        <v>-0.75203895677112886</v>
      </c>
      <c r="L47">
        <f t="shared" si="5"/>
        <v>-3.7198637708003488E-3</v>
      </c>
    </row>
    <row r="48" spans="2:12" x14ac:dyDescent="0.25">
      <c r="B48">
        <v>0.22500000000000001</v>
      </c>
      <c r="C48">
        <v>3</v>
      </c>
      <c r="D48">
        <f t="shared" si="1"/>
        <v>0.67500000000000004</v>
      </c>
      <c r="E48" s="5">
        <f t="shared" si="2"/>
        <v>0.37709497206703912</v>
      </c>
      <c r="F48" s="4">
        <v>0.22500000000000001</v>
      </c>
      <c r="G48">
        <v>3</v>
      </c>
      <c r="H48">
        <f t="shared" si="3"/>
        <v>0.67500000000000004</v>
      </c>
      <c r="I48" s="5">
        <f t="shared" si="4"/>
        <v>0.36096256684491979</v>
      </c>
      <c r="J48">
        <f t="shared" si="6"/>
        <v>1.6132405222119339E-2</v>
      </c>
      <c r="K48" s="6">
        <f t="shared" si="7"/>
        <v>-0.73590655154900952</v>
      </c>
      <c r="L48">
        <f t="shared" si="5"/>
        <v>-3.945792130971233E-3</v>
      </c>
    </row>
    <row r="49" spans="2:12" x14ac:dyDescent="0.25">
      <c r="B49">
        <v>0.23</v>
      </c>
      <c r="C49">
        <v>3</v>
      </c>
      <c r="D49">
        <f t="shared" si="1"/>
        <v>0.69000000000000006</v>
      </c>
      <c r="E49" s="5">
        <f t="shared" si="2"/>
        <v>0.38547486033519557</v>
      </c>
      <c r="F49" s="4">
        <v>0.23</v>
      </c>
      <c r="G49">
        <v>4</v>
      </c>
      <c r="H49">
        <f t="shared" si="3"/>
        <v>0.92</v>
      </c>
      <c r="I49" s="5">
        <f t="shared" si="4"/>
        <v>0.49197860962566847</v>
      </c>
      <c r="J49">
        <f t="shared" si="6"/>
        <v>-0.1065037492904729</v>
      </c>
      <c r="K49" s="6">
        <f t="shared" si="7"/>
        <v>-0.84241030083948243</v>
      </c>
      <c r="L49">
        <f t="shared" si="5"/>
        <v>-4.183969169181111E-3</v>
      </c>
    </row>
    <row r="50" spans="2:12" x14ac:dyDescent="0.25">
      <c r="B50">
        <v>0.23499999999999999</v>
      </c>
      <c r="C50">
        <v>2</v>
      </c>
      <c r="D50">
        <f t="shared" si="1"/>
        <v>0.47</v>
      </c>
      <c r="E50" s="5">
        <f t="shared" si="2"/>
        <v>0.26256983240223464</v>
      </c>
      <c r="F50" s="4">
        <v>0.23499999999999999</v>
      </c>
      <c r="G50">
        <v>2</v>
      </c>
      <c r="H50">
        <f t="shared" si="3"/>
        <v>0.47</v>
      </c>
      <c r="I50" s="5">
        <f t="shared" si="4"/>
        <v>0.25133689839572193</v>
      </c>
      <c r="J50">
        <f t="shared" si="6"/>
        <v>1.1232934006512707E-2</v>
      </c>
      <c r="K50" s="6">
        <f t="shared" si="7"/>
        <v>-0.83117736683296972</v>
      </c>
      <c r="L50">
        <f t="shared" si="5"/>
        <v>-4.7832581483583823E-3</v>
      </c>
    </row>
    <row r="51" spans="2:12" x14ac:dyDescent="0.25">
      <c r="B51">
        <v>0.24</v>
      </c>
      <c r="C51">
        <v>1</v>
      </c>
      <c r="D51">
        <f t="shared" si="1"/>
        <v>0.24</v>
      </c>
      <c r="E51" s="5">
        <f t="shared" si="2"/>
        <v>0.13407821229050279</v>
      </c>
      <c r="F51" s="4">
        <v>0.24</v>
      </c>
      <c r="G51">
        <v>3</v>
      </c>
      <c r="H51">
        <f t="shared" si="3"/>
        <v>0.72</v>
      </c>
      <c r="I51" s="5">
        <f t="shared" si="4"/>
        <v>0.38502673796791442</v>
      </c>
      <c r="J51">
        <f t="shared" si="6"/>
        <v>-0.25094852567741166</v>
      </c>
      <c r="K51" s="6">
        <f t="shared" si="7"/>
        <v>-1.0821258925103814</v>
      </c>
      <c r="L51">
        <f t="shared" si="5"/>
        <v>-5.053812027604342E-3</v>
      </c>
    </row>
    <row r="52" spans="2:12" x14ac:dyDescent="0.25">
      <c r="B52">
        <v>0.245</v>
      </c>
      <c r="C52">
        <v>2</v>
      </c>
      <c r="D52">
        <f t="shared" si="1"/>
        <v>0.49</v>
      </c>
      <c r="E52" s="5">
        <f t="shared" si="2"/>
        <v>0.27374301675977653</v>
      </c>
      <c r="F52" s="4">
        <v>0.245</v>
      </c>
      <c r="G52">
        <v>1</v>
      </c>
      <c r="H52">
        <f t="shared" si="3"/>
        <v>0.245</v>
      </c>
      <c r="I52" s="5">
        <f t="shared" si="4"/>
        <v>0.13101604278074866</v>
      </c>
      <c r="J52">
        <f t="shared" si="6"/>
        <v>0.14272697397902787</v>
      </c>
      <c r="K52" s="6">
        <f t="shared" si="7"/>
        <v>-0.93939891853135349</v>
      </c>
      <c r="L52">
        <f t="shared" si="5"/>
        <v>-3.3003465479640331E-3</v>
      </c>
    </row>
    <row r="53" spans="2:12" x14ac:dyDescent="0.25">
      <c r="B53">
        <v>0.25</v>
      </c>
      <c r="C53">
        <v>4</v>
      </c>
      <c r="D53">
        <f t="shared" si="1"/>
        <v>1</v>
      </c>
      <c r="E53" s="5">
        <f t="shared" si="2"/>
        <v>0.55865921787709494</v>
      </c>
      <c r="F53" s="4">
        <v>0.25</v>
      </c>
      <c r="G53">
        <v>0</v>
      </c>
      <c r="H53">
        <f t="shared" si="3"/>
        <v>0</v>
      </c>
      <c r="I53" s="5">
        <f t="shared" si="4"/>
        <v>0</v>
      </c>
      <c r="J53">
        <f t="shared" si="6"/>
        <v>0.55865921787709494</v>
      </c>
      <c r="K53" s="6">
        <f t="shared" si="7"/>
        <v>-0.38073970065425855</v>
      </c>
      <c r="L53">
        <f t="shared" si="5"/>
        <v>-8.3526274908134928E-4</v>
      </c>
    </row>
    <row r="54" spans="2:12" x14ac:dyDescent="0.25">
      <c r="B54">
        <v>0.255</v>
      </c>
      <c r="C54">
        <v>3</v>
      </c>
      <c r="D54">
        <f t="shared" si="1"/>
        <v>0.76500000000000001</v>
      </c>
      <c r="E54" s="5">
        <f t="shared" si="2"/>
        <v>0.42737430167597767</v>
      </c>
      <c r="F54" s="4">
        <v>0.255</v>
      </c>
      <c r="G54">
        <v>0</v>
      </c>
      <c r="H54">
        <f t="shared" si="3"/>
        <v>0</v>
      </c>
      <c r="I54" s="5">
        <f t="shared" si="4"/>
        <v>0</v>
      </c>
      <c r="J54">
        <f t="shared" si="6"/>
        <v>0.42737430167597767</v>
      </c>
      <c r="K54" s="6">
        <f t="shared" si="7"/>
        <v>4.6634601021719124E-2</v>
      </c>
      <c r="L54">
        <f t="shared" si="5"/>
        <v>2.4870791384100707E-4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0.14525139664804471</v>
      </c>
      <c r="F55" s="4">
        <v>0.26</v>
      </c>
      <c r="G55">
        <v>1</v>
      </c>
      <c r="H55">
        <f t="shared" si="3"/>
        <v>0.26</v>
      </c>
      <c r="I55" s="5">
        <f t="shared" si="4"/>
        <v>0.13903743315508021</v>
      </c>
      <c r="J55">
        <f t="shared" si="6"/>
        <v>6.2139634929644916E-3</v>
      </c>
      <c r="K55" s="6">
        <f t="shared" si="7"/>
        <v>5.2848564514683616E-2</v>
      </c>
      <c r="L55">
        <f t="shared" si="5"/>
        <v>6.3435455441699404E-4</v>
      </c>
    </row>
    <row r="56" spans="2:12" x14ac:dyDescent="0.25">
      <c r="B56">
        <v>0.26500000000000001</v>
      </c>
      <c r="C56">
        <v>1</v>
      </c>
      <c r="D56">
        <f t="shared" si="1"/>
        <v>0.26500000000000001</v>
      </c>
      <c r="E56" s="5">
        <f t="shared" si="2"/>
        <v>0.14804469273743018</v>
      </c>
      <c r="F56" s="4">
        <v>0.26500000000000001</v>
      </c>
      <c r="G56">
        <v>0</v>
      </c>
      <c r="H56">
        <f t="shared" si="3"/>
        <v>0</v>
      </c>
      <c r="I56" s="5">
        <f t="shared" si="4"/>
        <v>0</v>
      </c>
      <c r="J56">
        <f t="shared" si="6"/>
        <v>0.14804469273743018</v>
      </c>
      <c r="K56" s="6">
        <f t="shared" si="7"/>
        <v>0.20089325725211379</v>
      </c>
      <c r="L56">
        <f t="shared" si="5"/>
        <v>2.5128461745287278E-3</v>
      </c>
    </row>
    <row r="57" spans="2:12" x14ac:dyDescent="0.25">
      <c r="B57">
        <v>0.27</v>
      </c>
      <c r="C57">
        <v>4</v>
      </c>
      <c r="D57">
        <f t="shared" si="1"/>
        <v>1.08</v>
      </c>
      <c r="E57" s="5">
        <f t="shared" si="2"/>
        <v>0.6033519553072626</v>
      </c>
      <c r="F57" s="4">
        <v>0.27</v>
      </c>
      <c r="G57">
        <v>0</v>
      </c>
      <c r="H57">
        <f t="shared" si="3"/>
        <v>0</v>
      </c>
      <c r="I57" s="5">
        <f t="shared" si="4"/>
        <v>0</v>
      </c>
      <c r="J57">
        <f t="shared" si="6"/>
        <v>0.6033519553072626</v>
      </c>
      <c r="K57" s="6">
        <f t="shared" si="7"/>
        <v>0.80424521255937642</v>
      </c>
      <c r="L57">
        <f t="shared" si="5"/>
        <v>4.4053042750873891E-3</v>
      </c>
    </row>
    <row r="58" spans="2:12" x14ac:dyDescent="0.25">
      <c r="B58">
        <v>0.27500000000000002</v>
      </c>
      <c r="C58">
        <v>1</v>
      </c>
      <c r="D58">
        <f t="shared" si="1"/>
        <v>0.27500000000000002</v>
      </c>
      <c r="E58" s="5">
        <f t="shared" si="2"/>
        <v>0.15363128491620112</v>
      </c>
      <c r="F58" s="4">
        <v>0.27500000000000002</v>
      </c>
      <c r="G58">
        <v>0</v>
      </c>
      <c r="H58">
        <f t="shared" si="3"/>
        <v>0</v>
      </c>
      <c r="I58" s="5">
        <f t="shared" si="4"/>
        <v>0</v>
      </c>
      <c r="J58">
        <f t="shared" si="6"/>
        <v>0.15363128491620112</v>
      </c>
      <c r="K58" s="6">
        <f t="shared" si="7"/>
        <v>0.95787649747557757</v>
      </c>
      <c r="L58">
        <f t="shared" si="5"/>
        <v>4.4150509365757521E-3</v>
      </c>
    </row>
    <row r="59" spans="2:12" x14ac:dyDescent="0.25">
      <c r="B59">
        <v>0.28000000000000003</v>
      </c>
      <c r="C59">
        <v>0</v>
      </c>
      <c r="D59">
        <f t="shared" si="1"/>
        <v>0</v>
      </c>
      <c r="E59" s="5">
        <f t="shared" si="2"/>
        <v>0</v>
      </c>
      <c r="F59" s="4">
        <v>0.28000000000000003</v>
      </c>
      <c r="G59">
        <v>1</v>
      </c>
      <c r="H59">
        <f t="shared" si="3"/>
        <v>0.28000000000000003</v>
      </c>
      <c r="I59" s="5">
        <f t="shared" si="4"/>
        <v>0.14973262032085563</v>
      </c>
      <c r="J59">
        <f t="shared" si="6"/>
        <v>-0.14973262032085563</v>
      </c>
      <c r="K59" s="6">
        <f t="shared" si="7"/>
        <v>0.80814387715472191</v>
      </c>
      <c r="L59">
        <f t="shared" si="5"/>
        <v>4.4387640785109941E-3</v>
      </c>
    </row>
    <row r="60" spans="2:12" x14ac:dyDescent="0.25">
      <c r="B60">
        <v>0.28499999999999998</v>
      </c>
      <c r="C60">
        <v>1</v>
      </c>
      <c r="D60">
        <f t="shared" si="1"/>
        <v>0.28499999999999998</v>
      </c>
      <c r="E60" s="5">
        <f t="shared" si="2"/>
        <v>0.15921787709497207</v>
      </c>
      <c r="F60" s="4">
        <v>0.28499999999999998</v>
      </c>
      <c r="G60">
        <v>0</v>
      </c>
      <c r="H60">
        <f t="shared" si="3"/>
        <v>0</v>
      </c>
      <c r="I60" s="5">
        <f t="shared" si="4"/>
        <v>0</v>
      </c>
      <c r="J60">
        <f t="shared" si="6"/>
        <v>0.15921787709497207</v>
      </c>
      <c r="K60" s="6">
        <f t="shared" si="7"/>
        <v>0.96736175424969395</v>
      </c>
      <c r="L60">
        <f t="shared" si="5"/>
        <v>5.2418367042093685E-3</v>
      </c>
    </row>
    <row r="61" spans="2:12" x14ac:dyDescent="0.25">
      <c r="B61">
        <v>0.28999999999999998</v>
      </c>
      <c r="C61">
        <v>1</v>
      </c>
      <c r="D61">
        <f t="shared" si="1"/>
        <v>0.28999999999999998</v>
      </c>
      <c r="E61" s="5">
        <f t="shared" si="2"/>
        <v>0.16201117318435754</v>
      </c>
      <c r="F61" s="4">
        <v>0.28999999999999998</v>
      </c>
      <c r="G61">
        <v>0</v>
      </c>
      <c r="H61">
        <f t="shared" si="3"/>
        <v>0</v>
      </c>
      <c r="I61" s="5">
        <f t="shared" si="4"/>
        <v>0</v>
      </c>
      <c r="J61">
        <f t="shared" si="6"/>
        <v>0.16201117318435754</v>
      </c>
      <c r="K61" s="6">
        <f t="shared" si="7"/>
        <v>1.1293729274340514</v>
      </c>
      <c r="L61">
        <f t="shared" si="5"/>
        <v>6.0588758103546194E-3</v>
      </c>
    </row>
    <row r="62" spans="2:12" x14ac:dyDescent="0.25">
      <c r="B62">
        <v>0.29499999999999998</v>
      </c>
      <c r="C62">
        <v>1</v>
      </c>
      <c r="D62">
        <f t="shared" si="1"/>
        <v>0.29499999999999998</v>
      </c>
      <c r="E62" s="5">
        <f t="shared" si="2"/>
        <v>0.16480446927374301</v>
      </c>
      <c r="F62" s="4">
        <v>0.29499999999999998</v>
      </c>
      <c r="G62">
        <v>0</v>
      </c>
      <c r="H62">
        <f t="shared" si="3"/>
        <v>0</v>
      </c>
      <c r="I62" s="5">
        <f t="shared" si="4"/>
        <v>0</v>
      </c>
      <c r="J62">
        <f t="shared" si="6"/>
        <v>0.16480446927374301</v>
      </c>
      <c r="K62" s="6">
        <f t="shared" si="7"/>
        <v>1.2941773967077943</v>
      </c>
      <c r="L62">
        <f t="shared" si="5"/>
        <v>6.8898813969467988E-3</v>
      </c>
    </row>
    <row r="63" spans="2:12" x14ac:dyDescent="0.25">
      <c r="B63">
        <v>0.3</v>
      </c>
      <c r="C63">
        <v>1</v>
      </c>
      <c r="D63">
        <f t="shared" si="1"/>
        <v>0.3</v>
      </c>
      <c r="E63" s="5">
        <f t="shared" si="2"/>
        <v>0.16759776536312848</v>
      </c>
      <c r="F63" s="4">
        <v>0.3</v>
      </c>
      <c r="G63">
        <v>0</v>
      </c>
      <c r="H63">
        <f t="shared" si="3"/>
        <v>0</v>
      </c>
      <c r="I63" s="5">
        <f t="shared" si="4"/>
        <v>0</v>
      </c>
      <c r="J63">
        <f t="shared" si="6"/>
        <v>0.16759776536312848</v>
      </c>
      <c r="K63" s="6">
        <f t="shared" si="7"/>
        <v>1.4617751620709227</v>
      </c>
      <c r="L63">
        <f t="shared" si="5"/>
        <v>7.7348534639859051E-3</v>
      </c>
    </row>
    <row r="64" spans="2:12" x14ac:dyDescent="0.25">
      <c r="B64">
        <v>0.30499999999999999</v>
      </c>
      <c r="C64">
        <v>1</v>
      </c>
      <c r="D64">
        <f t="shared" si="1"/>
        <v>0.30499999999999999</v>
      </c>
      <c r="E64" s="5">
        <f t="shared" si="2"/>
        <v>0.17039106145251395</v>
      </c>
      <c r="F64" s="4">
        <v>0.30499999999999999</v>
      </c>
      <c r="G64">
        <v>0</v>
      </c>
      <c r="H64">
        <f t="shared" si="3"/>
        <v>0</v>
      </c>
      <c r="I64" s="5">
        <f t="shared" si="4"/>
        <v>0</v>
      </c>
      <c r="J64">
        <f t="shared" si="6"/>
        <v>0.17039106145251395</v>
      </c>
      <c r="K64" s="6">
        <f t="shared" si="7"/>
        <v>1.6321662235234367</v>
      </c>
      <c r="L64">
        <f t="shared" si="5"/>
        <v>7.7463926149433943E-3</v>
      </c>
    </row>
    <row r="65" spans="2:12" x14ac:dyDescent="0.25">
      <c r="B65">
        <v>0.31</v>
      </c>
      <c r="C65">
        <v>0</v>
      </c>
      <c r="D65">
        <f t="shared" si="1"/>
        <v>0</v>
      </c>
      <c r="E65" s="5">
        <f t="shared" si="2"/>
        <v>0</v>
      </c>
      <c r="F65" s="4">
        <v>0.31</v>
      </c>
      <c r="G65">
        <v>1</v>
      </c>
      <c r="H65">
        <f t="shared" si="3"/>
        <v>0.31</v>
      </c>
      <c r="I65" s="5">
        <f t="shared" si="4"/>
        <v>0.16577540106951871</v>
      </c>
      <c r="J65">
        <f t="shared" si="6"/>
        <v>-0.16577540106951871</v>
      </c>
      <c r="K65" s="6">
        <f t="shared" si="7"/>
        <v>1.4663908224539179</v>
      </c>
      <c r="L65">
        <f t="shared" si="5"/>
        <v>7.3507752516954027E-3</v>
      </c>
    </row>
    <row r="66" spans="2:12" x14ac:dyDescent="0.25">
      <c r="B66">
        <v>0.315</v>
      </c>
      <c r="C66">
        <v>1</v>
      </c>
      <c r="D66">
        <f t="shared" si="1"/>
        <v>0.315</v>
      </c>
      <c r="E66" s="5">
        <f t="shared" si="2"/>
        <v>0.17597765363128492</v>
      </c>
      <c r="F66" s="4">
        <v>0.315</v>
      </c>
      <c r="G66">
        <v>1</v>
      </c>
      <c r="H66">
        <f t="shared" si="3"/>
        <v>0.315</v>
      </c>
      <c r="I66" s="5">
        <f t="shared" si="4"/>
        <v>0.16844919786096257</v>
      </c>
      <c r="J66">
        <f t="shared" si="6"/>
        <v>7.5284557703223509E-3</v>
      </c>
      <c r="K66" s="6">
        <f t="shared" si="7"/>
        <v>1.4739192782242403</v>
      </c>
      <c r="L66">
        <f t="shared" si="5"/>
        <v>7.3887162787918681E-3</v>
      </c>
    </row>
    <row r="67" spans="2:12" x14ac:dyDescent="0.25">
      <c r="B67">
        <v>0.32</v>
      </c>
      <c r="C67">
        <v>1</v>
      </c>
      <c r="D67">
        <f t="shared" si="1"/>
        <v>0.32</v>
      </c>
      <c r="E67" s="5">
        <f t="shared" si="2"/>
        <v>0.1787709497206704</v>
      </c>
      <c r="F67" s="4">
        <v>0.32</v>
      </c>
      <c r="G67">
        <v>1</v>
      </c>
      <c r="H67">
        <f t="shared" si="3"/>
        <v>0.32</v>
      </c>
      <c r="I67" s="5">
        <f t="shared" si="4"/>
        <v>0.17112299465240643</v>
      </c>
      <c r="J67">
        <f t="shared" si="6"/>
        <v>7.6479550682639619E-3</v>
      </c>
      <c r="K67" s="6">
        <f t="shared" si="7"/>
        <v>1.4815672332925043</v>
      </c>
      <c r="L67">
        <f t="shared" si="5"/>
        <v>6.5582708451587908E-3</v>
      </c>
    </row>
    <row r="68" spans="2:12" x14ac:dyDescent="0.25">
      <c r="B68">
        <v>0.32500000000000001</v>
      </c>
      <c r="C68">
        <v>1</v>
      </c>
      <c r="D68">
        <f t="shared" ref="D68:D82" si="8">B68*C68</f>
        <v>0.32500000000000001</v>
      </c>
      <c r="E68" s="5">
        <f t="shared" ref="E68:E82" si="9">(D68/A$4*100)</f>
        <v>0.18156424581005587</v>
      </c>
      <c r="F68" s="4">
        <v>0.32500000000000001</v>
      </c>
      <c r="G68">
        <v>3</v>
      </c>
      <c r="H68">
        <f t="shared" ref="H68:H82" si="10">F68*G68</f>
        <v>0.97500000000000009</v>
      </c>
      <c r="I68" s="5">
        <f t="shared" ref="I68:I82" si="11">(H68/A$6*100)</f>
        <v>0.52139037433155089</v>
      </c>
      <c r="J68">
        <f t="shared" si="6"/>
        <v>-0.33982612852149502</v>
      </c>
      <c r="K68" s="6">
        <f t="shared" si="7"/>
        <v>1.1417411047710093</v>
      </c>
      <c r="L68">
        <f t="shared" ref="L68:L82" si="12">(K69+K68)/2*(B69-B68)</f>
        <v>6.1893167627640232E-3</v>
      </c>
    </row>
    <row r="69" spans="2:12" x14ac:dyDescent="0.25">
      <c r="B69">
        <v>0.33</v>
      </c>
      <c r="C69">
        <v>2</v>
      </c>
      <c r="D69">
        <f t="shared" si="8"/>
        <v>0.66</v>
      </c>
      <c r="E69" s="5">
        <f t="shared" si="9"/>
        <v>0.36871508379888268</v>
      </c>
      <c r="F69" s="4">
        <v>0.33</v>
      </c>
      <c r="G69">
        <v>1</v>
      </c>
      <c r="H69">
        <f t="shared" si="10"/>
        <v>0.33</v>
      </c>
      <c r="I69" s="5">
        <f t="shared" si="11"/>
        <v>0.17647058823529413</v>
      </c>
      <c r="J69">
        <f t="shared" ref="J69:J82" si="13">E69-I69</f>
        <v>0.19224449556358855</v>
      </c>
      <c r="K69" s="6">
        <f t="shared" si="7"/>
        <v>1.3339856003345978</v>
      </c>
      <c r="L69">
        <f t="shared" si="12"/>
        <v>4.8784841514056135E-3</v>
      </c>
    </row>
    <row r="70" spans="2:12" x14ac:dyDescent="0.25">
      <c r="B70">
        <v>0.33500000000000002</v>
      </c>
      <c r="C70">
        <v>0</v>
      </c>
      <c r="D70">
        <f t="shared" si="8"/>
        <v>0</v>
      </c>
      <c r="E70" s="5">
        <f t="shared" si="9"/>
        <v>0</v>
      </c>
      <c r="F70" s="4">
        <v>0.33500000000000002</v>
      </c>
      <c r="G70">
        <v>4</v>
      </c>
      <c r="H70">
        <f t="shared" si="10"/>
        <v>1.34</v>
      </c>
      <c r="I70" s="5">
        <f t="shared" si="11"/>
        <v>0.71657754010695185</v>
      </c>
      <c r="J70">
        <f t="shared" si="13"/>
        <v>-0.71657754010695185</v>
      </c>
      <c r="K70" s="6">
        <f t="shared" ref="K70:K82" si="14">K69+J70</f>
        <v>0.61740806022764594</v>
      </c>
      <c r="L70">
        <f t="shared" si="12"/>
        <v>4.5116213067248256E-3</v>
      </c>
    </row>
    <row r="71" spans="2:12" x14ac:dyDescent="0.25">
      <c r="B71">
        <v>0.34</v>
      </c>
      <c r="C71">
        <v>3</v>
      </c>
      <c r="D71">
        <f t="shared" si="8"/>
        <v>1.02</v>
      </c>
      <c r="E71" s="5">
        <f t="shared" si="9"/>
        <v>0.56983240223463694</v>
      </c>
      <c r="F71" s="4">
        <v>0.34</v>
      </c>
      <c r="G71">
        <v>0</v>
      </c>
      <c r="H71">
        <f t="shared" si="10"/>
        <v>0</v>
      </c>
      <c r="I71" s="5">
        <f t="shared" si="11"/>
        <v>0</v>
      </c>
      <c r="J71">
        <f t="shared" si="13"/>
        <v>0.56983240223463694</v>
      </c>
      <c r="K71" s="6">
        <f t="shared" si="14"/>
        <v>1.1872404624622828</v>
      </c>
      <c r="L71">
        <f t="shared" si="12"/>
        <v>5.5368132524720838E-3</v>
      </c>
    </row>
    <row r="72" spans="2:12" x14ac:dyDescent="0.25">
      <c r="B72">
        <v>0.34499999999999997</v>
      </c>
      <c r="C72">
        <v>3</v>
      </c>
      <c r="D72">
        <f t="shared" si="8"/>
        <v>1.0349999999999999</v>
      </c>
      <c r="E72" s="5">
        <f t="shared" si="9"/>
        <v>0.57821229050279321</v>
      </c>
      <c r="F72" s="4">
        <v>0.34499999999999997</v>
      </c>
      <c r="G72">
        <v>4</v>
      </c>
      <c r="H72">
        <f t="shared" si="10"/>
        <v>1.38</v>
      </c>
      <c r="I72" s="5">
        <f t="shared" si="11"/>
        <v>0.73796791443850263</v>
      </c>
      <c r="J72">
        <f t="shared" si="13"/>
        <v>-0.15975562393570941</v>
      </c>
      <c r="K72" s="6">
        <f t="shared" si="14"/>
        <v>1.0274848385265734</v>
      </c>
      <c r="L72">
        <f t="shared" si="12"/>
        <v>4.7531592626893337E-3</v>
      </c>
    </row>
    <row r="73" spans="2:12" x14ac:dyDescent="0.25">
      <c r="B73">
        <v>0.35</v>
      </c>
      <c r="C73">
        <v>4</v>
      </c>
      <c r="D73">
        <f t="shared" si="8"/>
        <v>1.4</v>
      </c>
      <c r="E73" s="5">
        <f t="shared" si="9"/>
        <v>0.7821229050279328</v>
      </c>
      <c r="F73" s="4">
        <v>0.35</v>
      </c>
      <c r="G73">
        <v>5</v>
      </c>
      <c r="H73">
        <f t="shared" si="10"/>
        <v>1.75</v>
      </c>
      <c r="I73" s="5">
        <f t="shared" si="11"/>
        <v>0.93582887700534756</v>
      </c>
      <c r="J73">
        <f t="shared" si="13"/>
        <v>-0.15370597197741476</v>
      </c>
      <c r="K73" s="6">
        <f t="shared" si="14"/>
        <v>0.87377886654915859</v>
      </c>
      <c r="L73">
        <f t="shared" si="12"/>
        <v>5.898746751112841E-3</v>
      </c>
    </row>
    <row r="74" spans="2:12" x14ac:dyDescent="0.25">
      <c r="B74">
        <v>0.35499999999999998</v>
      </c>
      <c r="C74">
        <v>5</v>
      </c>
      <c r="D74">
        <f t="shared" si="8"/>
        <v>1.7749999999999999</v>
      </c>
      <c r="E74" s="5">
        <f t="shared" si="9"/>
        <v>0.99162011173184361</v>
      </c>
      <c r="F74" s="4">
        <v>0.35499999999999998</v>
      </c>
      <c r="G74">
        <v>2</v>
      </c>
      <c r="H74">
        <f t="shared" si="10"/>
        <v>0.71</v>
      </c>
      <c r="I74" s="5">
        <f t="shared" si="11"/>
        <v>0.3796791443850267</v>
      </c>
      <c r="J74">
        <f t="shared" si="13"/>
        <v>0.61194096734681691</v>
      </c>
      <c r="K74" s="6">
        <f t="shared" si="14"/>
        <v>1.4857198338959754</v>
      </c>
      <c r="L74">
        <f t="shared" si="12"/>
        <v>6.0707883966181729E-3</v>
      </c>
    </row>
    <row r="75" spans="2:12" x14ac:dyDescent="0.25">
      <c r="B75">
        <v>0.36</v>
      </c>
      <c r="C75">
        <v>4</v>
      </c>
      <c r="D75">
        <f t="shared" si="8"/>
        <v>1.44</v>
      </c>
      <c r="E75" s="5">
        <f t="shared" si="9"/>
        <v>0.8044692737430168</v>
      </c>
      <c r="F75" s="4">
        <v>0.36</v>
      </c>
      <c r="G75">
        <v>7</v>
      </c>
      <c r="H75">
        <f t="shared" si="10"/>
        <v>2.52</v>
      </c>
      <c r="I75" s="5">
        <f t="shared" si="11"/>
        <v>1.3475935828877006</v>
      </c>
      <c r="J75">
        <f t="shared" si="13"/>
        <v>-0.54312430914468379</v>
      </c>
      <c r="K75" s="6">
        <f t="shared" si="14"/>
        <v>0.9425955247512916</v>
      </c>
      <c r="L75">
        <f t="shared" si="12"/>
        <v>5.7761479401308539E-3</v>
      </c>
    </row>
    <row r="76" spans="2:12" x14ac:dyDescent="0.25">
      <c r="B76">
        <v>0.36499999999999999</v>
      </c>
      <c r="C76">
        <v>4</v>
      </c>
      <c r="D76">
        <f t="shared" si="8"/>
        <v>1.46</v>
      </c>
      <c r="E76" s="5">
        <f t="shared" si="9"/>
        <v>0.81564245810055858</v>
      </c>
      <c r="F76" s="4">
        <v>0.36499999999999999</v>
      </c>
      <c r="G76">
        <v>2</v>
      </c>
      <c r="H76">
        <f t="shared" si="10"/>
        <v>0.73</v>
      </c>
      <c r="I76" s="5">
        <f t="shared" si="11"/>
        <v>0.39037433155080214</v>
      </c>
      <c r="J76">
        <f t="shared" si="13"/>
        <v>0.42526812654975643</v>
      </c>
      <c r="K76" s="6">
        <f t="shared" si="14"/>
        <v>1.367863651301048</v>
      </c>
      <c r="L76">
        <f t="shared" si="12"/>
        <v>6.9277477369820489E-3</v>
      </c>
    </row>
    <row r="77" spans="2:12" x14ac:dyDescent="0.25">
      <c r="B77">
        <v>0.37</v>
      </c>
      <c r="C77">
        <v>4</v>
      </c>
      <c r="D77">
        <f t="shared" si="8"/>
        <v>1.48</v>
      </c>
      <c r="E77" s="5">
        <f t="shared" si="9"/>
        <v>0.82681564245810057</v>
      </c>
      <c r="F77" s="4">
        <v>0.37</v>
      </c>
      <c r="G77">
        <v>4</v>
      </c>
      <c r="H77">
        <f t="shared" si="10"/>
        <v>1.48</v>
      </c>
      <c r="I77" s="5">
        <f t="shared" si="11"/>
        <v>0.79144385026737962</v>
      </c>
      <c r="J77">
        <f t="shared" si="13"/>
        <v>3.5371792190720952E-2</v>
      </c>
      <c r="K77" s="6">
        <f t="shared" si="14"/>
        <v>1.4032354434917691</v>
      </c>
      <c r="L77">
        <f t="shared" si="12"/>
        <v>4.5991171989364582E-3</v>
      </c>
    </row>
    <row r="78" spans="2:12" x14ac:dyDescent="0.25">
      <c r="B78">
        <v>0.375</v>
      </c>
      <c r="C78">
        <v>4</v>
      </c>
      <c r="D78">
        <f t="shared" si="8"/>
        <v>1.5</v>
      </c>
      <c r="E78" s="5">
        <f t="shared" si="9"/>
        <v>0.83798882681564246</v>
      </c>
      <c r="F78" s="4">
        <v>0.375</v>
      </c>
      <c r="G78">
        <v>9</v>
      </c>
      <c r="H78">
        <f t="shared" si="10"/>
        <v>3.375</v>
      </c>
      <c r="I78" s="5">
        <f t="shared" si="11"/>
        <v>1.8048128342245988</v>
      </c>
      <c r="J78">
        <f t="shared" si="13"/>
        <v>-0.96682400740895635</v>
      </c>
      <c r="K78" s="6">
        <f t="shared" si="14"/>
        <v>0.43641143608281274</v>
      </c>
      <c r="L78">
        <f t="shared" si="12"/>
        <v>3.8423505511905143E-3</v>
      </c>
    </row>
    <row r="79" spans="2:12" x14ac:dyDescent="0.25">
      <c r="B79">
        <v>0.38</v>
      </c>
      <c r="C79">
        <v>6</v>
      </c>
      <c r="D79">
        <f t="shared" si="8"/>
        <v>2.2800000000000002</v>
      </c>
      <c r="E79" s="5">
        <f t="shared" si="9"/>
        <v>1.2737430167597767</v>
      </c>
      <c r="F79" s="4">
        <v>0.38</v>
      </c>
      <c r="G79">
        <v>3</v>
      </c>
      <c r="H79">
        <f t="shared" si="10"/>
        <v>1.1400000000000001</v>
      </c>
      <c r="I79" s="5">
        <f t="shared" si="11"/>
        <v>0.60962566844919797</v>
      </c>
      <c r="J79">
        <f t="shared" si="13"/>
        <v>0.66411734831057878</v>
      </c>
      <c r="K79" s="6">
        <f t="shared" si="14"/>
        <v>1.1005287843933915</v>
      </c>
      <c r="L79">
        <f t="shared" si="12"/>
        <v>5.0109416544677834E-3</v>
      </c>
    </row>
    <row r="80" spans="2:12" x14ac:dyDescent="0.25">
      <c r="B80">
        <v>0.38500000000000001</v>
      </c>
      <c r="C80">
        <v>1</v>
      </c>
      <c r="D80">
        <f t="shared" si="8"/>
        <v>0.38500000000000001</v>
      </c>
      <c r="E80" s="5">
        <f t="shared" si="9"/>
        <v>0.21508379888268156</v>
      </c>
      <c r="F80" s="4">
        <v>0.38500000000000001</v>
      </c>
      <c r="G80">
        <v>2</v>
      </c>
      <c r="H80">
        <f t="shared" si="10"/>
        <v>0.77</v>
      </c>
      <c r="I80" s="5">
        <f t="shared" si="11"/>
        <v>0.41176470588235298</v>
      </c>
      <c r="J80">
        <f t="shared" si="13"/>
        <v>-0.19668090699967142</v>
      </c>
      <c r="K80" s="6">
        <f t="shared" si="14"/>
        <v>0.90384787739372008</v>
      </c>
      <c r="L80">
        <f t="shared" si="12"/>
        <v>3.4997610014041191E-3</v>
      </c>
    </row>
    <row r="81" spans="2:12" x14ac:dyDescent="0.25">
      <c r="B81">
        <v>0.39</v>
      </c>
      <c r="C81">
        <v>1</v>
      </c>
      <c r="D81">
        <f t="shared" si="8"/>
        <v>0.39</v>
      </c>
      <c r="E81" s="5">
        <f t="shared" si="9"/>
        <v>0.21787709497206706</v>
      </c>
      <c r="F81" s="4">
        <v>0.39</v>
      </c>
      <c r="G81">
        <v>3</v>
      </c>
      <c r="H81">
        <f t="shared" si="10"/>
        <v>1.17</v>
      </c>
      <c r="I81" s="5">
        <f t="shared" si="11"/>
        <v>0.62566844919786091</v>
      </c>
      <c r="J81">
        <f t="shared" si="13"/>
        <v>-0.40779135422579382</v>
      </c>
      <c r="K81" s="6">
        <f t="shared" si="14"/>
        <v>0.49605652316792626</v>
      </c>
      <c r="L81">
        <f t="shared" si="12"/>
        <v>9.4326023959609179E-4</v>
      </c>
    </row>
    <row r="82" spans="2:12" x14ac:dyDescent="0.25">
      <c r="B82">
        <v>0.39500000000000002</v>
      </c>
      <c r="C82">
        <v>2</v>
      </c>
      <c r="D82">
        <f t="shared" si="8"/>
        <v>0.79</v>
      </c>
      <c r="E82" s="5">
        <f t="shared" si="9"/>
        <v>0.44134078212290501</v>
      </c>
      <c r="F82" s="4">
        <v>0.39500000000000002</v>
      </c>
      <c r="G82">
        <v>5</v>
      </c>
      <c r="H82">
        <f t="shared" si="10"/>
        <v>1.9750000000000001</v>
      </c>
      <c r="I82" s="5">
        <f t="shared" si="11"/>
        <v>1.0561497326203211</v>
      </c>
      <c r="J82">
        <f t="shared" si="13"/>
        <v>-0.61480895049741613</v>
      </c>
      <c r="K82" s="6">
        <f t="shared" si="14"/>
        <v>-0.11875242732948987</v>
      </c>
      <c r="L82">
        <f t="shared" si="12"/>
        <v>2.3453604397574251E-2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2017-07-28T12:46:04Z</dcterms:modified>
</cp:coreProperties>
</file>