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3"/>
  </bookViews>
  <sheets>
    <sheet name="Robert WT_1 labels" sheetId="1" r:id="rId1"/>
    <sheet name="WT_5 errors" sheetId="2" r:id="rId2"/>
    <sheet name="WT_5-vs-WT_1, 300-ep-best" sheetId="4" r:id="rId3"/>
    <sheet name="300-ep-all" sheetId="8" r:id="rId4"/>
    <sheet name="150-ep-all" sheetId="9" r:id="rId5"/>
  </sheets>
  <calcPr calcId="145621"/>
</workbook>
</file>

<file path=xl/calcChain.xml><?xml version="1.0" encoding="utf-8"?>
<calcChain xmlns="http://schemas.openxmlformats.org/spreadsheetml/2006/main">
  <c r="U13" i="9" l="1" a="1"/>
  <c r="U13" i="9" s="1"/>
  <c r="I38" i="8" a="1"/>
  <c r="J38" i="8" s="1"/>
  <c r="L39" i="9" a="1"/>
  <c r="L39" i="9" s="1"/>
  <c r="I39" i="9" a="1"/>
  <c r="I39" i="9" s="1"/>
  <c r="AC47" i="8" a="1"/>
  <c r="AC47" i="8" s="1"/>
  <c r="Z47" i="8" a="1"/>
  <c r="Z47" i="8" s="1"/>
  <c r="K14" i="4" a="1"/>
  <c r="K14" i="4" s="1"/>
  <c r="H14" i="4" a="1"/>
  <c r="H14" i="4" s="1"/>
  <c r="H14" i="2" a="1"/>
  <c r="H14" i="2" s="1"/>
  <c r="E14" i="2" a="1"/>
  <c r="E14" i="2" s="1"/>
  <c r="D19" i="4"/>
  <c r="E19" i="4" s="1"/>
  <c r="D8" i="4"/>
  <c r="E8" i="4" s="1"/>
  <c r="D3" i="4"/>
  <c r="E3" i="4" s="1"/>
  <c r="D15" i="4"/>
  <c r="E15" i="4" s="1"/>
  <c r="D9" i="4"/>
  <c r="E9" i="4" s="1"/>
  <c r="D17" i="4"/>
  <c r="E17" i="4" s="1"/>
  <c r="D2" i="4"/>
  <c r="E2" i="4" s="1"/>
  <c r="D22" i="4"/>
  <c r="E22" i="4" s="1"/>
  <c r="D6" i="4"/>
  <c r="E6" i="4" s="1"/>
  <c r="D21" i="4"/>
  <c r="E21" i="4" s="1"/>
  <c r="D14" i="4"/>
  <c r="E14" i="4" s="1"/>
  <c r="D13" i="4"/>
  <c r="E13" i="4" s="1"/>
  <c r="D12" i="4"/>
  <c r="E12" i="4" s="1"/>
  <c r="D16" i="4"/>
  <c r="E16" i="4" s="1"/>
  <c r="D5" i="4"/>
  <c r="E5" i="4" s="1"/>
  <c r="D7" i="4"/>
  <c r="E7" i="4" s="1"/>
  <c r="D11" i="4"/>
  <c r="E11" i="4" s="1"/>
  <c r="D20" i="4"/>
  <c r="E20" i="4" s="1"/>
  <c r="D10" i="4"/>
  <c r="E10" i="4" s="1"/>
  <c r="D18" i="4"/>
  <c r="E18" i="4" s="1"/>
  <c r="D4" i="4"/>
  <c r="E4" i="4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2" i="2"/>
  <c r="V13" i="9" l="1"/>
  <c r="V16" i="9"/>
  <c r="U16" i="9"/>
  <c r="V15" i="9"/>
  <c r="U15" i="9"/>
  <c r="V14" i="9"/>
  <c r="U14" i="9"/>
  <c r="V17" i="9"/>
  <c r="U17" i="9"/>
  <c r="I41" i="8"/>
  <c r="J42" i="8"/>
  <c r="I42" i="8"/>
  <c r="I38" i="8"/>
  <c r="J41" i="8"/>
  <c r="J40" i="8"/>
  <c r="I40" i="8"/>
  <c r="J39" i="8"/>
  <c r="I39" i="8"/>
  <c r="L42" i="9"/>
  <c r="M41" i="9"/>
  <c r="L41" i="9"/>
  <c r="M40" i="9"/>
  <c r="M42" i="9"/>
  <c r="L40" i="9"/>
  <c r="M43" i="9"/>
  <c r="M39" i="9"/>
  <c r="L43" i="9"/>
  <c r="I40" i="9"/>
  <c r="J42" i="9"/>
  <c r="I42" i="9"/>
  <c r="J41" i="9"/>
  <c r="I41" i="9"/>
  <c r="J40" i="9"/>
  <c r="J43" i="9"/>
  <c r="J39" i="9"/>
  <c r="I43" i="9"/>
  <c r="AC52" i="8"/>
  <c r="AC48" i="8"/>
  <c r="AD50" i="8"/>
  <c r="AC50" i="8"/>
  <c r="AD49" i="8"/>
  <c r="AC49" i="8"/>
  <c r="AD52" i="8"/>
  <c r="AD48" i="8"/>
  <c r="AD51" i="8"/>
  <c r="AD47" i="8"/>
  <c r="AC51" i="8"/>
  <c r="AA50" i="8"/>
  <c r="Z50" i="8"/>
  <c r="AA49" i="8"/>
  <c r="Z49" i="8"/>
  <c r="AA52" i="8"/>
  <c r="AA48" i="8"/>
  <c r="Z52" i="8"/>
  <c r="Z48" i="8"/>
  <c r="AA51" i="8"/>
  <c r="AA47" i="8"/>
  <c r="Z51" i="8"/>
  <c r="L16" i="4"/>
  <c r="K16" i="4"/>
  <c r="K15" i="4"/>
  <c r="L18" i="4"/>
  <c r="L14" i="4"/>
  <c r="L17" i="4"/>
  <c r="K17" i="4"/>
  <c r="L15" i="4"/>
  <c r="K18" i="4"/>
  <c r="I17" i="4"/>
  <c r="H17" i="4"/>
  <c r="I16" i="4"/>
  <c r="H16" i="4"/>
  <c r="I15" i="4"/>
  <c r="H15" i="4"/>
  <c r="I18" i="4"/>
  <c r="I14" i="4"/>
  <c r="H18" i="4"/>
  <c r="H17" i="2"/>
  <c r="I17" i="2"/>
  <c r="I16" i="2"/>
  <c r="H16" i="2"/>
  <c r="I15" i="2"/>
  <c r="H15" i="2"/>
  <c r="I18" i="2"/>
  <c r="I14" i="2"/>
  <c r="H18" i="2"/>
  <c r="F17" i="2"/>
  <c r="E17" i="2"/>
  <c r="F15" i="2"/>
  <c r="F16" i="2"/>
  <c r="E16" i="2"/>
  <c r="E15" i="2"/>
  <c r="F18" i="2"/>
  <c r="F14" i="2"/>
  <c r="E18" i="2"/>
</calcChain>
</file>

<file path=xl/sharedStrings.xml><?xml version="1.0" encoding="utf-8"?>
<sst xmlns="http://schemas.openxmlformats.org/spreadsheetml/2006/main" count="926" uniqueCount="406">
  <si>
    <t xml:space="preserve">net names </t>
  </si>
  <si>
    <t>avg. wt. errs by net</t>
  </si>
  <si>
    <t>batch17-fcrn-small-dataset-presampling</t>
  </si>
  <si>
    <t>egg-patch-presample-compare-2021-03-22_FCRN_A_150epochs_Yang-Lab-Dell2_2021-03-24 07-21-44.458549</t>
  </si>
  <si>
    <t>egg-patch-presample-compare-2021-03-22_FCRN_A_150epochs_Yang-Lab-Dell8_2021-03-22 17-39-40.311500</t>
  </si>
  <si>
    <t>egg-patch-presample-compare-2021-03-22_FCRN_A_150epochs_Yang-Lab-Dell4_2021-03-24 01-32-18.599658</t>
  </si>
  <si>
    <t>batch21-fcrn-small-dataset-dynamic-postfix-4</t>
  </si>
  <si>
    <t>egg-fullsize-pt-presample-compare-2021-03-23_FCRN_A_150epochs_Yang-Lab-Dell8_2021-03-25 04-41-34.482199</t>
  </si>
  <si>
    <t>egg-fullsize-pt-presample-compare-2021-03-23_FCRN_A_150epochs_NZXT-U_2021-03-25 01-09-17.637935</t>
  </si>
  <si>
    <t>egg-fullsize-pt-presample-compare-2021-03-23_FCRN_A_150epochs_Yang-Lab-Dell8_2021-03-24 19-06-40.548757</t>
  </si>
  <si>
    <t>batch22-fcrn-small-dataset-dynamic-short-epoch-5</t>
  </si>
  <si>
    <t>egg-fullsize-pt-presample-compare-2021-03-23_FCRN_A_3000epochs_Yang-Lab-Dell2_2021-03-25 04-16-53.442467</t>
  </si>
  <si>
    <t>egg-fullsize-pt-presample-compare-2021-03-23_FCRN_A_3000epochs_Yang-Lab-Dell4_2021-03-25 04-23-45.623343</t>
  </si>
  <si>
    <t>egg-fullsize-pt-presample-compare-2021-03-23_FCRN_A_3000epochs_Yang-Lab-Dell2_2021-03-24 20-06-22.647374</t>
  </si>
  <si>
    <t>batch24-fcrn-small-dataset-dynamic-gaussian-last-redo</t>
  </si>
  <si>
    <t>egg-fullsize-pt-presample-compare-2021-03-23_FCRN_A_150epochs_Yang-Lab-Dell8_2021-03-26 05-26-33.314685</t>
  </si>
  <si>
    <t>egg-fullsize-pt-presample-compare-2021-03-23_FCRN_A_150epochs_NZXT-U_2021-03-25 21-03-03.903140</t>
  </si>
  <si>
    <t>egg-fullsize-pt-presample-compare-2021-03-23_FCRN_A_150epochs_Yang-Lab-Dell4_2021-03-26 04-10-17.364260</t>
  </si>
  <si>
    <t>batch25-fcrn-small-dataset-gaussian-bndry-reflect</t>
  </si>
  <si>
    <t>egg-fullsize-pt-presample-compare-2021-03-23_FCRN_A_150epochs_NZXT-U_2021-03-30 05-25-05.386944</t>
  </si>
  <si>
    <t>egg-fullsize-pt-presample-compare-2021-03-23_FCRN_A_150epochs_Yang-Lab-Dell3_2021-03-29 14-04-18.175567</t>
  </si>
  <si>
    <t>egg-fullsize-pt-presample-compare-2021-03-23_FCRN_A_150epochs_Yang-Lab-Dell4_2021-03-29 17-48-42.926722</t>
  </si>
  <si>
    <t>batch26-fcrn-small-dataset-gaussian-360-deg-rot-no_vert_flip</t>
  </si>
  <si>
    <t>egg-fullsize-pt-presample-compare-2021-03-23_FCRN_A_150epochs_NZXT-U_2021-03-31 08-54-48.715320</t>
  </si>
  <si>
    <t>egg-fullsize-pt-presample-compare-2021-03-23_FCRN_A_150epochs_Yang-Lab-Dell3_2021-03-31 00-28-42.918320</t>
  </si>
  <si>
    <t>egg-fullsize-pt-presample-compare-2021-03-23_FCRN_A_150epochs_Yang-Lab-Dell3_2021-03-30 21-07-03.382486</t>
  </si>
  <si>
    <t>batch27-fcrn-small-dataset-gaussian-360-deg-rot-both_flips</t>
  </si>
  <si>
    <t>egg-fullsize-pt-presample-compare-2021-03-23_FCRN_A_150epochs_Yang-Lab-Dell8_2021-03-31 20-36-47.474568</t>
  </si>
  <si>
    <t>egg-fullsize-pt-presample-compare-2021-03-23_FCRN_A_150epochs_Yang-Lab-Dell8_2021-04-01 00-14-28.315066</t>
  </si>
  <si>
    <t>egg-fullsize-pt-presample-compare-2021-03-23_FCRN_A_150epochs_Yang-Lab-Dell3_2021-03-31 19-16-43.855931</t>
  </si>
  <si>
    <t>batch28-fcrn-small-dataset-gaussian-360-deg-rot-both-flips-low-patience</t>
  </si>
  <si>
    <t>egg-fullsize-pt-presample-compare-2021-03-23_FCRN_A_150epochs_Yang-Lab-Dell4_2021-04-01 14-35-27.189798</t>
  </si>
  <si>
    <t>egg-fullsize-pt-presample-compare-2021-03-23_FCRN_A_150epochs_Yang-Lab-Dell4_2021-04-02 09-31-39.078727</t>
  </si>
  <si>
    <t>egg-fullsize-pt-presample-compare-2021-03-23_FCRN_A_150epochs_Yang-Lab-Dell3_2021-04-02 01-02-56.918475</t>
  </si>
  <si>
    <t>batch29-fcrn-small-dataset-gaussian-no-rot</t>
  </si>
  <si>
    <t>egg-fullsize-pt-presample-compare-2021-03-23_FCRN_A_150epochs_Yang-Lab-Dell8_2021-04-03 04-06-22.926960</t>
  </si>
  <si>
    <t>egg-fullsize-pt-presample-compare-2021-03-23_FCRN_A_150epochs_Yang-Lab-Dell8_2021-04-02 21-46-15.660105</t>
  </si>
  <si>
    <t>egg-fullsize-pt-presample-compare-2021-03-23_FCRN_A_150epochs_Yang-Lab-Dell8_2021-04-03 05-22-22.513846</t>
  </si>
  <si>
    <t>batch30-fcrn-small-dataset-mae-loss-function</t>
  </si>
  <si>
    <t>egg-fullsize-pt-presample-compare-2021-03-23_FCRN_A_150epochs_Yang-Lab-Dell3_2021-04-06 05-59-29.289105</t>
  </si>
  <si>
    <t>egg-fullsize-pt-presample-compare-2021-03-23_FCRN_A_150epochs_Yang-Lab-Dell8_2021-04-06 00-54-06.113714</t>
  </si>
  <si>
    <t>egg-fullsize-pt-presample-compare-2021-03-23_FCRN_A_150epochs_NZXT-U_2021-04-05 21-07-09.582042</t>
  </si>
  <si>
    <t>egg-fullsize-pt-presample-compare-2021-03-23_FCRN_A_150epochs_Yang-Lab-Dell8_2021-04-06 13-13-05.210419</t>
  </si>
  <si>
    <t>egg-fullsize-pt-presample-compare-2021-03-23_FCRN_A_150epochs_Yang-Lab-Dell8_2021-04-06 15-08-21.013567</t>
  </si>
  <si>
    <t>egg-fullsize-pt-presample-compare-2021-03-23_FCRN_A_150epochs_Yang-Lab-Dell8_2021-04-06 14-10-41.247758</t>
  </si>
  <si>
    <t>batch32-fcrn-small-dataset-mae-loss-function-300-epch</t>
  </si>
  <si>
    <t>egg-fullsize-pt-presample-compare-2021-03-23_FCRN_A_300epochs_Yang-Lab-Dell2_2021-04-07 05-07-03.996085</t>
  </si>
  <si>
    <t>egg-fullsize-pt-presample-compare-2021-03-23_FCRN_A_300epochs_Yang-Lab-Dell8_2021-04-06 23-09-47.272106</t>
  </si>
  <si>
    <t>egg-fullsize-pt-presample-compare-2021-03-23_FCRN_A_300epochs_Yang-Lab-Dell8_2021-04-07 01-04-39.897320</t>
  </si>
  <si>
    <t>batch33-fcrn-small-dataset-unet-backbone-mae-loss</t>
  </si>
  <si>
    <t>egg-fullsize-pt-presample-compare-2021-03-23_UNet_150epochs_Yang-Lab-Dell4_2021-04-07 23-45-44.268191</t>
  </si>
  <si>
    <t>egg-fullsize-pt-presample-compare-2021-03-23_UNet_150epochs_Yang-Lab-Dell8_2021-04-07 15-18-58.927644</t>
  </si>
  <si>
    <t>egg-fullsize-pt-presample-compare-2021-03-23_UNet_150epochs_Yang-Lab-Dell8_2021-04-07 23-29-35.525775</t>
  </si>
  <si>
    <t>batch34-fcrn-small-dataset-mae-loss-300epochs-start-from-batch30</t>
  </si>
  <si>
    <t>egg-fullsize-pt-presample-compare-2021-03-23_retrain_19__FCRN_A_Yang-Lab-Dell8_2021-04-13 03-48-53.817400_150epochs</t>
  </si>
  <si>
    <t>egg-fullsize-pt-presample-compare-2021-03-23_retrain_20__FCRN_A_Yang-Lab-Dell8_2021-04-12 23-03-05.519903_150epochs</t>
  </si>
  <si>
    <t>egg-fullsize-pt-presample-compare-2021-03-23_retrain_4__FCRN_A_Yang-Lab-Dell3_2021-04-13 00-06-40.695950_150epochs</t>
  </si>
  <si>
    <t>batch35-fcrn-small-dataset-mae-loss-300epochs-from-batch30-smooth-lr</t>
  </si>
  <si>
    <t>egg-fullsize-pt-presample-compare-2021-03-23_retrain_15__FCRN_A_Yang-Lab-Dell8_2021-04-14 01-01-01.307204_150epochs</t>
  </si>
  <si>
    <t>egg-fullsize-pt-presample-compare-2021-03-23_retrain_4__FCRN_A_Yang-Lab-Dell3_2021-04-13 23-21-18.548291_150epochs</t>
  </si>
  <si>
    <t>egg-fullsize-pt-presample-compare-2021-03-23_retrain_20__FCRN_A_Yang-Lab-Dell4_2021-04-14 03-01-06.133066_150epochs</t>
  </si>
  <si>
    <t>batch36-fcrn-small-dataset-mae-loss-300epochs-constant-lr</t>
  </si>
  <si>
    <t>egg-fullsize-pt-presample-compare-2021-03-23_FCRN_A_Yang-Lab-Dell8_2021-04-20 18-02-50.911089_300epochs</t>
  </si>
  <si>
    <t>egg-fullsize-pt-presample-compare-2021-03-23_FCRN_A_NZXT-U_2021-04-20 19-47-58.498557_300epochs</t>
  </si>
  <si>
    <t>egg-fullsize-pt-presample-compare-2021-03-23_FCRN_A_Yang-Lab-Dell3_2021-04-20 12-47-09.481883_300epochs</t>
  </si>
  <si>
    <t>batch39-fcrn-small-dataset-mae-300epchs-halve-lr-at-150epchs-redo</t>
  </si>
  <si>
    <t>egg-fullsize-pt-presample-compare-2021-03-23_FCRN_A_Yang-Lab-Dell8_2021-04-27 14-18-57.463968_300epochs</t>
  </si>
  <si>
    <t>egg-fullsize-pt-presample-compare-2021-03-23_FCRN_A_Yang-Lab-Dell8_2021-04-27 23-51-23.331063_300epochs</t>
  </si>
  <si>
    <t>egg-fullsize-pt-presample-compare-2021-03-23_FCRN_A_Yang-Lab-Dell8_2021-04-27 10-29-12.071889_300epochs</t>
  </si>
  <si>
    <t>batch40-fcrn-small-dataset-mae-300epchs-elastic-deform-redo</t>
  </si>
  <si>
    <t>egg-fullsize-pt-presample-compare-2021-03-23_FCRN_A_Yang-Lab-Dell2_2021-04-29 13-06-07.996193_300epochs</t>
  </si>
  <si>
    <t>egg-fullsize-pt-presample-compare-2021-03-23_FCRN_A_Yang-Lab-Dell8_2021-04-29 12-58-37.538646_300epochs</t>
  </si>
  <si>
    <t>egg-fullsize-pt-presample-compare-2021-03-23_FCRN_A_Yang-Lab-Dell3_2021-04-29 13-12-31.691942_300epochs</t>
  </si>
  <si>
    <t>batch41-fcrn-small-dataset-mae-300epchs-elasdeform-sigma0</t>
  </si>
  <si>
    <t>egg-fullsize-pt-presample-compare-2021-03-23_FCRN_A_Yang-Lab-Dell8_2021-05-01 00-40-13.415408_300epochs</t>
  </si>
  <si>
    <t>egg-fullsize-pt-presample-compare-2021-03-23_FCRN_A_Yang-Lab-Dell8_2021-05-01 07-24-14.154471_300epochs</t>
  </si>
  <si>
    <t>egg-fullsize-pt-presample-compare-2021-03-23_FCRN_A_Yang-Lab-Dell3_2021-05-01 06-21-18.679017_300epochs</t>
  </si>
  <si>
    <t>batch42-fcrn-small-dataset-mae-300epchs-smallRangeZoom</t>
  </si>
  <si>
    <t>egg-fullsize-pt-presample-compare-2021-03-23_FCRN_A_Yang-Lab-Dell3_2021-05-04 23-05-46.129713_300epochs</t>
  </si>
  <si>
    <t>egg-fullsize-pt-presample-compare-2021-03-23_FCRN_A_Yang-Lab-Dell8_2021-05-05 01-35-05.643489_300epochs</t>
  </si>
  <si>
    <t>egg-fullsize-pt-presample-compare-2021-03-23_FCRN_A_Yang-Lab-Dell8_2021-05-05 03-54-26.557004_300epochs</t>
  </si>
  <si>
    <t>batch43-fcrn-small-dataset-mae-300epchs-0.9to1.1RangeZoom</t>
  </si>
  <si>
    <t>egg-fullsize-pt-presample-compare-2021-03-23_FCRN_A_Yang-Lab-Dell8_2021-05-06 01-05-59.460457_300epochs</t>
  </si>
  <si>
    <t>egg-fullsize-pt-presample-compare-2021-03-23_FCRN_A_Yang-Lab-Dell3_2021-05-05 20-07-58.834495_300epochs</t>
  </si>
  <si>
    <t>egg-fullsize-pt-presample-compare-2021-03-23_FCRN_A_Yang-Lab-Dell8_2021-05-06 03-25-33.220088_300epochs</t>
  </si>
  <si>
    <t>deltas</t>
  </si>
  <si>
    <t>avg. wt. errs by net (WT_5)</t>
  </si>
  <si>
    <t>avg. wt. errs by net (Uli's data)</t>
  </si>
  <si>
    <t>net name</t>
  </si>
  <si>
    <t>egg-fullsize-pt-presample-compare-2021-03-23_FCRN_A_300epochs_Yang-Lab-Dell4_2021-04-06 22-04-14.239785</t>
  </si>
  <si>
    <t>egg-fullsize-pt-presample-compare-2021-03-23_FCRN_A_300epochs_Yang-Lab-Dell8_2021-04-07 02-59-18.631056</t>
  </si>
  <si>
    <t>egg-fullsize-pt-presample-compare-2021-03-23_FCRN_A_300epochs_Yang-Lab-Dell8_2021-04-07 04-54-07.856518</t>
  </si>
  <si>
    <t>egg-fullsize-pt-presample-compare-2021-03-23_FCRN_A_300epochs_Yang-Lab-Dell8_2021-04-07 08-43-38.406086</t>
  </si>
  <si>
    <t>egg-fullsize-pt-presample-compare-2021-03-23_FCRN_A_300epochs_Yang-Lab-Dell4_2021-04-07 04-34-17.973013</t>
  </si>
  <si>
    <t>egg-fullsize-pt-presample-compare-2021-03-23_FCRN_A_300epochs_Yang-Lab-Dell8_2021-04-07 06-48-49.175290</t>
  </si>
  <si>
    <t>egg-fullsize-pt-presample-compare-2021-03-23_FCRN_A_300epochs_Yang-Lab-Dell8_2021-04-06 17-25-23.255445</t>
  </si>
  <si>
    <t>egg-fullsize-pt-presample-compare-2021-03-23_FCRN_A_300epochs_Yang-Lab-Dell8_2021-04-06 21-14-45.602569</t>
  </si>
  <si>
    <t>egg-fullsize-pt-presample-compare-2021-03-23_FCRN_A_300epochs_Yang-Lab-Dell8_2021-04-06 19-20-05.422915</t>
  </si>
  <si>
    <t>egg-fullsize-pt-presample-compare-2021-03-23_FCRN_A_300epochs_NZXT-U_2021-04-07 06-02-50.650847</t>
  </si>
  <si>
    <t>egg-fullsize-pt-presample-compare-2021-03-23_FCRN_A_300epochs_Yang-Lab-Dell3_2021-04-07 04-24-19.358373</t>
  </si>
  <si>
    <t>egg-fullsize-pt-presample-compare-2021-03-23_FCRN_A_300epochs_Yang-Lab-Dell3_2021-04-06 22-02-25.839100</t>
  </si>
  <si>
    <t>egg-fullsize-pt-presample-compare-2021-03-23_retrain_14__FCRN_A_NZXT-U_2021-04-12 21-33-26.779784_150epochs</t>
  </si>
  <si>
    <t>egg-fullsize-pt-presample-compare-2021-03-23_retrain_25__FCRN_A_Yang-Lab-Dell8_2021-04-13 00-00-16.547471_150epochs</t>
  </si>
  <si>
    <t>egg-fullsize-pt-presample-compare-2021-03-23_retrain_24__FCRN_A_Yang-Lab-Dell8_2021-04-13 01-54-39.451548_150epochs</t>
  </si>
  <si>
    <t>egg-fullsize-pt-presample-compare-2021-03-23_retrain_22__FCRN_A_Yang-Lab-Dell8_2021-04-13 04-46-07.858146_150epochs</t>
  </si>
  <si>
    <t>egg-fullsize-pt-presample-compare-2021-03-23_retrain_21__FCRN_A_Yang-Lab-Dell8_2021-04-12 19-14-14.533570_150epochs</t>
  </si>
  <si>
    <t>egg-fullsize-pt-presample-compare-2021-03-23_retrain_3__FCRN_A_Yang-Lab-Dell8_2021-04-12 13-59-28.060373_150epochs</t>
  </si>
  <si>
    <t>egg-fullsize-pt-presample-compare-2021-03-23_retrain_17__FCRN_A_Yang-Lab-Dell3_2021-04-13 06-29-41.496743_150epochs</t>
  </si>
  <si>
    <t>egg-fullsize-pt-presample-compare-2021-03-23_retrain_23__FCRN_A_Yang-Lab-Dell3_2021-04-13 03-18-58.049840_150epochs</t>
  </si>
  <si>
    <t>egg-fullsize-pt-presample-compare-2021-03-23_retrain_13__FCRN_A_Yang-Lab-Dell3_2021-04-12 20-54-12.438385_150epochs</t>
  </si>
  <si>
    <t>egg-fullsize-pt-presample-compare-2021-03-23_retrain_8__FCRN_A_NZXT-U_2021-04-13 04-48-37.502124_150epochs</t>
  </si>
  <si>
    <t>egg-fullsize-pt-presample-compare-2021-03-23_retrain_18__FCRN_A_Yang-Lab-Dell8_2021-04-13 00-57-29.049529_150epochs</t>
  </si>
  <si>
    <t>egg-fullsize-pt-presample-compare-2021-03-23_retrain_1__FCRN_A_Yang-Lab-Dell8_2021-04-12 20-11-27.755189_150epochs</t>
  </si>
  <si>
    <t>egg-fullsize-pt-presample-compare-2021-03-23_retrain_11__FCRN_A_Yang-Lab-Dell4_2021-04-12 17-44-39.412314_150epochs</t>
  </si>
  <si>
    <t>egg-fullsize-pt-presample-compare-2021-03-23_retrain_9__FCRN_A_Yang-Lab-Dell4_2021-04-13 00-24-52.298362_150epochs</t>
  </si>
  <si>
    <t>egg-fullsize-pt-presample-compare-2021-03-23_retrain_6__FCRN_A_Yang-Lab-Dell4_2021-04-13 03-44-58.311905_150epochs</t>
  </si>
  <si>
    <t>egg-fullsize-pt-presample-compare-2021-03-23_retrain_5__FCRN_A_Yang-Lab-Dell4_2021-04-12 21-04-43.875908_150epochs</t>
  </si>
  <si>
    <t>egg-fullsize-pt-presample-compare-2021-03-23_retrain_0__FCRN_A_Yang-Lab-Dell3_2021-04-12 17-40-31.783844_150epochs</t>
  </si>
  <si>
    <t>egg-fullsize-pt-presample-compare-2021-03-23_retrain_15__FCRN_A_Yang-Lab-Dell4_2021-04-13 07-04-59.390711_150epochs</t>
  </si>
  <si>
    <t>egg-fullsize-pt-presample-compare-2021-03-23_retrain_10__FCRN_A_Yang-Lab-Dell8_2021-04-12 22-05-50.891427_150epochs</t>
  </si>
  <si>
    <t>egg-fullsize-pt-presample-compare-2021-03-23_retrain_2__FCRN_A_NZXT-U_2021-04-12 17-55-31.813718_150epochs</t>
  </si>
  <si>
    <t>egg-fullsize-pt-presample-compare-2021-03-23_retrain_14__FCRN_A_Yang-Lab-Dell4_2021-04-13 17-00-57.243972_150epochs</t>
  </si>
  <si>
    <t>egg-fullsize-pt-presample-compare-2021-03-23_retrain_25__FCRN_A_Yang-Lab-Dell3_2021-04-13 20-09-54.279315_150epochs</t>
  </si>
  <si>
    <t>egg-fullsize-pt-presample-compare-2021-03-23_retrain_18__FCRN_A_Yang-Lab-Dell8_2021-04-14 02-00-58.125259_150epochs</t>
  </si>
  <si>
    <t>egg-fullsize-pt-presample-compare-2021-03-23_retrain_13__FCRN_A_Yang-Lab-Dell3_2021-04-14 02-32-27.538211_150epochs</t>
  </si>
  <si>
    <t>egg-fullsize-pt-presample-compare-2021-03-23_retrain_10__FCRN_A_Yang-Lab-Dell3_2021-04-13 16-57-20.775371_150epochs</t>
  </si>
  <si>
    <t>egg-fullsize-pt-presample-compare-2021-03-23_retrain_5__FCRN_A_Yang-Lab-Dell3_2021-04-13 13-45-19.448657_150epochs</t>
  </si>
  <si>
    <t>egg-fullsize-pt-presample-compare-2021-03-23_retrain_0__FCRN_A_NZXT-U_2021-04-14 03-53-58.305586_150epochs</t>
  </si>
  <si>
    <t>egg-fullsize-pt-presample-compare-2021-03-23_retrain_23__FCRN_A_Yang-Lab-Dell4_2021-04-13 13-40-53.479807_150epochs</t>
  </si>
  <si>
    <t>egg-fullsize-pt-presample-compare-2021-03-23_retrain_9__FCRN_A_Yang-Lab-Dell8_2021-04-13 21-02-39.292078_150epochs</t>
  </si>
  <si>
    <t>egg-fullsize-pt-presample-compare-2021-03-23_retrain_17__FCRN_A_Yang-Lab-Dell4_2021-04-13 20-20-51.178007_150epochs</t>
  </si>
  <si>
    <t>egg-fullsize-pt-presample-compare-2021-03-23_retrain_11__FCRN_A_NZXT-U_2021-04-13 17-15-07.446852_150epochs</t>
  </si>
  <si>
    <t>egg-fullsize-pt-presample-compare-2021-03-23_retrain_2__FCRN_A_Yang-Lab-Dell8_2021-04-14 04-00-50.542338_150epochs</t>
  </si>
  <si>
    <t>egg-fullsize-pt-presample-compare-2021-03-23_retrain_22__FCRN_A_Yang-Lab-Dell8_2021-04-14 03-00-48.051518_150epochs</t>
  </si>
  <si>
    <t>egg-fullsize-pt-presample-compare-2021-03-23_retrain_8__FCRN_A_Yang-Lab-Dell8_2021-04-13 18-02-33.506019_150epochs</t>
  </si>
  <si>
    <t>egg-fullsize-pt-presample-compare-2021-03-23_retrain_21__FCRN_A_Yang-Lab-Dell8_2021-04-13 23-01-45.494453_150epochs</t>
  </si>
  <si>
    <t>egg-fullsize-pt-presample-compare-2021-03-23_retrain_1__FCRN_A_Yang-Lab-Dell4_2021-04-13 23-40-56.101702_150epochs</t>
  </si>
  <si>
    <t>egg-fullsize-pt-presample-compare-2021-03-23_retrain_19__FCRN_A_Yang-Lab-Dell8_2021-04-13 19-02-49.799552_150epochs</t>
  </si>
  <si>
    <t>egg-fullsize-pt-presample-compare-2021-03-23_retrain_3__FCRN_A_NZXT-U_2021-04-14 00-19-19.587092_150epochs</t>
  </si>
  <si>
    <t>egg-fullsize-pt-presample-compare-2021-03-23_retrain_6__FCRN_A_Yang-Lab-Dell8_2021-04-13 22-02-07.731494_150epochs</t>
  </si>
  <si>
    <t>egg-fullsize-pt-presample-compare-2021-03-23_retrain_24__FCRN_A_NZXT-U_2021-04-13 13-37-44.571446_150epochs</t>
  </si>
  <si>
    <t>egg-fullsize-pt-presample-compare-2021-03-23_FCRN_A_Yang-Lab-Dell3_2021-04-21 01-26-48.368902_300epochs</t>
  </si>
  <si>
    <t>egg-fullsize-pt-presample-compare-2021-03-23_FCRN_A_NZXT-U_2021-04-20 12-30-52.177403_300epochs</t>
  </si>
  <si>
    <t>egg-fullsize-pt-presample-compare-2021-03-23_FCRN_A_Yang-Lab-Dell8_2021-04-20 16-08-38.445462_300epochs</t>
  </si>
  <si>
    <t>egg-fullsize-pt-presample-compare-2021-03-23_FCRN_A_Yang-Lab-Dell4_2021-04-20 12-38-38.029039_300epochs</t>
  </si>
  <si>
    <t>egg-fullsize-pt-presample-compare-2021-03-23_FCRN_A_Yang-Lab-Dell8_2021-04-20 19-57-02.074742_300epochs</t>
  </si>
  <si>
    <t>egg-fullsize-pt-presample-compare-2021-03-23_FCRN_A_Yang-Lab-Dell4_2021-04-20 19-18-37.568206_300epochs</t>
  </si>
  <si>
    <t>egg-fullsize-pt-presample-compare-2021-03-23_FCRN_A_Yang-Lab-Dell8_2021-04-20 23-45-51.616408_300epochs</t>
  </si>
  <si>
    <t>egg-fullsize-pt-presample-compare-2021-03-23_FCRN_A_Yang-Lab-Dell3_2021-04-20 19-09-05.660950_300epochs</t>
  </si>
  <si>
    <t>egg-fullsize-pt-presample-compare-2021-03-23_FCRN_A_Yang-Lab-Dell4_2021-04-21 01-58-14.773867_300epochs</t>
  </si>
  <si>
    <t>egg-fullsize-pt-presample-compare-2021-03-23_FCRN_A_Yang-Lab-Dell8_2021-04-20 12-20-07.084843_300epochs</t>
  </si>
  <si>
    <t>egg-fullsize-pt-presample-compare-2021-03-23_FCRN_A_Yang-Lab-Dell8_2021-04-21 01-40-15.701021_300epochs</t>
  </si>
  <si>
    <t>egg-fullsize-pt-presample-compare-2021-03-23_FCRN_A_Yang-Lab-Dell8_2021-04-20 14-14-28.967299_300epochs</t>
  </si>
  <si>
    <t>egg-fullsize-pt-presample-compare-2021-03-23_FCRN_A_Yang-Lab-Dell8_2021-04-21 03-34-42.120198_300epochs</t>
  </si>
  <si>
    <t>egg-fullsize-pt-presample-compare-2021-03-23_FCRN_A_Yang-Lab-Dell8_2021-04-20 21-51-19.286742_300epochs</t>
  </si>
  <si>
    <t>egg-fullsize-pt-presample-compare-2021-03-23_FCRN_A_Yang-Lab-Dell8_2021-04-27 21-56-56.633880_300epochs</t>
  </si>
  <si>
    <t>egg-fullsize-pt-presample-compare-2021-03-23_FCRN_A_Yang-Lab-Dell8_2021-04-28 07-29-00.403909_300epochs</t>
  </si>
  <si>
    <t>egg-fullsize-pt-presample-compare-2021-03-23_FCRN_A_Yang-Lab-Dell8_2021-04-28 05-34-40.378517_300epochs</t>
  </si>
  <si>
    <t>egg-fullsize-pt-presample-compare-2021-03-23_FCRN_A_Yang-Lab-Dell8_2021-04-27 20-02-24.907127_300epochs</t>
  </si>
  <si>
    <t>egg-fullsize-pt-presample-compare-2021-03-23_FCRN_A_NZXT-U_2021-04-27 17-34-42.127887_300epochs</t>
  </si>
  <si>
    <t>egg-fullsize-pt-presample-compare-2021-03-23_FCRN_A_Yang-Lab-Dell8_2021-04-27 16-13-33.935582_300epochs</t>
  </si>
  <si>
    <t>egg-fullsize-pt-presample-compare-2021-03-23_FCRN_A_Yang-Lab-Dell8_2021-04-27 18-08-01.341931_300epochs</t>
  </si>
  <si>
    <t>egg-fullsize-pt-presample-compare-2021-03-23_FCRN_A_Yang-Lab-Dell8_2021-04-28 03-40-08.233151_300epochs</t>
  </si>
  <si>
    <t>egg-fullsize-pt-presample-compare-2021-03-23_FCRN_A_Yang-Lab-Dell8_2021-04-28 01-45-50.285034_300epochs</t>
  </si>
  <si>
    <t>egg-fullsize-pt-presample-compare-2021-03-23_FCRN_A_NZXT-U_2021-04-28 00-37-01.656729_300epochs</t>
  </si>
  <si>
    <t>egg-fullsize-pt-presample-compare-2021-03-23_FCRN_A_Yang-Lab-Dell8_2021-04-29 19-42-41.821728_300epochs</t>
  </si>
  <si>
    <t>egg-fullsize-pt-presample-compare-2021-03-23_FCRN_A_Yang-Lab-Dell8_2021-04-30 02-27-15.699965_300epochs</t>
  </si>
  <si>
    <t>egg-fullsize-pt-presample-compare-2021-03-23_FCRN_A_Yang-Lab-Dell4_2021-04-29 13-08-14.021792_300epochs</t>
  </si>
  <si>
    <t>egg-fullsize-pt-presample-compare-2021-03-23_FCRN_A_Yang-Lab-Dell4_2021-05-02 07-27-35.851945_300epochs</t>
  </si>
  <si>
    <t>egg-fullsize-pt-presample-compare-2021-03-23_FCRN_A_Yang-Lab-Dell8_2021-05-01 14-08-15.597701_300epochs</t>
  </si>
  <si>
    <t>egg-fullsize-pt-presample-compare-2021-03-23_FCRN_A_NZXT-U_2021-04-30 17-59-24.738864_300epochs</t>
  </si>
  <si>
    <t>egg-fullsize-pt-presample-compare-2021-03-23_FCRN_A_Yang-Lab-Dell4_2021-05-01 18-59-01.959118_300epochs</t>
  </si>
  <si>
    <t>egg-fullsize-pt-presample-compare-2021-03-23_FCRN_A_NZXT-U_2021-05-01 17-45-17.562582_300epochs</t>
  </si>
  <si>
    <t>egg-fullsize-pt-presample-compare-2021-03-23_FCRN_A_Yang-Lab-Dell3_2021-05-01 18-41-36.478880_300epochs</t>
  </si>
  <si>
    <t>egg-fullsize-pt-presample-compare-2021-03-23_FCRN_A_Yang-Lab-Dell8_2021-05-01 20-51-16.689872_300epochs</t>
  </si>
  <si>
    <t>egg-fullsize-pt-presample-compare-2021-03-23_FCRN_A_Yang-Lab-Dell8_2021-05-02 23-45-44.712869_300epochs</t>
  </si>
  <si>
    <t>egg-fullsize-pt-presample-compare-2021-03-23_FCRN_A_Yang-Lab-Dell8_2021-05-02 17-02-15.575267_300epochs</t>
  </si>
  <si>
    <t>egg-fullsize-pt-presample-compare-2021-03-23_FCRN_A_Yang-Lab-Dell3_2021-04-30 18-01-54.043537_300epochs</t>
  </si>
  <si>
    <t>egg-fullsize-pt-presample-compare-2021-03-23_FCRN_A_Yang-Lab-Dell8_2021-04-30 17-55-07.566877_300epochs</t>
  </si>
  <si>
    <t>egg-fullsize-pt-presample-compare-2021-03-23_FCRN_A_Yang-Lab-Dell3_2021-05-02 07-01-24.488179_300epochs</t>
  </si>
  <si>
    <t>egg-fullsize-pt-presample-compare-2021-03-23_FCRN_A_NZXT-U_2021-05-01 05-52-58.105076_300epochs</t>
  </si>
  <si>
    <t>egg-fullsize-pt-presample-compare-2021-03-23_FCRN_A_NZXT-U_2021-05-02 17-32-42.301259_300epochs</t>
  </si>
  <si>
    <t>egg-fullsize-pt-presample-compare-2021-03-23_FCRN_A_Yang-Lab-Dell4_2021-05-01 06-28-19.056697_300epochs</t>
  </si>
  <si>
    <t>egg-fullsize-pt-presample-compare-2021-03-23_FCRN_A_NZXT-U_2021-05-02 05-38-51.339255_300epochs</t>
  </si>
  <si>
    <t>egg-fullsize-pt-presample-compare-2021-03-23_FCRN_A_Yang-Lab-Dell8_2021-05-02 10-18-11.803718_300epochs</t>
  </si>
  <si>
    <t>egg-fullsize-pt-presample-compare-2021-03-23_FCRN_A_Yang-Lab-Dell4_2021-04-30 17-57-38.067329_300epochs</t>
  </si>
  <si>
    <t>egg-fullsize-pt-presample-compare-2021-03-23_FCRN_A_Yang-Lab-Dell8_2021-05-02 03-35-19.456452_300epochs</t>
  </si>
  <si>
    <t>egg-fullsize-pt-presample-compare-2021-03-23_FCRN_A_Yang-Lab-Dell2_2021-04-30 17-56-19.895130_300epochs</t>
  </si>
  <si>
    <t>egg-fullsize-pt-presample-compare-2021-03-23_FCRN_A_Yang-Lab-Dell4_2021-05-02 19-55-10.178883_300epochs</t>
  </si>
  <si>
    <t>egg-fullsize-pt-presample-compare-2021-03-23_FCRN_A_Yang-Lab-Dell8_2021-05-04 18-35-47.150979_300epochs</t>
  </si>
  <si>
    <t>egg-fullsize-pt-presample-compare-2021-03-23_FCRN_A_Yang-Lab-Dell8_2021-05-04 20-56-15.175326_300epochs</t>
  </si>
  <si>
    <t>egg-fullsize-pt-presample-compare-2021-03-23_FCRN_A_Yang-Lab-Dell8_2021-05-04 16-16-45.620660_300epochs</t>
  </si>
  <si>
    <t>egg-fullsize-pt-presample-compare-2021-03-23_FCRN_A_Yang-Lab-Dell8_2021-05-05 06-13-51.641788_300epochs</t>
  </si>
  <si>
    <t>egg-fullsize-pt-presample-compare-2021-03-23_FCRN_A_Yang-Lab-Dell4_2021-05-04 23-16-32.742111_300epochs</t>
  </si>
  <si>
    <t>egg-fullsize-pt-presample-compare-2021-03-23_FCRN_A_Yang-Lab-Dell8_2021-05-04 23-15-16.984332_300epochs</t>
  </si>
  <si>
    <t>egg-fullsize-pt-presample-compare-2021-03-23_FCRN_A_Yang-Lab-Dell2_2021-05-04 16-27-37.518301_300epochs</t>
  </si>
  <si>
    <t>egg-fullsize-pt-presample-compare-2021-03-23_FCRN_A_Yang-Lab-Dell4_2021-05-04 16-29-00.694684_300epochs</t>
  </si>
  <si>
    <t>egg-fullsize-pt-presample-compare-2021-03-23_FCRN_A_Yang-Lab-Dell3_2021-05-04 16-33-10.680098_300epochs</t>
  </si>
  <si>
    <t>egg-fullsize-pt-presample-compare-2021-03-23_FCRN_A_Yang-Lab-Dell8_2021-05-05 18-05-05.726338_300epochs</t>
  </si>
  <si>
    <t>egg-fullsize-pt-presample-compare-2021-03-23_FCRN_A_Yang-Lab-Dell8_2021-05-05 22-45-02.759633_300epochs</t>
  </si>
  <si>
    <t>egg-fullsize-pt-presample-compare-2021-03-23_FCRN_A_Yang-Lab-Dell8_2021-05-05 13-24-47.934784_300epochs</t>
  </si>
  <si>
    <t>egg-fullsize-pt-presample-compare-2021-03-23_FCRN_A_Yang-Lab-Dell4_2021-05-05 13-31-13.231476_300epochs</t>
  </si>
  <si>
    <t>egg-fullsize-pt-presample-compare-2021-03-23_FCRN_A_Yang-Lab-Dell8_2021-05-05 20-24-42.112311_300epochs</t>
  </si>
  <si>
    <t>egg-fullsize-pt-presample-compare-2021-03-23_FCRN_A_NZXT-U_2021-05-05 13-28-04.593579_300epochs</t>
  </si>
  <si>
    <t>egg-fullsize-pt-presample-compare-2021-03-23_FCRN_A_Yang-Lab-Dell8_2021-05-06 05-45-47.752921_300epochs</t>
  </si>
  <si>
    <t>egg-fullsize-pt-presample-compare-2021-03-23_FCRN_A_Yang-Lab-Dell3_2021-05-06 02-39-38.239370_300epochs</t>
  </si>
  <si>
    <t>egg-fullsize-pt-presample-compare-2021-03-23_FCRN_A_Yang-Lab-Dell8_2021-05-05 15-44-41.159288_300epochs</t>
  </si>
  <si>
    <t>egg-fullsize-pt-presample-compare-2021-03-23_FCRN_A_Yang-Lab-Dell3_2021-05-05 13-35-17.605824_300epochs</t>
  </si>
  <si>
    <t>egg-fullsize-pt-presample-compare-2021-03-23_FCRN_A_Yang-Lab-Dell2_2021-05-05 13-29-44.843957_300epochs</t>
  </si>
  <si>
    <t>egg-patch-presample-compare-2021-03-22_FCRN_A_150epochs_Yang-Lab-Dell3_2021-03-24 04-54-28.751753</t>
  </si>
  <si>
    <t>egg-patch-presample-compare-2021-03-22_FCRN_A_150epochs_Yang-Lab-Dell8_2021-03-22 19-27-35.810545</t>
  </si>
  <si>
    <t>egg-patch-presample-compare-2021-03-22_FCRN_A_150epochs_Yang-Lab-Dell4_2021-03-23 21-25-27.034013</t>
  </si>
  <si>
    <t>egg-patch-presample-compare-2021-03-22_FCRN_A_150epochs_Yang-Lab-Dell3_2021-03-24 08-44-26.898662</t>
  </si>
  <si>
    <t>egg-patch-presample-compare-2021-03-22_FCRN_A_150epochs_Yang-Lab-Dell4_2021-03-24 05-39-50.445365</t>
  </si>
  <si>
    <t>egg-patch-presample-compare-2021-03-22_FCRN_A_150epochs_Yang-Lab-Dell2_2021-03-24 00-22-53.319710</t>
  </si>
  <si>
    <t>egg-patch-presample-compare-2021-03-22_FCRN_A_150epochs_Yang-Lab-Dell8_2021-03-22 23-02-06.604829</t>
  </si>
  <si>
    <t>egg-patch-presample-compare-2021-03-22_FCRN_A_150epochs_Yang-Lab-Dell8_2021-03-23 00-49-34.695524</t>
  </si>
  <si>
    <t>egg-patch-presample-compare-2021-03-22_FCRN_A_150epochs_Yang-Lab-Dell8_2021-03-22 21-14-55.526717</t>
  </si>
  <si>
    <t>egg-patch-presample-compare-2021-03-22_FCRN_A_150epochs_Yang-Lab-Dell3_2021-03-24 01-04-22.269723</t>
  </si>
  <si>
    <t>egg-patch-presample-compare-2021-03-22_FCRN_A_150epochs_Yang-Lab-Dell3_2021-03-23 21-15-12.611667</t>
  </si>
  <si>
    <t>egg-patch-presample-compare-2021-03-22_FCRN_A_150epochs_Yang-Lab-Dell4_2021-03-24 09-47-38.370134</t>
  </si>
  <si>
    <t>egg-fullsize-pt-presample-compare-2021-03-23_FCRN_A_150epochs_Yang-Lab-Dell8_2021-03-24 21-30-26.036609</t>
  </si>
  <si>
    <t>egg-fullsize-pt-presample-compare-2021-03-23_FCRN_A_150epochs_Yang-Lab-Dell8_2021-03-25 05-53-25.533325</t>
  </si>
  <si>
    <t>egg-fullsize-pt-presample-compare-2021-03-23_FCRN_A_150epochs_Yang-Lab-Dell8_2021-03-24 15-45-32.538271</t>
  </si>
  <si>
    <t>egg-fullsize-pt-presample-compare-2021-03-23_FCRN_A_150epochs_NZXT-U_2021-03-25 08-28-25.724183</t>
  </si>
  <si>
    <t>egg-fullsize-pt-presample-compare-2021-03-23_FCRN_A_150epochs_Yang-Lab-Dell8_2021-03-24 23-54-14.322593</t>
  </si>
  <si>
    <t>egg-fullsize-pt-presample-compare-2021-03-23_FCRN_A_150epochs_Yang-Lab-Dell8_2021-03-24 22-42-21.070863</t>
  </si>
  <si>
    <t>egg-fullsize-pt-presample-compare-2021-03-23_FCRN_A_150epochs_NZXT-U_2021-03-24 21-29-45.562872</t>
  </si>
  <si>
    <t>egg-fullsize-pt-presample-compare-2021-03-23_FCRN_A_150epochs_Yang-Lab-Dell8_2021-03-24 20-18-39.606469</t>
  </si>
  <si>
    <t>egg-fullsize-pt-presample-compare-2021-03-23_FCRN_A_150epochs_Yang-Lab-Dell8_2021-03-25 01-06-02.796839</t>
  </si>
  <si>
    <t>egg-fullsize-pt-presample-compare-2021-03-23_FCRN_A_150epochs_Yang-Lab-Dell8_2021-03-24 16-57-22.076388</t>
  </si>
  <si>
    <t>egg-fullsize-pt-presample-compare-2021-03-23_FCRN_A_150epochs_Yang-Lab-Dell8_2021-03-24 14-33-43.879198</t>
  </si>
  <si>
    <t>egg-fullsize-pt-presample-compare-2021-03-23_FCRN_A_150epochs_Yang-Lab-Dell8_2021-03-25 03-29-52.260122</t>
  </si>
  <si>
    <t>egg-fullsize-pt-presample-compare-2021-03-23_FCRN_A_150epochs_NZXT-U_2021-03-25 04-48-50.979034</t>
  </si>
  <si>
    <t>egg-fullsize-pt-presample-compare-2021-03-23_FCRN_A_150epochs_Yang-Lab-Dell8_2021-03-25 02-17-56.608612</t>
  </si>
  <si>
    <t>egg-fullsize-pt-presample-compare-2021-03-23_FCRN_A_150epochs_NZXT-U_2021-03-24 17-44-57.100641</t>
  </si>
  <si>
    <t>egg-fullsize-pt-presample-compare-2021-03-23_FCRN_A_3000epochs_Yang-Lab-Dell3_2021-03-24 19-36-42.063780</t>
  </si>
  <si>
    <t>egg-fullsize-pt-presample-compare-2021-03-23_FCRN_A_3000epochs_Yang-Lab-Dell3_2021-03-24 23-26-24.336169</t>
  </si>
  <si>
    <t>egg-fullsize-pt-presample-compare-2021-03-23_FCRN_A_3000epochs_Yang-Lab-Dell3_2021-03-25 07-04-16.153040</t>
  </si>
  <si>
    <t>egg-fullsize-pt-presample-compare-2021-03-23_FCRN_A_3000epochs_Yang-Lab-Dell3_2021-03-25 03-15-42.508892</t>
  </si>
  <si>
    <t>egg-fullsize-pt-presample-compare-2021-03-23_FCRN_A_3000epochs_Yang-Lab-Dell5_2021-03-25 00-58-55.860431</t>
  </si>
  <si>
    <t>egg-fullsize-pt-presample-compare-2021-03-23_FCRN_A_3000epochs_Yang-Lab-Dell4_2021-03-24 16-01-57.057121</t>
  </si>
  <si>
    <t>egg-fullsize-pt-presample-compare-2021-03-23_FCRN_A_3000epochs_Yang-Lab-Dell4_2021-03-25 00-16-38.601292</t>
  </si>
  <si>
    <t>egg-fullsize-pt-presample-compare-2021-03-23_FCRN_A_3000epochs_Yang-Lab-Dell5_2021-03-25 07-57-43.102185</t>
  </si>
  <si>
    <t>egg-fullsize-pt-presample-compare-2021-03-23_FCRN_A_3000epochs_Yang-Lab-Dell4_2021-03-25 08-30-57.752653</t>
  </si>
  <si>
    <t>egg-fullsize-pt-presample-compare-2021-03-23_FCRN_A_3000epochs_Yang-Lab-Dell3_2021-03-24 15-47-14.774062</t>
  </si>
  <si>
    <t>egg-fullsize-pt-presample-compare-2021-03-23_FCRN_A_3000epochs_Yang-Lab-Dell4_2021-03-24 20-09-15.484048</t>
  </si>
  <si>
    <t>egg-fullsize-pt-presample-compare-2021-03-23_FCRN_A_150epochs_Yang-Lab-Dell5_2021-03-26 05-48-06.101038</t>
  </si>
  <si>
    <t>egg-fullsize-pt-presample-compare-2021-03-23_FCRN_A_150epochs_Yang-Lab-Dell8_2021-03-25 19-41-18.738740</t>
  </si>
  <si>
    <t>egg-fullsize-pt-presample-compare-2021-03-23_FCRN_A_150epochs_Yang-Lab-Dell2_2021-03-26 00-33-10.069637</t>
  </si>
  <si>
    <t>egg-fullsize-pt-presample-compare-2021-03-23_FCRN_A_150epochs_Yang-Lab-Dell8_2021-03-26 04-13-19.033693</t>
  </si>
  <si>
    <t>egg-fullsize-pt-presample-compare-2021-03-23_FCRN_A_150epochs_Yang-Lab-Dell3_2021-03-26 00-11-37.553068</t>
  </si>
  <si>
    <t>egg-fullsize-pt-presample-compare-2021-03-23_FCRN_A_150epochs_Yang-Lab-Dell4_2021-03-26 07-45-31.225091</t>
  </si>
  <si>
    <t>egg-fullsize-pt-presample-compare-2021-03-23_FCRN_A_150epochs_Yang-Lab-Dell3_2021-03-25 20-50-03.704835</t>
  </si>
  <si>
    <t>egg-fullsize-pt-presample-compare-2021-03-23_FCRN_A_150epochs_Yang-Lab-Dell8_2021-03-25 22-07-39.359218</t>
  </si>
  <si>
    <t>egg-fullsize-pt-presample-compare-2021-03-23_FCRN_A_150epochs_NZXT-U_2021-03-26 08-13-29.159701</t>
  </si>
  <si>
    <t>egg-fullsize-pt-presample-compare-2021-03-23_FCRN_A_150epochs_Yang-Lab-Dell5_2021-03-25 23-53-50.545425</t>
  </si>
  <si>
    <t>egg-fullsize-pt-presample-compare-2021-03-23_FCRN_A_150epochs_Yang-Lab-Dell2_2021-03-26 07-44-03.687996</t>
  </si>
  <si>
    <t>egg-fullsize-pt-presample-compare-2021-03-23_FCRN_A_150epochs_Yang-Lab-Dell8_2021-03-25 23-20-41.732766</t>
  </si>
  <si>
    <t>egg-fullsize-pt-presample-compare-2021-03-23_FCRN_A_150epochs_Yang-Lab-Dell3_2021-03-26 03-33-03.221760</t>
  </si>
  <si>
    <t>egg-fullsize-pt-presample-compare-2021-03-23_FCRN_A_150epochs_NZXT-U_2021-03-26 00-48-10.172909</t>
  </si>
  <si>
    <t>egg-fullsize-pt-presample-compare-2021-03-23_FCRN_A_150epochs_Yang-Lab-Dell8_2021-03-25 20-54-25.962493</t>
  </si>
  <si>
    <t>egg-fullsize-pt-presample-compare-2021-03-23_FCRN_A_150epochs_Yang-Lab-Dell3_2021-03-26 06-55-12.281860</t>
  </si>
  <si>
    <t>egg-fullsize-pt-presample-compare-2021-03-23_FCRN_A_150epochs_Yang-Lab-Dell8_2021-03-25 18-28-14.066972</t>
  </si>
  <si>
    <t>egg-fullsize-pt-presample-compare-2021-03-23_FCRN_A_150epochs_Yang-Lab-Dell8_2021-03-26 01-46-56.072662</t>
  </si>
  <si>
    <t>egg-fullsize-pt-presample-compare-2021-03-23_FCRN_A_150epochs_Yang-Lab-Dell4_2021-03-25 20-59-41.673416</t>
  </si>
  <si>
    <t>egg-fullsize-pt-presample-compare-2021-03-23_FCRN_A_150epochs_Yang-Lab-Dell4_2021-03-26 00-35-00.874862</t>
  </si>
  <si>
    <t>egg-fullsize-pt-presample-compare-2021-03-23_FCRN_A_150epochs_NZXT-U_2021-03-26 04-30-59.254012</t>
  </si>
  <si>
    <t>egg-fullsize-pt-presample-compare-2021-03-23_FCRN_A_150epochs_Yang-Lab-Dell8_2021-03-26 00-33-48.476396</t>
  </si>
  <si>
    <t>egg-fullsize-pt-presample-compare-2021-03-23_FCRN_A_150epochs_Yang-Lab-Dell8_2021-03-26 03-00-01.244407</t>
  </si>
  <si>
    <t>egg-fullsize-pt-presample-compare-2021-03-23_FCRN_A_150epochs_Yang-Lab-Dell8_2021-03-29 15-25-22.337074</t>
  </si>
  <si>
    <t>egg-fullsize-pt-presample-compare-2021-03-23_FCRN_A_150epochs_NZXT-U_2021-03-29 22-02-46.244433</t>
  </si>
  <si>
    <t>egg-fullsize-pt-presample-compare-2021-03-23_FCRN_A_150epochs_NZXT-U_2021-03-30 09-06-39.791705</t>
  </si>
  <si>
    <t>egg-fullsize-pt-presample-compare-2021-03-23_FCRN_A_150epochs_Yang-Lab-Dell8_2021-03-29 20-15-45.780985</t>
  </si>
  <si>
    <t>egg-fullsize-pt-presample-compare-2021-03-23_FCRN_A_150epochs_NZXT-U_2021-03-29 14-20-15.026308</t>
  </si>
  <si>
    <t>egg-fullsize-pt-presample-compare-2021-03-23_FCRN_A_150epochs_Yang-Lab-Dell2_2021-03-30 08-18-06.431356</t>
  </si>
  <si>
    <t>egg-fullsize-pt-presample-compare-2021-03-23_FCRN_A_150epochs_NZXT-U_2021-03-30 01-44-02.651037</t>
  </si>
  <si>
    <t>egg-fullsize-pt-presample-compare-2021-03-23_FCRN_A_150epochs_Yang-Lab-Dell4_2021-03-30 04-34-10.832521</t>
  </si>
  <si>
    <t>egg-fullsize-pt-presample-compare-2021-03-23_FCRN_A_150epochs_Yang-Lab-Dell8_2021-03-29 13-00-06.981523</t>
  </si>
  <si>
    <t>egg-fullsize-pt-presample-compare-2021-03-23_FCRN_A_150epochs_Yang-Lab-Dell8_2021-03-29 11-47-16.522725</t>
  </si>
  <si>
    <t>egg-fullsize-pt-presample-compare-2021-03-23_FCRN_A_150epochs_NZXT-U_2021-03-29 18-04-02.263702</t>
  </si>
  <si>
    <t>egg-fullsize-pt-presample-compare-2021-03-23_FCRN_A_150epochs_Yang-Lab-Dell4_2021-03-30 00-58-55.908720</t>
  </si>
  <si>
    <t>egg-fullsize-pt-presample-compare-2021-03-23_FCRN_A_150epochs_Yang-Lab-Dell3_2021-03-30 06-50-00.440521</t>
  </si>
  <si>
    <t>egg-fullsize-pt-presample-compare-2021-03-23_FCRN_A_150epochs_Yang-Lab-Dell4_2021-03-29 14-13-41.344443</t>
  </si>
  <si>
    <t>egg-fullsize-pt-presample-compare-2021-03-23_FCRN_A_150epochs_Yang-Lab-Dell8_2021-03-29 22-40-51.742295</t>
  </si>
  <si>
    <t>egg-fullsize-pt-presample-compare-2021-03-23_FCRN_A_150epochs_Yang-Lab-Dell2_2021-03-29 17-51-04.384660</t>
  </si>
  <si>
    <t>egg-fullsize-pt-presample-compare-2021-03-23_FCRN_A_150epochs_Yang-Lab-Dell3_2021-03-29 17-27-10.824421</t>
  </si>
  <si>
    <t>egg-fullsize-pt-presample-compare-2021-03-23_FCRN_A_150epochs_Yang-Lab-Dell8_2021-03-29 16-37-51.939947</t>
  </si>
  <si>
    <t>egg-fullsize-pt-presample-compare-2021-03-23_FCRN_A_150epochs_Yang-Lab-Dell3_2021-03-30 03-29-49.068400</t>
  </si>
  <si>
    <t>egg-fullsize-pt-presample-compare-2021-03-23_FCRN_A_150epochs_Yang-Lab-Dell8_2021-03-29 14-12-48.647037</t>
  </si>
  <si>
    <t>egg-fullsize-pt-presample-compare-2021-03-23_FCRN_A_150epochs_Yang-Lab-Dell4_2021-03-30 08-09-16.473412</t>
  </si>
  <si>
    <t>egg-fullsize-pt-presample-compare-2021-03-23_FCRN_A_150epochs_Yang-Lab-Dell2_2021-03-30 01-07-03.561742</t>
  </si>
  <si>
    <t>egg-fullsize-pt-presample-compare-2021-03-23_FCRN_A_150epochs_Yang-Lab-Dell3_2021-03-29 20-49-07.892553</t>
  </si>
  <si>
    <t>egg-fullsize-pt-presample-compare-2021-03-23_FCRN_A_150epochs_Yang-Lab-Dell8_2021-03-29 19-03-08.958705</t>
  </si>
  <si>
    <t>egg-fullsize-pt-presample-compare-2021-03-23_FCRN_A_150epochs_Yang-Lab-Dell8_2021-03-29 21-28-22.408644</t>
  </si>
  <si>
    <t>egg-fullsize-pt-presample-compare-2021-03-23_FCRN_A_150epochs_Yang-Lab-Dell4_2021-03-29 21-23-36.770323</t>
  </si>
  <si>
    <t>egg-fullsize-pt-presample-compare-2021-03-23_FCRN_A_150epochs_Yang-Lab-Dell8_2021-03-29 17-50-31.947164</t>
  </si>
  <si>
    <t>egg-fullsize-pt-presample-compare-2021-03-23_FCRN_A_150epochs_Yang-Lab-Dell3_2021-03-30 00-09-57.317896</t>
  </si>
  <si>
    <t>egg-fullsize-pt-presample-compare-2021-03-23_FCRN_A_150epochs_Yang-Lab-Dell3_2021-03-31 07-12-56.503756</t>
  </si>
  <si>
    <t>egg-fullsize-pt-presample-compare-2021-03-23_FCRN_A_150epochs_NZXT-U_2021-03-30 21-43-04.425060</t>
  </si>
  <si>
    <t>egg-fullsize-pt-presample-compare-2021-03-23_FCRN_A_150epochs_Yang-Lab-Dell8_2021-03-30 15-24-51.287436</t>
  </si>
  <si>
    <t>egg-fullsize-pt-presample-compare-2021-03-23_FCRN_A_150epochs_Yang-Lab-Dell4_2021-03-31 01-04-04.293592</t>
  </si>
  <si>
    <t>egg-fullsize-pt-presample-compare-2021-03-23_FCRN_A_150epochs_Yang-Lab-Dell3_2021-03-31 03-51-06.037121</t>
  </si>
  <si>
    <t>egg-fullsize-pt-presample-compare-2021-03-23_FCRN_A_150epochs_Yang-Lab-Dell8_2021-03-30 23-53-58.972449</t>
  </si>
  <si>
    <t>egg-fullsize-pt-presample-compare-2021-03-23_FCRN_A_150epochs_NZXT-U_2021-03-31 01-27-02.183020</t>
  </si>
  <si>
    <t>egg-fullsize-pt-presample-compare-2021-03-23_FCRN_A_150epochs_Yang-Lab-Dell8_2021-03-30 21-28-30.960785</t>
  </si>
  <si>
    <t>egg-fullsize-pt-presample-compare-2021-03-23_FCRN_A_150epochs_Yang-Lab-Dell8_2021-03-30 22-41-11.756053</t>
  </si>
  <si>
    <t>egg-fullsize-pt-presample-compare-2021-03-23_FCRN_A_150epochs_Yang-Lab-Dell8_2021-03-30 17-50-24.086588</t>
  </si>
  <si>
    <t>egg-fullsize-pt-presample-compare-2021-03-23_FCRN_A_150epochs_Yang-Lab-Dell8_2021-03-31 01-06-40.196114</t>
  </si>
  <si>
    <t>egg-fullsize-pt-presample-compare-2021-03-23_FCRN_A_150epochs_Yang-Lab-Dell2_2021-03-31 04-36-57.293572</t>
  </si>
  <si>
    <t>egg-fullsize-pt-presample-compare-2021-03-23_FCRN_A_150epochs_Yang-Lab-Dell4_2021-03-30 17-53-02.469231</t>
  </si>
  <si>
    <t>egg-fullsize-pt-presample-compare-2021-03-23_FCRN_A_150epochs_Yang-Lab-Dell3_2021-03-30 17-44-52.738392</t>
  </si>
  <si>
    <t>egg-fullsize-pt-presample-compare-2021-03-23_FCRN_A_150epochs_Yang-Lab-Dell4_2021-03-31 04-39-28.466201</t>
  </si>
  <si>
    <t>egg-fullsize-pt-presample-compare-2021-03-23_FCRN_A_150epochs_Yang-Lab-Dell8_2021-03-30 19-03-08.920698</t>
  </si>
  <si>
    <t>egg-fullsize-pt-presample-compare-2021-03-23_FCRN_A_150epochs_Yang-Lab-Dell8_2021-03-30 20-15-47.526339</t>
  </si>
  <si>
    <t>egg-fullsize-pt-presample-compare-2021-03-23_FCRN_A_150epochs_Yang-Lab-Dell2_2021-03-30 21-26-23.861302</t>
  </si>
  <si>
    <t>egg-fullsize-pt-presample-compare-2021-03-23_FCRN_A_150epochs_Yang-Lab-Dell8_2021-03-30 16-37-44.088587</t>
  </si>
  <si>
    <t>egg-fullsize-pt-presample-compare-2021-03-23_FCRN_A_150epochs_Yang-Lab-Dell8_2021-03-31 02-19-29.829030</t>
  </si>
  <si>
    <t>egg-fullsize-pt-presample-compare-2021-03-23_FCRN_A_150epochs_Yang-Lab-Dell4_2021-03-30 21-28-36.013932</t>
  </si>
  <si>
    <t>egg-fullsize-pt-presample-compare-2021-03-23_FCRN_A_150epochs_NZXT-U_2021-03-31 05-10-14.089531</t>
  </si>
  <si>
    <t>egg-fullsize-pt-presample-compare-2021-03-23_FCRN_A_150epochs_Yang-Lab-Dell4_2021-03-31 08-14-50.878752</t>
  </si>
  <si>
    <t>egg-fullsize-pt-presample-compare-2021-03-23_FCRN_A_150epochs_NZXT-U_2021-03-30 17-59-12.255293</t>
  </si>
  <si>
    <t>egg-fullsize-pt-presample-compare-2021-03-23_FCRN_A_150epochs_Yang-Lab-Dell8_2021-04-01 01-27-08.157942</t>
  </si>
  <si>
    <t>egg-fullsize-pt-presample-compare-2021-03-23_FCRN_A_150epochs_Yang-Lab-Dell4_2021-03-31 19-23-44.445207</t>
  </si>
  <si>
    <t>egg-fullsize-pt-presample-compare-2021-03-23_FCRN_A_150epochs_Yang-Lab-Dell2_2021-03-31 23-01-14.247916</t>
  </si>
  <si>
    <t>egg-fullsize-pt-presample-compare-2021-03-23_FCRN_A_150epochs_Yang-Lab-Dell8_2021-03-31 18-11-30.579028</t>
  </si>
  <si>
    <t>egg-fullsize-pt-presample-compare-2021-03-23_FCRN_A_150epochs_Yang-Lab-Dell2_2021-04-01 06-18-39.488423</t>
  </si>
  <si>
    <t>egg-fullsize-pt-presample-compare-2021-03-23_FCRN_A_150epochs_Yang-Lab-Dell8_2021-03-31 19-24-09.322291</t>
  </si>
  <si>
    <t>egg-fullsize-pt-presample-compare-2021-03-23_FCRN_A_150epochs_NZXT-U_2021-03-31 23-35-59.724063</t>
  </si>
  <si>
    <t>egg-fullsize-pt-presample-compare-2021-03-23_FCRN_A_150epochs_Yang-Lab-Dell8_2021-03-31 16-58-47.738311</t>
  </si>
  <si>
    <t>egg-fullsize-pt-presample-compare-2021-03-23_FCRN_A_150epochs_Yang-Lab-Dell4_2021-03-31 22-58-52.448710</t>
  </si>
  <si>
    <t>egg-fullsize-pt-presample-compare-2021-03-23_FCRN_A_150epochs_NZXT-U_2021-04-01 07-03-34.483487</t>
  </si>
  <si>
    <t>egg-fullsize-pt-presample-compare-2021-03-23_FCRN_A_150epochs_Yang-Lab-Dell3_2021-03-31 22-40-48.166042</t>
  </si>
  <si>
    <t>egg-fullsize-pt-presample-compare-2021-03-23_FCRN_A_150epochs_Yang-Lab-Dell3_2021-04-01 08-47-13.584715</t>
  </si>
  <si>
    <t>egg-fullsize-pt-presample-compare-2021-03-23_FCRN_A_150epochs_Yang-Lab-Dell8_2021-04-01 03-52-22.881682</t>
  </si>
  <si>
    <t>egg-fullsize-pt-presample-compare-2021-03-23_FCRN_A_150epochs_Yang-Lab-Dell8_2021-03-31 21-49-22.040371</t>
  </si>
  <si>
    <t>egg-fullsize-pt-presample-compare-2021-03-23_FCRN_A_150epochs_Yang-Lab-Dell4_2021-04-01 02-34-03.857042</t>
  </si>
  <si>
    <t>egg-fullsize-pt-presample-compare-2021-03-23_FCRN_A_150epochs_Yang-Lab-Dell4_2021-04-01 06-09-06.641878</t>
  </si>
  <si>
    <t>egg-fullsize-pt-presample-compare-2021-03-23_FCRN_A_150epochs_Yang-Lab-Dell8_2021-03-31 23-01-53.920259</t>
  </si>
  <si>
    <t>egg-fullsize-pt-presample-compare-2021-03-23_FCRN_A_150epochs_NZXT-U_2021-04-01 03-20-17.817467</t>
  </si>
  <si>
    <t>egg-fullsize-pt-presample-compare-2021-03-23_FCRN_A_150epochs_Yang-Lab-Dell3_2021-04-01 02-03-14.162958</t>
  </si>
  <si>
    <t>egg-fullsize-pt-presample-compare-2021-03-23_FCRN_A_150epochs_Yang-Lab-Dell8_2021-04-01 02-39-49.103400</t>
  </si>
  <si>
    <t>egg-fullsize-pt-presample-compare-2021-03-23_FCRN_A_150epochs_NZXT-U_2021-03-31 19-36-56.576024</t>
  </si>
  <si>
    <t>egg-fullsize-pt-presample-compare-2021-03-23_FCRN_A_150epochs_Yang-Lab-Dell3_2021-04-01 05-26-24.553871</t>
  </si>
  <si>
    <t>egg-fullsize-pt-presample-compare-2021-03-23_FCRN_A_150epochs_NZXT-U_2021-04-01 14-48-58.428662</t>
  </si>
  <si>
    <t>egg-fullsize-pt-presample-compare-2021-03-23_FCRN_A_150epochs_Yang-Lab-Dell3_2021-04-01 17-58-00.437411</t>
  </si>
  <si>
    <t>egg-fullsize-pt-presample-compare-2021-03-23_FCRN_A_150epochs_NZXT-U_2021-04-01 18-49-22.479294</t>
  </si>
  <si>
    <t>egg-fullsize-pt-presample-compare-2021-03-23_FCRN_A_150epochs_Yang-Lab-Dell8_2021-04-01 23-23-16.861524</t>
  </si>
  <si>
    <t>egg-fullsize-pt-presample-compare-2021-03-23_FCRN_A_150epochs_Yang-Lab-Dell3_2021-04-01 21-30-39.001318</t>
  </si>
  <si>
    <t>egg-fullsize-pt-presample-compare-2021-03-23_FCRN_A_150epochs_Yang-Lab-Dell4_2021-04-01 18-22-32.260810</t>
  </si>
  <si>
    <t>egg-fullsize-pt-presample-compare-2021-03-23_FCRN_A_150epochs_Yang-Lab-Dell8_2021-04-01 17-02-39.291654</t>
  </si>
  <si>
    <t>egg-fullsize-pt-presample-compare-2021-03-23_FCRN_A_150epochs_Yang-Lab-Dell2_2021-04-02 01-53-09.623448</t>
  </si>
  <si>
    <t>egg-fullsize-pt-presample-compare-2021-03-23_FCRN_A_150epochs_Yang-Lab-Dell8_2021-04-01 15-46-30.967505</t>
  </si>
  <si>
    <t>egg-fullsize-pt-presample-compare-2021-03-23_FCRN_A_150epochs_Yang-Lab-Dell8_2021-04-01 13-14-21.713109</t>
  </si>
  <si>
    <t>egg-fullsize-pt-presample-compare-2021-03-23_FCRN_A_150epochs_Yang-Lab-Dell4_2021-04-02 05-44-23.723199</t>
  </si>
  <si>
    <t>egg-fullsize-pt-presample-compare-2021-03-23_FCRN_A_150epochs_Yang-Lab-Dell2_2021-04-01 18-18-05.419088</t>
  </si>
  <si>
    <t>egg-fullsize-pt-presample-compare-2021-03-23_FCRN_A_150epochs_Yang-Lab-Dell8_2021-04-01 18-18-46.912089</t>
  </si>
  <si>
    <t>egg-fullsize-pt-presample-compare-2021-03-23_FCRN_A_150epochs_Yang-Lab-Dell4_2021-04-01 22-09-51.692223</t>
  </si>
  <si>
    <t>egg-fullsize-pt-presample-compare-2021-03-23_FCRN_A_150epochs_Yang-Lab-Dell8_2021-04-01 20-50-57.093339</t>
  </si>
  <si>
    <t>egg-fullsize-pt-presample-compare-2021-03-23_FCRN_A_150epochs_Yang-Lab-Dell3_2021-04-01 14-25-27.289326</t>
  </si>
  <si>
    <t>egg-fullsize-pt-presample-compare-2021-03-23_FCRN_A_150epochs_Yang-Lab-Dell8_2021-04-01 19-34-54.191040</t>
  </si>
  <si>
    <t>egg-fullsize-pt-presample-compare-2021-03-23_FCRN_A_150epochs_Yang-Lab-Dell3_2021-04-02 04-34-22.568293</t>
  </si>
  <si>
    <t>egg-fullsize-pt-presample-compare-2021-03-23_FCRN_A_150epochs_NZXT-U_2021-04-01 23-04-48.282788</t>
  </si>
  <si>
    <t>egg-fullsize-pt-presample-compare-2021-03-23_FCRN_A_150epochs_Yang-Lab-Dell2_2021-04-02 09-28-36.774210</t>
  </si>
  <si>
    <t>egg-fullsize-pt-presample-compare-2021-03-23_FCRN_A_150epochs_Yang-Lab-Dell3_2021-04-02 08-05-34.161794</t>
  </si>
  <si>
    <t>egg-fullsize-pt-presample-compare-2021-03-23_FCRN_A_150epochs_Yang-Lab-Dell8_2021-04-01 22-07-07.347203</t>
  </si>
  <si>
    <t>egg-fullsize-pt-presample-compare-2021-03-23_FCRN_A_150epochs_Yang-Lab-Dell8_2021-04-01 14-30-30.654186</t>
  </si>
  <si>
    <t>egg-fullsize-pt-presample-compare-2021-03-23_FCRN_A_150epochs_NZXT-U_2021-04-02 07-02-17.362937</t>
  </si>
  <si>
    <t>egg-fullsize-pt-presample-compare-2021-03-23_FCRN_A_150epochs_Yang-Lab-Dell4_2021-04-02 01-57-08.207300</t>
  </si>
  <si>
    <t>egg-fullsize-pt-presample-compare-2021-03-23_FCRN_A_150epochs_NZXT-U_2021-04-02 03-03-45.022740</t>
  </si>
  <si>
    <t>egg-fullsize-pt-presample-compare-2021-03-23_FCRN_A_150epochs_Yang-Lab-Dell8_2021-04-03 02-50-29.325216</t>
  </si>
  <si>
    <t>egg-fullsize-pt-presample-compare-2021-03-23_FCRN_A_150epochs_Yang-Lab-Dell2_2021-04-03 16-42-46.508243</t>
  </si>
  <si>
    <t>egg-fullsize-pt-presample-compare-2021-03-23_FCRN_A_150epochs_Yang-Lab-Dell8_2021-04-03 00-18-19.851269</t>
  </si>
  <si>
    <t>egg-fullsize-pt-presample-compare-2021-03-23_FCRN_A_150epochs_Yang-Lab-Dell3_2021-04-03 11-38-58.925535</t>
  </si>
  <si>
    <t>egg-fullsize-pt-presample-compare-2021-03-23_FCRN_A_150epochs_Yang-Lab-Dell3_2021-04-03 08-08-29.249982</t>
  </si>
  <si>
    <t>egg-fullsize-pt-presample-compare-2021-03-23_FCRN_A_150epochs_Yang-Lab-Dell4_2021-04-03 05-21-18.351451</t>
  </si>
  <si>
    <t>egg-fullsize-pt-presample-compare-2021-03-23_FCRN_A_150epochs_Yang-Lab-Dell3_2021-04-03 18-43-19.617216</t>
  </si>
  <si>
    <t>egg-fullsize-pt-presample-compare-2021-03-23_FCRN_A_150epochs_Yang-Lab-Dell2_2021-04-04 07-57-59.888887</t>
  </si>
  <si>
    <t>egg-fullsize-pt-presample-compare-2021-03-23_FCRN_A_150epochs_Yang-Lab-Dell2_2021-04-03 09-07-03.035471</t>
  </si>
  <si>
    <t>egg-fullsize-pt-presample-compare-2021-03-23_FCRN_A_150epochs_Yang-Lab-Dell3_2021-04-03 01-07-16.028291</t>
  </si>
  <si>
    <t>egg-fullsize-pt-presample-compare-2021-03-23_FCRN_A_150epochs_Yang-Lab-Dell4_2021-04-03 09-08-11.264845</t>
  </si>
  <si>
    <t>egg-fullsize-pt-presample-compare-2021-03-23_FCRN_A_150epochs_Yang-Lab-Dell2_2021-04-05 06-49-28.411686</t>
  </si>
  <si>
    <t>egg-fullsize-pt-presample-compare-2021-03-23_FCRN_A_150epochs_Yang-Lab-Dell2_2021-04-03 01-33-01.099225</t>
  </si>
  <si>
    <t>egg-fullsize-pt-presample-compare-2021-03-23_FCRN_A_150epochs_Yang-Lab-Dell4_2021-04-03 16-42-33.481106</t>
  </si>
  <si>
    <t>egg-fullsize-pt-presample-compare-2021-03-23_FCRN_A_150epochs_Yang-Lab-Dell8_2021-04-02 19-14-15.703825</t>
  </si>
  <si>
    <t>egg-fullsize-pt-presample-compare-2021-03-23_FCRN_A_150epochs_Yang-Lab-Dell3_2021-04-03 22-14-50.120501</t>
  </si>
  <si>
    <t>egg-fullsize-pt-presample-compare-2021-03-23_FCRN_A_150epochs_Yang-Lab-Dell8_2021-04-03 01-34-19.741295</t>
  </si>
  <si>
    <t>egg-fullsize-pt-presample-compare-2021-03-23_UNet_150epochs_Yang-Lab-Dell3_2021-04-07 23-33-54.969241</t>
  </si>
  <si>
    <t>egg-fullsize-pt-presample-compare-2021-03-23_UNet_150epochs_Yang-Lab-Dell8_2021-04-08 04-56-48.196533</t>
  </si>
  <si>
    <t>egg-fullsize-pt-presample-compare-2021-03-23_UNet_150epochs_Yang-Lab-Dell8_2021-04-07 20-46-09.131310</t>
  </si>
  <si>
    <t>egg-fullsize-pt-presample-compare-2021-03-23_UNet_150epochs_Yang-Lab-Dell2_2021-04-08 04-36-12.446772</t>
  </si>
  <si>
    <t>egg-fullsize-pt-presample-compare-2021-03-23_UNet_150epochs_Yang-Lab-Dell8_2021-04-07 18-02-37.232410</t>
  </si>
  <si>
    <t>egg-fullsize-pt-presample-compare-2021-03-23_UNet_150epochs_Yang-Lab-Dell8_2021-04-08 02-13-09.196841</t>
  </si>
  <si>
    <t>egg-fullsize-pt-presample-compare-2021-03-23_UNet_150epochs_Yang-Lab-Dell8_2021-04-08 07-40-26.425597</t>
  </si>
  <si>
    <t>experiment name</t>
  </si>
  <si>
    <t>batch31-fcrn-small-dataset-mae-squared-loss-function</t>
  </si>
  <si>
    <t>weighted error, WT_1, Robert</t>
  </si>
  <si>
    <t>weighted error, WT_5, Robert</t>
  </si>
  <si>
    <t>weighted error, egg-laying base dir, Uli</t>
  </si>
  <si>
    <t>Ranges</t>
  </si>
  <si>
    <t>Reset LR at 150 epochs</t>
  </si>
  <si>
    <t>17-39</t>
  </si>
  <si>
    <t>135-148</t>
  </si>
  <si>
    <t>Zoom, 0.9-1.1</t>
  </si>
  <si>
    <t>Elastic deform, sigma=0</t>
  </si>
  <si>
    <t>99-122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</si>
</sst>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</a:t>
            </a:r>
            <a:r>
              <a:rPr lang="en-US" baseline="0"/>
              <a:t> in a</a:t>
            </a:r>
            <a:r>
              <a:rPr lang="en-US"/>
              <a:t>verage</a:t>
            </a:r>
            <a:r>
              <a:rPr lang="en-US" baseline="0"/>
              <a:t> weighted error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Avg. weighted errors</c:v>
          </c:tx>
          <c:spPr>
            <a:ln w="28575">
              <a:noFill/>
            </a:ln>
          </c:spPr>
          <c:trendline>
            <c:spPr>
              <a:ln w="22225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9.9305228857023475E-2"/>
                  <c:y val="-2.7171894727065042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(1.05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0.03)</a:t>
                    </a:r>
                    <a:r>
                      <a:rPr lang="en-US" baseline="0"/>
                      <a:t>x
R² = 0.2926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trendline>
            <c:spPr>
              <a:ln w="22225">
                <a:solidFill>
                  <a:srgbClr val="00206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5288406520108164"/>
                  <c:y val="5.6129594440617873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</a:t>
                    </a:r>
                    <a:r>
                      <a:rPr lang="en-US" sz="1000" b="0" i="0" u="none" strike="noStrike" baseline="0">
                        <a:effectLst/>
                      </a:rPr>
                      <a:t>= (0.67 </a:t>
                    </a:r>
                    <a:r>
                      <a:rPr lang="en-US" sz="1000" b="0" i="0" u="sng" strike="noStrike" baseline="0">
                        <a:effectLst/>
                      </a:rPr>
                      <a:t>+</a:t>
                    </a:r>
                    <a:r>
                      <a:rPr lang="en-US" sz="1000" b="0" i="0" u="none" strike="noStrike" baseline="0">
                        <a:effectLst/>
                      </a:rPr>
                      <a:t> 0.09)x</a:t>
                    </a:r>
                    <a:r>
                      <a:rPr lang="en-US" baseline="0"/>
                      <a:t> + 1.3977
R² = 0.4522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'WT_5 errors'!$B$2:$B$64</c:f>
              <c:numCache>
                <c:formatCode>General</c:formatCode>
                <c:ptCount val="63"/>
                <c:pt idx="0">
                  <c:v>2.96092086666666</c:v>
                </c:pt>
                <c:pt idx="1">
                  <c:v>2.9120291333333301</c:v>
                </c:pt>
                <c:pt idx="2">
                  <c:v>2.8479551999999999</c:v>
                </c:pt>
                <c:pt idx="3">
                  <c:v>2.7799859881782201</c:v>
                </c:pt>
                <c:pt idx="4">
                  <c:v>3.2175414501635702</c:v>
                </c:pt>
                <c:pt idx="5">
                  <c:v>2.5953399333333298</c:v>
                </c:pt>
                <c:pt idx="6">
                  <c:v>2.7417875061946799</c:v>
                </c:pt>
                <c:pt idx="7">
                  <c:v>2.9295092951732999</c:v>
                </c:pt>
                <c:pt idx="8">
                  <c:v>2.8993399524391901</c:v>
                </c:pt>
                <c:pt idx="9">
                  <c:v>2.7681295304969198</c:v>
                </c:pt>
                <c:pt idx="10">
                  <c:v>3.0348571151550199</c:v>
                </c:pt>
                <c:pt idx="11">
                  <c:v>2.5953269333333302</c:v>
                </c:pt>
                <c:pt idx="12">
                  <c:v>2.5371191999999998</c:v>
                </c:pt>
                <c:pt idx="13">
                  <c:v>2.9300852368919501</c:v>
                </c:pt>
                <c:pt idx="14">
                  <c:v>2.9953344117240701</c:v>
                </c:pt>
                <c:pt idx="15">
                  <c:v>3.0400787333333299</c:v>
                </c:pt>
                <c:pt idx="16">
                  <c:v>2.8926303333333299</c:v>
                </c:pt>
                <c:pt idx="17">
                  <c:v>2.88361053333333</c:v>
                </c:pt>
                <c:pt idx="18">
                  <c:v>2.8272971481743001</c:v>
                </c:pt>
                <c:pt idx="19">
                  <c:v>2.8534656432158698</c:v>
                </c:pt>
                <c:pt idx="20">
                  <c:v>4.8217981169331399</c:v>
                </c:pt>
                <c:pt idx="21">
                  <c:v>5.46701229062562</c:v>
                </c:pt>
                <c:pt idx="22">
                  <c:v>5.1641492737287997</c:v>
                </c:pt>
                <c:pt idx="23">
                  <c:v>3.2033965775890798</c:v>
                </c:pt>
                <c:pt idx="24">
                  <c:v>6.2744397442044004</c:v>
                </c:pt>
                <c:pt idx="25">
                  <c:v>6.4487662439822397</c:v>
                </c:pt>
                <c:pt idx="26">
                  <c:v>6.7843825908701101</c:v>
                </c:pt>
                <c:pt idx="27">
                  <c:v>3.0718828666666602</c:v>
                </c:pt>
                <c:pt idx="28">
                  <c:v>2.8709005333333302</c:v>
                </c:pt>
                <c:pt idx="29">
                  <c:v>2.6791816000000002</c:v>
                </c:pt>
                <c:pt idx="30">
                  <c:v>3.4407446047865098</c:v>
                </c:pt>
                <c:pt idx="31">
                  <c:v>2.94844208560635</c:v>
                </c:pt>
                <c:pt idx="32">
                  <c:v>3.0979358335915599</c:v>
                </c:pt>
                <c:pt idx="33">
                  <c:v>2.9961195576404398</c:v>
                </c:pt>
                <c:pt idx="34">
                  <c:v>3.5666976864999902</c:v>
                </c:pt>
                <c:pt idx="35">
                  <c:v>3.0920989792504101</c:v>
                </c:pt>
                <c:pt idx="36">
                  <c:v>5.1551995659986503</c:v>
                </c:pt>
                <c:pt idx="37">
                  <c:v>3.85754926002061</c:v>
                </c:pt>
                <c:pt idx="38">
                  <c:v>3.0155273160176299</c:v>
                </c:pt>
                <c:pt idx="39">
                  <c:v>3.12125463668586</c:v>
                </c:pt>
                <c:pt idx="40">
                  <c:v>3.0190813888917098</c:v>
                </c:pt>
                <c:pt idx="41">
                  <c:v>3.4523329411027701</c:v>
                </c:pt>
                <c:pt idx="42">
                  <c:v>3.23627320204923</c:v>
                </c:pt>
                <c:pt idx="43">
                  <c:v>3.2308697712628298</c:v>
                </c:pt>
                <c:pt idx="44">
                  <c:v>4.6755546809765498</c:v>
                </c:pt>
                <c:pt idx="45">
                  <c:v>3.0033274516730901</c:v>
                </c:pt>
                <c:pt idx="46">
                  <c:v>3.8512196190560699</c:v>
                </c:pt>
                <c:pt idx="47">
                  <c:v>3.1041963395611298</c:v>
                </c:pt>
                <c:pt idx="48">
                  <c:v>2.9673325606982699</c:v>
                </c:pt>
                <c:pt idx="49">
                  <c:v>3.0237430660072899</c:v>
                </c:pt>
                <c:pt idx="50">
                  <c:v>3.0853196430300698</c:v>
                </c:pt>
                <c:pt idx="51">
                  <c:v>3.0596561622957399</c:v>
                </c:pt>
                <c:pt idx="52">
                  <c:v>2.9031207368673502</c:v>
                </c:pt>
                <c:pt idx="53">
                  <c:v>3.0688747396098299</c:v>
                </c:pt>
                <c:pt idx="54">
                  <c:v>2.98915982418381</c:v>
                </c:pt>
                <c:pt idx="55">
                  <c:v>3.0155442944945201</c:v>
                </c:pt>
                <c:pt idx="56">
                  <c:v>3.0329549618271399</c:v>
                </c:pt>
                <c:pt idx="57">
                  <c:v>3.43243788182737</c:v>
                </c:pt>
                <c:pt idx="58">
                  <c:v>3.7242828063315399</c:v>
                </c:pt>
                <c:pt idx="59">
                  <c:v>3.9537274237353102</c:v>
                </c:pt>
                <c:pt idx="60">
                  <c:v>3.2394200742742698</c:v>
                </c:pt>
                <c:pt idx="61">
                  <c:v>3.21818840716996</c:v>
                </c:pt>
                <c:pt idx="62">
                  <c:v>3.2254814183602001</c:v>
                </c:pt>
              </c:numCache>
            </c:numRef>
          </c:xVal>
          <c:yVal>
            <c:numRef>
              <c:f>'Robert WT_1 labels'!$B$2:$B$64</c:f>
              <c:numCache>
                <c:formatCode>General</c:formatCode>
                <c:ptCount val="63"/>
                <c:pt idx="0">
                  <c:v>4.4938500517262803</c:v>
                </c:pt>
                <c:pt idx="1">
                  <c:v>3.5574718548751498</c:v>
                </c:pt>
                <c:pt idx="2">
                  <c:v>4.0629635816591003</c:v>
                </c:pt>
                <c:pt idx="3">
                  <c:v>3.0216897890582999</c:v>
                </c:pt>
                <c:pt idx="4">
                  <c:v>3.7782338521584902</c:v>
                </c:pt>
                <c:pt idx="5">
                  <c:v>4.2475896269048796</c:v>
                </c:pt>
                <c:pt idx="6">
                  <c:v>3.7254836394220501</c:v>
                </c:pt>
                <c:pt idx="7">
                  <c:v>3.27694941616094</c:v>
                </c:pt>
                <c:pt idx="8">
                  <c:v>3.5126009026846101</c:v>
                </c:pt>
                <c:pt idx="9">
                  <c:v>3.5631394336484901</c:v>
                </c:pt>
                <c:pt idx="10">
                  <c:v>3.1533655946368802</c:v>
                </c:pt>
                <c:pt idx="11">
                  <c:v>4.2023915563292</c:v>
                </c:pt>
                <c:pt idx="12">
                  <c:v>5.5772150334931299</c:v>
                </c:pt>
                <c:pt idx="13">
                  <c:v>3.3307509406915399</c:v>
                </c:pt>
                <c:pt idx="14">
                  <c:v>3.33106598983959</c:v>
                </c:pt>
                <c:pt idx="15">
                  <c:v>4.6606020741418899</c:v>
                </c:pt>
                <c:pt idx="16">
                  <c:v>3.5192437512343799</c:v>
                </c:pt>
                <c:pt idx="17">
                  <c:v>2.93675901597708</c:v>
                </c:pt>
                <c:pt idx="18">
                  <c:v>3.3552050176802402</c:v>
                </c:pt>
                <c:pt idx="19">
                  <c:v>3.4399855610596202</c:v>
                </c:pt>
                <c:pt idx="20">
                  <c:v>4.74948921928116</c:v>
                </c:pt>
                <c:pt idx="21">
                  <c:v>4.5484135352264898</c:v>
                </c:pt>
                <c:pt idx="22">
                  <c:v>5.0885300077368498</c:v>
                </c:pt>
                <c:pt idx="23">
                  <c:v>3.2524315946594098</c:v>
                </c:pt>
                <c:pt idx="24">
                  <c:v>5.6421280461062198</c:v>
                </c:pt>
                <c:pt idx="25">
                  <c:v>6.9592759950925904</c:v>
                </c:pt>
                <c:pt idx="26">
                  <c:v>6.8480498847450297</c:v>
                </c:pt>
                <c:pt idx="27">
                  <c:v>4.3694682407247996</c:v>
                </c:pt>
                <c:pt idx="28">
                  <c:v>3.77016875000254</c:v>
                </c:pt>
                <c:pt idx="29">
                  <c:v>3.90937126926891</c:v>
                </c:pt>
                <c:pt idx="30">
                  <c:v>2.8030860743949102</c:v>
                </c:pt>
                <c:pt idx="31">
                  <c:v>3.1674766691496998</c:v>
                </c:pt>
                <c:pt idx="32">
                  <c:v>3.5392390998200001</c:v>
                </c:pt>
                <c:pt idx="33">
                  <c:v>2.9082979175107</c:v>
                </c:pt>
                <c:pt idx="34">
                  <c:v>3.1658776307964098</c:v>
                </c:pt>
                <c:pt idx="35">
                  <c:v>3.6233293765086398</c:v>
                </c:pt>
                <c:pt idx="36">
                  <c:v>4.5262455909383803</c:v>
                </c:pt>
                <c:pt idx="37">
                  <c:v>3.61719445222464</c:v>
                </c:pt>
                <c:pt idx="38">
                  <c:v>2.6943004585619099</c:v>
                </c:pt>
                <c:pt idx="39">
                  <c:v>2.8203779653154499</c:v>
                </c:pt>
                <c:pt idx="40">
                  <c:v>2.7392142069759702</c:v>
                </c:pt>
                <c:pt idx="41">
                  <c:v>3.5073899137464499</c:v>
                </c:pt>
                <c:pt idx="42">
                  <c:v>2.6454121297381699</c:v>
                </c:pt>
                <c:pt idx="43">
                  <c:v>3.2125324532028898</c:v>
                </c:pt>
                <c:pt idx="44">
                  <c:v>3.7329869045659398</c:v>
                </c:pt>
                <c:pt idx="45">
                  <c:v>2.7766609459027398</c:v>
                </c:pt>
                <c:pt idx="46">
                  <c:v>3.37599430588218</c:v>
                </c:pt>
                <c:pt idx="47">
                  <c:v>2.8377915358706498</c:v>
                </c:pt>
                <c:pt idx="48">
                  <c:v>3.7238681410757701</c:v>
                </c:pt>
                <c:pt idx="49">
                  <c:v>2.5234598413714102</c:v>
                </c:pt>
                <c:pt idx="50">
                  <c:v>3.2343229739147898</c:v>
                </c:pt>
                <c:pt idx="51">
                  <c:v>2.8404941209616301</c:v>
                </c:pt>
                <c:pt idx="52">
                  <c:v>2.6563291868053098</c:v>
                </c:pt>
                <c:pt idx="53">
                  <c:v>3.37978618490156</c:v>
                </c:pt>
                <c:pt idx="54">
                  <c:v>3.0097256773816401</c:v>
                </c:pt>
                <c:pt idx="55">
                  <c:v>3.0136966612151199</c:v>
                </c:pt>
                <c:pt idx="56">
                  <c:v>3.28549509427229</c:v>
                </c:pt>
                <c:pt idx="57">
                  <c:v>2.74438041283197</c:v>
                </c:pt>
                <c:pt idx="58">
                  <c:v>2.8885979301701199</c:v>
                </c:pt>
                <c:pt idx="59">
                  <c:v>4.1672272132360302</c:v>
                </c:pt>
                <c:pt idx="60">
                  <c:v>3.1218033360456898</c:v>
                </c:pt>
                <c:pt idx="61">
                  <c:v>4.8615533084935496</c:v>
                </c:pt>
                <c:pt idx="62">
                  <c:v>4.00597801886782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66464"/>
        <c:axId val="121431552"/>
      </c:scatterChart>
      <c:valAx>
        <c:axId val="6796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Wt.</a:t>
                </a:r>
                <a:r>
                  <a:rPr lang="en-US" baseline="0"/>
                  <a:t> avg. errors, WT_5 dataset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431552"/>
        <c:crosses val="autoZero"/>
        <c:crossBetween val="midCat"/>
      </c:valAx>
      <c:valAx>
        <c:axId val="121431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Wt.</a:t>
                </a:r>
                <a:r>
                  <a:rPr lang="en-US" baseline="0"/>
                  <a:t> avg. errors, new dataset (Uli's labels)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966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</a:t>
            </a:r>
            <a:r>
              <a:rPr lang="en-US" baseline="0"/>
              <a:t> in avg. weighted error (300-epoch experiments only)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2225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1670055562863711"/>
                  <c:y val="-5.9121963095974644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(0.93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0.03)</a:t>
                    </a:r>
                    <a:r>
                      <a:rPr lang="en-US" baseline="0"/>
                      <a:t>x
R² = 0.3218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trendline>
            <c:spPr>
              <a:ln w="22225">
                <a:solidFill>
                  <a:srgbClr val="00206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3529876784495018"/>
                  <c:y val="7.1755749071397687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(0.6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0.1)</a:t>
                    </a:r>
                    <a:r>
                      <a:rPr lang="en-US" baseline="0"/>
                      <a:t>x + 1.1962
R² = 0.4928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'WT_5-vs-WT_1, 300-ep-best'!$B$2:$B$22</c:f>
              <c:numCache>
                <c:formatCode>General</c:formatCode>
                <c:ptCount val="21"/>
                <c:pt idx="0">
                  <c:v>4.6755546809765498</c:v>
                </c:pt>
                <c:pt idx="1">
                  <c:v>2.9673325606982699</c:v>
                </c:pt>
                <c:pt idx="2">
                  <c:v>3.4407446047865098</c:v>
                </c:pt>
                <c:pt idx="3">
                  <c:v>5.1551995659986503</c:v>
                </c:pt>
                <c:pt idx="4">
                  <c:v>3.23627320204923</c:v>
                </c:pt>
                <c:pt idx="5">
                  <c:v>3.0920989792504101</c:v>
                </c:pt>
                <c:pt idx="6">
                  <c:v>3.0237430660072899</c:v>
                </c:pt>
                <c:pt idx="7">
                  <c:v>3.8512196190560699</c:v>
                </c:pt>
                <c:pt idx="8">
                  <c:v>3.0979358335915599</c:v>
                </c:pt>
                <c:pt idx="9">
                  <c:v>3.5666976864999902</c:v>
                </c:pt>
                <c:pt idx="10">
                  <c:v>3.0155273160176299</c:v>
                </c:pt>
                <c:pt idx="11">
                  <c:v>3.12125463668586</c:v>
                </c:pt>
                <c:pt idx="12">
                  <c:v>3.0190813888917098</c:v>
                </c:pt>
                <c:pt idx="13">
                  <c:v>3.1041963395611298</c:v>
                </c:pt>
                <c:pt idx="14">
                  <c:v>3.85754926002061</c:v>
                </c:pt>
                <c:pt idx="15">
                  <c:v>3.0033274516730901</c:v>
                </c:pt>
                <c:pt idx="16">
                  <c:v>2.94844208560635</c:v>
                </c:pt>
                <c:pt idx="17">
                  <c:v>3.0853196430300698</c:v>
                </c:pt>
                <c:pt idx="18">
                  <c:v>2.9961195576404398</c:v>
                </c:pt>
                <c:pt idx="19">
                  <c:v>3.4523329411027701</c:v>
                </c:pt>
                <c:pt idx="20">
                  <c:v>3.2308697712628298</c:v>
                </c:pt>
              </c:numCache>
            </c:numRef>
          </c:xVal>
          <c:yVal>
            <c:numRef>
              <c:f>'WT_5-vs-WT_1, 300-ep-best'!$C$2:$C$22</c:f>
              <c:numCache>
                <c:formatCode>General</c:formatCode>
                <c:ptCount val="21"/>
                <c:pt idx="0">
                  <c:v>3.7329869045659398</c:v>
                </c:pt>
                <c:pt idx="1">
                  <c:v>3.7238681410757701</c:v>
                </c:pt>
                <c:pt idx="2">
                  <c:v>2.8030860743949102</c:v>
                </c:pt>
                <c:pt idx="3">
                  <c:v>4.5262455909383803</c:v>
                </c:pt>
                <c:pt idx="4">
                  <c:v>2.6454121297381699</c:v>
                </c:pt>
                <c:pt idx="5">
                  <c:v>3.6233293765086398</c:v>
                </c:pt>
                <c:pt idx="6">
                  <c:v>2.5234598413714102</c:v>
                </c:pt>
                <c:pt idx="7">
                  <c:v>3.37599430588218</c:v>
                </c:pt>
                <c:pt idx="8">
                  <c:v>3.5392390998200001</c:v>
                </c:pt>
                <c:pt idx="9">
                  <c:v>3.1658776307964098</c:v>
                </c:pt>
                <c:pt idx="10">
                  <c:v>2.6943004585619099</c:v>
                </c:pt>
                <c:pt idx="11">
                  <c:v>2.8203779653154499</c:v>
                </c:pt>
                <c:pt idx="12">
                  <c:v>2.7392142069759702</c:v>
                </c:pt>
                <c:pt idx="13">
                  <c:v>2.8377915358706498</c:v>
                </c:pt>
                <c:pt idx="14">
                  <c:v>3.61719445222464</c:v>
                </c:pt>
                <c:pt idx="15">
                  <c:v>2.7766609459027398</c:v>
                </c:pt>
                <c:pt idx="16">
                  <c:v>3.1674766691496998</c:v>
                </c:pt>
                <c:pt idx="17">
                  <c:v>3.2343229739147898</c:v>
                </c:pt>
                <c:pt idx="18">
                  <c:v>2.9082979175107</c:v>
                </c:pt>
                <c:pt idx="19">
                  <c:v>3.5073899137464499</c:v>
                </c:pt>
                <c:pt idx="20">
                  <c:v>3.2125324532028898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4064"/>
        <c:axId val="101630336"/>
      </c:scatterChart>
      <c:valAx>
        <c:axId val="10162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Wt. avg. errors, WT_5 dataset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630336"/>
        <c:crosses val="autoZero"/>
        <c:crossBetween val="midCat"/>
      </c:valAx>
      <c:valAx>
        <c:axId val="101630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Wt. avg. errors, new dataset (Uli's labels)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624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</a:t>
            </a:r>
            <a:r>
              <a:rPr lang="en-US" baseline="0"/>
              <a:t> non-outlier nets from 300-epoch experiments</a:t>
            </a:r>
            <a:r>
              <a:rPr lang="en-US"/>
              <a:t>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Reset LR at 150 epochs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xVal>
            <c:numRef>
              <c:f>'300-ep-all'!$D$17:$D$39</c:f>
              <c:numCache>
                <c:formatCode>General</c:formatCode>
                <c:ptCount val="23"/>
                <c:pt idx="0">
                  <c:v>3.2610302571300398</c:v>
                </c:pt>
                <c:pt idx="1">
                  <c:v>3.9938377161923801</c:v>
                </c:pt>
                <c:pt idx="2">
                  <c:v>3.4460763228791498</c:v>
                </c:pt>
                <c:pt idx="3">
                  <c:v>4.1037907322905403</c:v>
                </c:pt>
                <c:pt idx="4">
                  <c:v>5.0302084383721697</c:v>
                </c:pt>
                <c:pt idx="5">
                  <c:v>3.7778512041997798</c:v>
                </c:pt>
                <c:pt idx="6">
                  <c:v>3.92347092002271</c:v>
                </c:pt>
                <c:pt idx="7">
                  <c:v>3.4363422900929499</c:v>
                </c:pt>
                <c:pt idx="8">
                  <c:v>2.98915982418381</c:v>
                </c:pt>
                <c:pt idx="9">
                  <c:v>3.8864634367205602</c:v>
                </c:pt>
                <c:pt idx="10">
                  <c:v>4.02102985144281</c:v>
                </c:pt>
                <c:pt idx="11">
                  <c:v>3.0155442944945201</c:v>
                </c:pt>
                <c:pt idx="12">
                  <c:v>2.9031207368673502</c:v>
                </c:pt>
                <c:pt idx="13">
                  <c:v>4.1031104186630696</c:v>
                </c:pt>
                <c:pt idx="14">
                  <c:v>4.1458568363991404</c:v>
                </c:pt>
                <c:pt idx="15">
                  <c:v>4.4161557616472704</c:v>
                </c:pt>
                <c:pt idx="16">
                  <c:v>4.2325756076350398</c:v>
                </c:pt>
                <c:pt idx="17">
                  <c:v>3.36965272159514</c:v>
                </c:pt>
                <c:pt idx="18">
                  <c:v>3.96994963315491</c:v>
                </c:pt>
                <c:pt idx="19">
                  <c:v>3.6779524740415299</c:v>
                </c:pt>
                <c:pt idx="20">
                  <c:v>3.3273202321916302</c:v>
                </c:pt>
                <c:pt idx="21">
                  <c:v>4.0839535719209197</c:v>
                </c:pt>
                <c:pt idx="22">
                  <c:v>3.8469362065562702</c:v>
                </c:pt>
              </c:numCache>
            </c:numRef>
          </c:xVal>
          <c:yVal>
            <c:numRef>
              <c:f>'300-ep-all'!$C$17:$C$39</c:f>
              <c:numCache>
                <c:formatCode>General</c:formatCode>
                <c:ptCount val="23"/>
                <c:pt idx="0">
                  <c:v>2.9996330427114302</c:v>
                </c:pt>
                <c:pt idx="1">
                  <c:v>3.4201246035125799</c:v>
                </c:pt>
                <c:pt idx="2">
                  <c:v>2.79384179076941</c:v>
                </c:pt>
                <c:pt idx="3">
                  <c:v>3.4564172495091601</c:v>
                </c:pt>
                <c:pt idx="4">
                  <c:v>4.2630082769820197</c:v>
                </c:pt>
                <c:pt idx="5">
                  <c:v>3.6688645204471801</c:v>
                </c:pt>
                <c:pt idx="6">
                  <c:v>3.0001831385729498</c:v>
                </c:pt>
                <c:pt idx="7">
                  <c:v>2.8840255840568498</c:v>
                </c:pt>
                <c:pt idx="8">
                  <c:v>3.0097256773816401</c:v>
                </c:pt>
                <c:pt idx="9">
                  <c:v>2.73211293478573</c:v>
                </c:pt>
                <c:pt idx="10">
                  <c:v>3.0080652876618199</c:v>
                </c:pt>
                <c:pt idx="11">
                  <c:v>3.0136966612151199</c:v>
                </c:pt>
                <c:pt idx="12">
                  <c:v>2.6563291868053098</c:v>
                </c:pt>
                <c:pt idx="13">
                  <c:v>2.7476008817430801</c:v>
                </c:pt>
                <c:pt idx="14">
                  <c:v>3.1027101638752299</c:v>
                </c:pt>
                <c:pt idx="15">
                  <c:v>3.1883322139625898</c:v>
                </c:pt>
                <c:pt idx="16">
                  <c:v>3.39379055435337</c:v>
                </c:pt>
                <c:pt idx="17">
                  <c:v>3.75949619427172</c:v>
                </c:pt>
                <c:pt idx="18">
                  <c:v>3.15497313449647</c:v>
                </c:pt>
                <c:pt idx="19">
                  <c:v>3.3457044917169898</c:v>
                </c:pt>
                <c:pt idx="20">
                  <c:v>2.76201040307765</c:v>
                </c:pt>
                <c:pt idx="21">
                  <c:v>3.50377437390665</c:v>
                </c:pt>
                <c:pt idx="22">
                  <c:v>3.7691915317478601</c:v>
                </c:pt>
              </c:numCache>
            </c:numRef>
          </c:yVal>
          <c:smooth val="0"/>
        </c:ser>
        <c:ser>
          <c:idx val="1"/>
          <c:order val="1"/>
          <c:tx>
            <c:v>Zoom, 0.9-1.1</c:v>
          </c:tx>
          <c:spPr>
            <a:ln w="28575">
              <a:noFill/>
            </a:ln>
          </c:spPr>
          <c:marker>
            <c:spPr>
              <a:solidFill>
                <a:srgbClr val="00B0F0"/>
              </a:solidFill>
            </c:spPr>
          </c:marker>
          <c:xVal>
            <c:numRef>
              <c:f>'300-ep-all'!$D$135:$D$148</c:f>
              <c:numCache>
                <c:formatCode>General</c:formatCode>
                <c:ptCount val="14"/>
                <c:pt idx="0">
                  <c:v>3.8132760241898298</c:v>
                </c:pt>
                <c:pt idx="1">
                  <c:v>3.7257287511372899</c:v>
                </c:pt>
                <c:pt idx="2">
                  <c:v>4.5224168197350902</c:v>
                </c:pt>
                <c:pt idx="3">
                  <c:v>3.12125463668586</c:v>
                </c:pt>
                <c:pt idx="4">
                  <c:v>4.5507869923035003</c:v>
                </c:pt>
                <c:pt idx="5">
                  <c:v>3.5381215463138602</c:v>
                </c:pt>
                <c:pt idx="6">
                  <c:v>4.2244897366375804</c:v>
                </c:pt>
                <c:pt idx="7">
                  <c:v>3.6915960519895301</c:v>
                </c:pt>
                <c:pt idx="8">
                  <c:v>4.66900277626329</c:v>
                </c:pt>
                <c:pt idx="9">
                  <c:v>3.4748320109468498</c:v>
                </c:pt>
                <c:pt idx="10">
                  <c:v>3.0853196430300698</c:v>
                </c:pt>
                <c:pt idx="11">
                  <c:v>3.0237430660072899</c:v>
                </c:pt>
                <c:pt idx="12">
                  <c:v>4.6367162478362802</c:v>
                </c:pt>
                <c:pt idx="13">
                  <c:v>3.8246174181230499</c:v>
                </c:pt>
              </c:numCache>
            </c:numRef>
          </c:xVal>
          <c:yVal>
            <c:numRef>
              <c:f>'300-ep-all'!$C$135:$C$148</c:f>
              <c:numCache>
                <c:formatCode>General</c:formatCode>
                <c:ptCount val="14"/>
                <c:pt idx="0">
                  <c:v>4.0022322694005501</c:v>
                </c:pt>
                <c:pt idx="1">
                  <c:v>4.5078364652263101</c:v>
                </c:pt>
                <c:pt idx="2">
                  <c:v>2.6550252912576</c:v>
                </c:pt>
                <c:pt idx="3">
                  <c:v>2.8203779653154499</c:v>
                </c:pt>
                <c:pt idx="4">
                  <c:v>3.9224086276987302</c:v>
                </c:pt>
                <c:pt idx="5">
                  <c:v>2.8711893642605499</c:v>
                </c:pt>
                <c:pt idx="6">
                  <c:v>3.9268407315699201</c:v>
                </c:pt>
                <c:pt idx="7">
                  <c:v>2.5945086584918702</c:v>
                </c:pt>
                <c:pt idx="8">
                  <c:v>3.2325026036059001</c:v>
                </c:pt>
                <c:pt idx="9">
                  <c:v>3.1594173050093501</c:v>
                </c:pt>
                <c:pt idx="10">
                  <c:v>3.2343229739147898</c:v>
                </c:pt>
                <c:pt idx="11">
                  <c:v>2.5234598413714102</c:v>
                </c:pt>
                <c:pt idx="12">
                  <c:v>2.6460231116199799</c:v>
                </c:pt>
                <c:pt idx="13">
                  <c:v>2.96753109773451</c:v>
                </c:pt>
              </c:numCache>
            </c:numRef>
          </c:yVal>
          <c:smooth val="0"/>
        </c:ser>
        <c:ser>
          <c:idx val="2"/>
          <c:order val="2"/>
          <c:tx>
            <c:v>Elastic deform, sigma=0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'300-ep-all'!$D$99:$D$122</c:f>
              <c:numCache>
                <c:formatCode>General</c:formatCode>
                <c:ptCount val="24"/>
                <c:pt idx="0">
                  <c:v>4.1049032686461198</c:v>
                </c:pt>
                <c:pt idx="1">
                  <c:v>5.2698127046970997</c:v>
                </c:pt>
                <c:pt idx="2">
                  <c:v>4.5207174087819997</c:v>
                </c:pt>
                <c:pt idx="3">
                  <c:v>4.5556480073520698</c:v>
                </c:pt>
                <c:pt idx="4">
                  <c:v>4.6523487596351902</c:v>
                </c:pt>
                <c:pt idx="5">
                  <c:v>6.0343411074267097</c:v>
                </c:pt>
                <c:pt idx="6">
                  <c:v>3.8512196190560699</c:v>
                </c:pt>
                <c:pt idx="7">
                  <c:v>5.7950406081464303</c:v>
                </c:pt>
                <c:pt idx="8">
                  <c:v>5.40385067111455</c:v>
                </c:pt>
                <c:pt idx="9">
                  <c:v>5.0426294437335297</c:v>
                </c:pt>
                <c:pt idx="10">
                  <c:v>6.1331220279918401</c:v>
                </c:pt>
                <c:pt idx="11">
                  <c:v>5.8766561678127802</c:v>
                </c:pt>
                <c:pt idx="12">
                  <c:v>3.85754926002061</c:v>
                </c:pt>
                <c:pt idx="13">
                  <c:v>7.1676822828844697</c:v>
                </c:pt>
                <c:pt idx="14">
                  <c:v>5.4894082918286902</c:v>
                </c:pt>
                <c:pt idx="15">
                  <c:v>7.6949524816798602</c:v>
                </c:pt>
                <c:pt idx="16">
                  <c:v>4.3652828971101201</c:v>
                </c:pt>
                <c:pt idx="17">
                  <c:v>4.8445996955541402</c:v>
                </c:pt>
                <c:pt idx="18">
                  <c:v>5.0130371354771199</c:v>
                </c:pt>
                <c:pt idx="19">
                  <c:v>4.4823219241609404</c:v>
                </c:pt>
                <c:pt idx="20">
                  <c:v>5.7488771568317398</c:v>
                </c:pt>
                <c:pt idx="21">
                  <c:v>4.0457672488430401</c:v>
                </c:pt>
                <c:pt idx="22">
                  <c:v>3.0033274516730901</c:v>
                </c:pt>
                <c:pt idx="23">
                  <c:v>6.1865288026115097</c:v>
                </c:pt>
              </c:numCache>
            </c:numRef>
          </c:xVal>
          <c:yVal>
            <c:numRef>
              <c:f>'300-ep-all'!$C$99:$C$122</c:f>
              <c:numCache>
                <c:formatCode>General</c:formatCode>
                <c:ptCount val="24"/>
                <c:pt idx="0">
                  <c:v>3.0404728861171102</c:v>
                </c:pt>
                <c:pt idx="1">
                  <c:v>4.5285375484524302</c:v>
                </c:pt>
                <c:pt idx="2">
                  <c:v>3.7634668729806</c:v>
                </c:pt>
                <c:pt idx="3">
                  <c:v>3.3539915195827201</c:v>
                </c:pt>
                <c:pt idx="4">
                  <c:v>3.6831732080830899</c:v>
                </c:pt>
                <c:pt idx="5">
                  <c:v>4.8209431741782396</c:v>
                </c:pt>
                <c:pt idx="6">
                  <c:v>3.37599430588218</c:v>
                </c:pt>
                <c:pt idx="7">
                  <c:v>3.7598784290586602</c:v>
                </c:pt>
                <c:pt idx="8">
                  <c:v>3.8625751246843798</c:v>
                </c:pt>
                <c:pt idx="9">
                  <c:v>4.6365759303841001</c:v>
                </c:pt>
                <c:pt idx="10">
                  <c:v>3.14642238638785</c:v>
                </c:pt>
                <c:pt idx="11">
                  <c:v>3.5401142627865001</c:v>
                </c:pt>
                <c:pt idx="12">
                  <c:v>3.61719445222464</c:v>
                </c:pt>
                <c:pt idx="13">
                  <c:v>7.2005533301743698</c:v>
                </c:pt>
                <c:pt idx="14">
                  <c:v>3.9944164552994201</c:v>
                </c:pt>
                <c:pt idx="15">
                  <c:v>6.4280098178132397</c:v>
                </c:pt>
                <c:pt idx="16">
                  <c:v>5.39206138647139</c:v>
                </c:pt>
                <c:pt idx="17">
                  <c:v>4.1342552727533803</c:v>
                </c:pt>
                <c:pt idx="18">
                  <c:v>3.8118520671779801</c:v>
                </c:pt>
                <c:pt idx="19">
                  <c:v>3.2977646269665901</c:v>
                </c:pt>
                <c:pt idx="20">
                  <c:v>4.1359729304181698</c:v>
                </c:pt>
                <c:pt idx="21">
                  <c:v>3.0854503675843499</c:v>
                </c:pt>
                <c:pt idx="22">
                  <c:v>2.7766609459027398</c:v>
                </c:pt>
                <c:pt idx="23">
                  <c:v>3.60200489511874</c:v>
                </c:pt>
              </c:numCache>
            </c:numRef>
          </c:yVal>
          <c:smooth val="0"/>
        </c:ser>
        <c:ser>
          <c:idx val="3"/>
          <c:order val="3"/>
          <c:tx>
            <c:v>Remainder</c:v>
          </c:tx>
          <c:spPr>
            <a:ln w="28575">
              <a:noFill/>
            </a:ln>
          </c:spPr>
          <c:xVal>
            <c:numRef>
              <c:f>('300-ep-all'!$D$2:$D$16,'300-ep-all'!$D$40:$D$96,'300-ep-all'!$D$94:$D$95,'300-ep-all'!$D$94,'300-ep-all'!$D$95,'300-ep-all'!$D$94:$D$95,'300-ep-all'!$D$94,'300-ep-all'!$D$95,'300-ep-all'!$D$96,'300-ep-all'!$D$95,'300-ep-all'!$D$94,'300-ep-all'!$D$93,'300-ep-all'!$D$93:$D$98,'300-ep-all'!$D$95,'300-ep-all'!$D$95,'300-ep-all'!$D$94,'300-ep-all'!$D$94,'300-ep-all'!$D$123:$D$134)</c:f>
              <c:numCache>
                <c:formatCode>General</c:formatCode>
                <c:ptCount val="106"/>
                <c:pt idx="0">
                  <c:v>4.5844341811718001</c:v>
                </c:pt>
                <c:pt idx="1">
                  <c:v>3.5555532348606902</c:v>
                </c:pt>
                <c:pt idx="2">
                  <c:v>3.6819246338694902</c:v>
                </c:pt>
                <c:pt idx="3">
                  <c:v>4.37233896939071</c:v>
                </c:pt>
                <c:pt idx="4">
                  <c:v>4.4995579410683604</c:v>
                </c:pt>
                <c:pt idx="5">
                  <c:v>3.5417221939126402</c:v>
                </c:pt>
                <c:pt idx="6">
                  <c:v>4.2351376317107299</c:v>
                </c:pt>
                <c:pt idx="7">
                  <c:v>3.9135996111588902</c:v>
                </c:pt>
                <c:pt idx="8">
                  <c:v>3.8560462433315199</c:v>
                </c:pt>
                <c:pt idx="9">
                  <c:v>3.0979358335915599</c:v>
                </c:pt>
                <c:pt idx="10">
                  <c:v>3.8462539027688099</c:v>
                </c:pt>
                <c:pt idx="11">
                  <c:v>4.3485448782702196</c:v>
                </c:pt>
                <c:pt idx="12">
                  <c:v>3.9027137772251299</c:v>
                </c:pt>
                <c:pt idx="13">
                  <c:v>2.94844208560635</c:v>
                </c:pt>
                <c:pt idx="14">
                  <c:v>3.4407446047865098</c:v>
                </c:pt>
                <c:pt idx="15">
                  <c:v>3.2331988303666899</c:v>
                </c:pt>
                <c:pt idx="16">
                  <c:v>4.2938017577291001</c:v>
                </c:pt>
                <c:pt idx="17">
                  <c:v>3.91036588062956</c:v>
                </c:pt>
                <c:pt idx="18">
                  <c:v>3.7221454538208101</c:v>
                </c:pt>
                <c:pt idx="19">
                  <c:v>4.3075445551753999</c:v>
                </c:pt>
                <c:pt idx="20">
                  <c:v>4.2493314654158496</c:v>
                </c:pt>
                <c:pt idx="21">
                  <c:v>3.0596561622957399</c:v>
                </c:pt>
                <c:pt idx="22">
                  <c:v>3.5813934682369402</c:v>
                </c:pt>
                <c:pt idx="23">
                  <c:v>3.8331029632285301</c:v>
                </c:pt>
                <c:pt idx="24">
                  <c:v>3.8643735636813399</c:v>
                </c:pt>
                <c:pt idx="25">
                  <c:v>3.9348401512272799</c:v>
                </c:pt>
                <c:pt idx="26">
                  <c:v>4.4182173126954201</c:v>
                </c:pt>
                <c:pt idx="27">
                  <c:v>3.0329549618271399</c:v>
                </c:pt>
                <c:pt idx="28">
                  <c:v>4.3011248623712097</c:v>
                </c:pt>
                <c:pt idx="29">
                  <c:v>4.3431413962711103</c:v>
                </c:pt>
                <c:pt idx="30">
                  <c:v>6.3466546473170604</c:v>
                </c:pt>
                <c:pt idx="31">
                  <c:v>6.2950897896108904</c:v>
                </c:pt>
                <c:pt idx="32">
                  <c:v>3.93504439048405</c:v>
                </c:pt>
                <c:pt idx="33">
                  <c:v>3.21736480900966</c:v>
                </c:pt>
                <c:pt idx="34">
                  <c:v>3.3702971227321599</c:v>
                </c:pt>
                <c:pt idx="35">
                  <c:v>3.5547263902588599</c:v>
                </c:pt>
                <c:pt idx="36">
                  <c:v>3.0688747396098299</c:v>
                </c:pt>
                <c:pt idx="37">
                  <c:v>3.70648431833835</c:v>
                </c:pt>
                <c:pt idx="38">
                  <c:v>4.6634290153505402</c:v>
                </c:pt>
                <c:pt idx="39">
                  <c:v>3.85628104787701</c:v>
                </c:pt>
                <c:pt idx="40">
                  <c:v>4.4530477346552804</c:v>
                </c:pt>
                <c:pt idx="41">
                  <c:v>3.0920989792504101</c:v>
                </c:pt>
                <c:pt idx="42">
                  <c:v>3.0190813888917098</c:v>
                </c:pt>
                <c:pt idx="43">
                  <c:v>4.1935768638809003</c:v>
                </c:pt>
                <c:pt idx="44">
                  <c:v>4.8032539345236502</c:v>
                </c:pt>
                <c:pt idx="45">
                  <c:v>4.2277277365813397</c:v>
                </c:pt>
                <c:pt idx="46">
                  <c:v>4.1606161079302</c:v>
                </c:pt>
                <c:pt idx="47">
                  <c:v>5.4382478046459601</c:v>
                </c:pt>
                <c:pt idx="48">
                  <c:v>3.4230286940474901</c:v>
                </c:pt>
                <c:pt idx="49">
                  <c:v>5.7013188202520402</c:v>
                </c:pt>
                <c:pt idx="50">
                  <c:v>3.4031147053342199</c:v>
                </c:pt>
                <c:pt idx="51">
                  <c:v>6.1390862559231598</c:v>
                </c:pt>
                <c:pt idx="52">
                  <c:v>5.1187094234714303</c:v>
                </c:pt>
                <c:pt idx="53">
                  <c:v>4.2745543446555203</c:v>
                </c:pt>
                <c:pt idx="54">
                  <c:v>2.9961195576404398</c:v>
                </c:pt>
                <c:pt idx="55">
                  <c:v>3.23627320204923</c:v>
                </c:pt>
                <c:pt idx="56">
                  <c:v>4.6616415783839402</c:v>
                </c:pt>
                <c:pt idx="57">
                  <c:v>3.4523329411027701</c:v>
                </c:pt>
                <c:pt idx="58">
                  <c:v>3.4957560666191099</c:v>
                </c:pt>
                <c:pt idx="59">
                  <c:v>3.53027681184341</c:v>
                </c:pt>
                <c:pt idx="60">
                  <c:v>4.7310603731522196</c:v>
                </c:pt>
                <c:pt idx="61">
                  <c:v>4.0045243741034202</c:v>
                </c:pt>
                <c:pt idx="62">
                  <c:v>3.2308697712628298</c:v>
                </c:pt>
                <c:pt idx="63">
                  <c:v>4.2187401966160998</c:v>
                </c:pt>
                <c:pt idx="64">
                  <c:v>5.1822753826688803</c:v>
                </c:pt>
                <c:pt idx="65">
                  <c:v>3.9222921015764398</c:v>
                </c:pt>
                <c:pt idx="66">
                  <c:v>4.8003466845184999</c:v>
                </c:pt>
                <c:pt idx="67">
                  <c:v>4.5052531489135799</c:v>
                </c:pt>
                <c:pt idx="68">
                  <c:v>5.5386499359761396</c:v>
                </c:pt>
                <c:pt idx="69">
                  <c:v>5.4862810480711302</c:v>
                </c:pt>
                <c:pt idx="70">
                  <c:v>5.8810373714633704</c:v>
                </c:pt>
                <c:pt idx="71">
                  <c:v>5.1551995659986503</c:v>
                </c:pt>
                <c:pt idx="72">
                  <c:v>5.4862810480711302</c:v>
                </c:pt>
                <c:pt idx="73">
                  <c:v>5.8810373714633704</c:v>
                </c:pt>
                <c:pt idx="74">
                  <c:v>5.4862810480711302</c:v>
                </c:pt>
                <c:pt idx="75">
                  <c:v>5.8810373714633704</c:v>
                </c:pt>
                <c:pt idx="76">
                  <c:v>5.4862810480711302</c:v>
                </c:pt>
                <c:pt idx="77">
                  <c:v>5.8810373714633704</c:v>
                </c:pt>
                <c:pt idx="78">
                  <c:v>5.4862810480711302</c:v>
                </c:pt>
                <c:pt idx="79">
                  <c:v>5.8810373714633704</c:v>
                </c:pt>
                <c:pt idx="80">
                  <c:v>5.1551995659986503</c:v>
                </c:pt>
                <c:pt idx="81">
                  <c:v>5.8810373714633704</c:v>
                </c:pt>
                <c:pt idx="82">
                  <c:v>5.4862810480711302</c:v>
                </c:pt>
                <c:pt idx="83">
                  <c:v>5.5386499359761396</c:v>
                </c:pt>
                <c:pt idx="84">
                  <c:v>5.5386499359761396</c:v>
                </c:pt>
                <c:pt idx="85">
                  <c:v>5.4862810480711302</c:v>
                </c:pt>
                <c:pt idx="86">
                  <c:v>5.8810373714633704</c:v>
                </c:pt>
                <c:pt idx="87">
                  <c:v>5.1551995659986503</c:v>
                </c:pt>
                <c:pt idx="88">
                  <c:v>4.6755546809765498</c:v>
                </c:pt>
                <c:pt idx="89">
                  <c:v>3.5666976864999902</c:v>
                </c:pt>
                <c:pt idx="90">
                  <c:v>5.8810373714633704</c:v>
                </c:pt>
                <c:pt idx="91">
                  <c:v>5.8810373714633704</c:v>
                </c:pt>
                <c:pt idx="92">
                  <c:v>5.4862810480711302</c:v>
                </c:pt>
                <c:pt idx="93">
                  <c:v>5.4862810480711302</c:v>
                </c:pt>
                <c:pt idx="94">
                  <c:v>3.77137267060102</c:v>
                </c:pt>
                <c:pt idx="95">
                  <c:v>4.7214313576090898</c:v>
                </c:pt>
                <c:pt idx="96">
                  <c:v>3.2709334168183699</c:v>
                </c:pt>
                <c:pt idx="97">
                  <c:v>2.9673325606982699</c:v>
                </c:pt>
                <c:pt idx="98">
                  <c:v>3.9076250072127099</c:v>
                </c:pt>
                <c:pt idx="99">
                  <c:v>3.9232278886663399</c:v>
                </c:pt>
                <c:pt idx="100">
                  <c:v>4.0064650659793699</c:v>
                </c:pt>
                <c:pt idx="101">
                  <c:v>5.2079373889212004</c:v>
                </c:pt>
                <c:pt idx="102">
                  <c:v>3.1041963395611298</c:v>
                </c:pt>
                <c:pt idx="103">
                  <c:v>3.0155273160176299</c:v>
                </c:pt>
                <c:pt idx="104">
                  <c:v>3.40035660688212</c:v>
                </c:pt>
                <c:pt idx="105">
                  <c:v>3.2605263566931102</c:v>
                </c:pt>
              </c:numCache>
            </c:numRef>
          </c:xVal>
          <c:yVal>
            <c:numRef>
              <c:f>('300-ep-all'!$C$2:$C$16,'300-ep-all'!$C$40:$C$62,'300-ep-all'!$C$63:$C$79,'300-ep-all'!$C$80:$C$92,'300-ep-all'!$C$93:$C$98,'300-ep-all'!$C$123:$C$134)</c:f>
              <c:numCache>
                <c:formatCode>General</c:formatCode>
                <c:ptCount val="86"/>
                <c:pt idx="0">
                  <c:v>6.8770680045811696</c:v>
                </c:pt>
                <c:pt idx="1">
                  <c:v>3.0108367454046401</c:v>
                </c:pt>
                <c:pt idx="2">
                  <c:v>3.0282281892476299</c:v>
                </c:pt>
                <c:pt idx="3">
                  <c:v>3.94859745932414</c:v>
                </c:pt>
                <c:pt idx="4">
                  <c:v>3.2014469655353501</c:v>
                </c:pt>
                <c:pt idx="5">
                  <c:v>2.93695560878797</c:v>
                </c:pt>
                <c:pt idx="6">
                  <c:v>5.54139966932427</c:v>
                </c:pt>
                <c:pt idx="7">
                  <c:v>2.4495363442536502</c:v>
                </c:pt>
                <c:pt idx="8">
                  <c:v>4.7212333177641304</c:v>
                </c:pt>
                <c:pt idx="9">
                  <c:v>3.5392390998200001</c:v>
                </c:pt>
                <c:pt idx="10">
                  <c:v>3.2732109409198298</c:v>
                </c:pt>
                <c:pt idx="11">
                  <c:v>3.7347820008065198</c:v>
                </c:pt>
                <c:pt idx="12">
                  <c:v>4.1255063931374201</c:v>
                </c:pt>
                <c:pt idx="13">
                  <c:v>3.1674766691496998</c:v>
                </c:pt>
                <c:pt idx="14">
                  <c:v>2.8030860743949102</c:v>
                </c:pt>
                <c:pt idx="15">
                  <c:v>3.2635881393141002</c:v>
                </c:pt>
                <c:pt idx="16">
                  <c:v>4.1398186947725897</c:v>
                </c:pt>
                <c:pt idx="17">
                  <c:v>2.9517280472343601</c:v>
                </c:pt>
                <c:pt idx="18">
                  <c:v>2.6979564403376601</c:v>
                </c:pt>
                <c:pt idx="19">
                  <c:v>3.2427200173859401</c:v>
                </c:pt>
                <c:pt idx="20">
                  <c:v>3.6347983455903599</c:v>
                </c:pt>
                <c:pt idx="21">
                  <c:v>2.8404941209616301</c:v>
                </c:pt>
                <c:pt idx="22">
                  <c:v>3.7850942554313201</c:v>
                </c:pt>
                <c:pt idx="23">
                  <c:v>3.51279632398938</c:v>
                </c:pt>
                <c:pt idx="24">
                  <c:v>3.38635959301266</c:v>
                </c:pt>
                <c:pt idx="25">
                  <c:v>2.9572610416922398</c:v>
                </c:pt>
                <c:pt idx="26">
                  <c:v>2.9996747769022298</c:v>
                </c:pt>
                <c:pt idx="27">
                  <c:v>3.28549509427229</c:v>
                </c:pt>
                <c:pt idx="28">
                  <c:v>4.2605901394726997</c:v>
                </c:pt>
                <c:pt idx="29">
                  <c:v>3.75580952207592</c:v>
                </c:pt>
                <c:pt idx="30">
                  <c:v>4.3044780345395504</c:v>
                </c:pt>
                <c:pt idx="31">
                  <c:v>5.2460476611384603</c:v>
                </c:pt>
                <c:pt idx="32">
                  <c:v>3.4348308783381798</c:v>
                </c:pt>
                <c:pt idx="33">
                  <c:v>3.1028057619236802</c:v>
                </c:pt>
                <c:pt idx="34">
                  <c:v>3.0435001296183501</c:v>
                </c:pt>
                <c:pt idx="35">
                  <c:v>3.6875263769992399</c:v>
                </c:pt>
                <c:pt idx="36">
                  <c:v>3.37978618490156</c:v>
                </c:pt>
                <c:pt idx="37">
                  <c:v>2.8784161787601201</c:v>
                </c:pt>
                <c:pt idx="38">
                  <c:v>3.2978351380582098</c:v>
                </c:pt>
                <c:pt idx="39">
                  <c:v>3.25254595241613</c:v>
                </c:pt>
                <c:pt idx="40">
                  <c:v>3.5722241723121102</c:v>
                </c:pt>
                <c:pt idx="41">
                  <c:v>3.6233293765086398</c:v>
                </c:pt>
                <c:pt idx="42">
                  <c:v>2.7392142069759702</c:v>
                </c:pt>
                <c:pt idx="43">
                  <c:v>2.8764110296041498</c:v>
                </c:pt>
                <c:pt idx="44">
                  <c:v>3.9841061650302301</c:v>
                </c:pt>
                <c:pt idx="45">
                  <c:v>4.0824158500162104</c:v>
                </c:pt>
                <c:pt idx="46">
                  <c:v>2.55175493096228</c:v>
                </c:pt>
                <c:pt idx="47">
                  <c:v>4.5540792673080803</c:v>
                </c:pt>
                <c:pt idx="48">
                  <c:v>2.8545910117843101</c:v>
                </c:pt>
                <c:pt idx="49">
                  <c:v>5.2554660912045099</c:v>
                </c:pt>
                <c:pt idx="50">
                  <c:v>3.2182495997909899</c:v>
                </c:pt>
                <c:pt idx="51">
                  <c:v>6.0966374516955302</c:v>
                </c:pt>
                <c:pt idx="52">
                  <c:v>4.2140713948541402</c:v>
                </c:pt>
                <c:pt idx="53">
                  <c:v>3.4395643194395502</c:v>
                </c:pt>
                <c:pt idx="54">
                  <c:v>2.9082979175107</c:v>
                </c:pt>
                <c:pt idx="55">
                  <c:v>2.6454121297381699</c:v>
                </c:pt>
                <c:pt idx="56">
                  <c:v>4.1167008349102696</c:v>
                </c:pt>
                <c:pt idx="57">
                  <c:v>3.5073899137464499</c:v>
                </c:pt>
                <c:pt idx="58">
                  <c:v>3.0469749974620601</c:v>
                </c:pt>
                <c:pt idx="59">
                  <c:v>2.81132256162911</c:v>
                </c:pt>
                <c:pt idx="60">
                  <c:v>3.4827457662244901</c:v>
                </c:pt>
                <c:pt idx="61">
                  <c:v>3.4107694762996301</c:v>
                </c:pt>
                <c:pt idx="62">
                  <c:v>3.2125324532028898</c:v>
                </c:pt>
                <c:pt idx="63">
                  <c:v>3.5875692809111199</c:v>
                </c:pt>
                <c:pt idx="64">
                  <c:v>3.2354255402072098</c:v>
                </c:pt>
                <c:pt idx="65">
                  <c:v>3.4385977891141701</c:v>
                </c:pt>
                <c:pt idx="66">
                  <c:v>3.5826622624989599</c:v>
                </c:pt>
                <c:pt idx="67">
                  <c:v>3.1500540025943802</c:v>
                </c:pt>
                <c:pt idx="68">
                  <c:v>3.7063987993757901</c:v>
                </c:pt>
                <c:pt idx="69">
                  <c:v>4.3009923682895197</c:v>
                </c:pt>
                <c:pt idx="70">
                  <c:v>4.7129298671737496</c:v>
                </c:pt>
                <c:pt idx="71">
                  <c:v>4.5262455909383803</c:v>
                </c:pt>
                <c:pt idx="72">
                  <c:v>3.7329869045659398</c:v>
                </c:pt>
                <c:pt idx="73">
                  <c:v>3.1658776307964098</c:v>
                </c:pt>
                <c:pt idx="74">
                  <c:v>3.1512869668444901</c:v>
                </c:pt>
                <c:pt idx="75">
                  <c:v>3.8871660237468499</c:v>
                </c:pt>
                <c:pt idx="76">
                  <c:v>2.8738153038764298</c:v>
                </c:pt>
                <c:pt idx="77">
                  <c:v>3.7238681410757701</c:v>
                </c:pt>
                <c:pt idx="78">
                  <c:v>3.19300887180535</c:v>
                </c:pt>
                <c:pt idx="79">
                  <c:v>3.1046684542298699</c:v>
                </c:pt>
                <c:pt idx="80">
                  <c:v>2.6712402243484399</c:v>
                </c:pt>
                <c:pt idx="81">
                  <c:v>3.5290462283525401</c:v>
                </c:pt>
                <c:pt idx="82">
                  <c:v>2.8377915358706498</c:v>
                </c:pt>
                <c:pt idx="83">
                  <c:v>2.6943004585619099</c:v>
                </c:pt>
                <c:pt idx="84">
                  <c:v>2.8100765605583899</c:v>
                </c:pt>
                <c:pt idx="85">
                  <c:v>2.69555700286665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69600"/>
        <c:axId val="101771520"/>
      </c:scatterChart>
      <c:valAx>
        <c:axId val="10176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Wt. avg. errors, WT_5,</a:t>
                </a:r>
                <a:r>
                  <a:rPr lang="en-US" baseline="0"/>
                  <a:t> Robert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771520"/>
        <c:crosses val="autoZero"/>
        <c:crossBetween val="midCat"/>
      </c:valAx>
      <c:valAx>
        <c:axId val="101771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Wt. avg. errors,</a:t>
                </a:r>
                <a:r>
                  <a:rPr lang="en-US" baseline="0"/>
                  <a:t> WT_1, Robert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769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 non-outlier nets from 300-epoch experiments)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Reset LR at 150 epochs</c:v>
          </c:tx>
          <c:spPr>
            <a:ln w="28575">
              <a:noFill/>
            </a:ln>
          </c:spPr>
          <c:xVal>
            <c:numRef>
              <c:f>'300-ep-all'!$D$17:$D$39</c:f>
              <c:numCache>
                <c:formatCode>General</c:formatCode>
                <c:ptCount val="23"/>
                <c:pt idx="0">
                  <c:v>3.2610302571300398</c:v>
                </c:pt>
                <c:pt idx="1">
                  <c:v>3.9938377161923801</c:v>
                </c:pt>
                <c:pt idx="2">
                  <c:v>3.4460763228791498</c:v>
                </c:pt>
                <c:pt idx="3">
                  <c:v>4.1037907322905403</c:v>
                </c:pt>
                <c:pt idx="4">
                  <c:v>5.0302084383721697</c:v>
                </c:pt>
                <c:pt idx="5">
                  <c:v>3.7778512041997798</c:v>
                </c:pt>
                <c:pt idx="6">
                  <c:v>3.92347092002271</c:v>
                </c:pt>
                <c:pt idx="7">
                  <c:v>3.4363422900929499</c:v>
                </c:pt>
                <c:pt idx="8">
                  <c:v>2.98915982418381</c:v>
                </c:pt>
                <c:pt idx="9">
                  <c:v>3.8864634367205602</c:v>
                </c:pt>
                <c:pt idx="10">
                  <c:v>4.02102985144281</c:v>
                </c:pt>
                <c:pt idx="11">
                  <c:v>3.0155442944945201</c:v>
                </c:pt>
                <c:pt idx="12">
                  <c:v>2.9031207368673502</c:v>
                </c:pt>
                <c:pt idx="13">
                  <c:v>4.1031104186630696</c:v>
                </c:pt>
                <c:pt idx="14">
                  <c:v>4.1458568363991404</c:v>
                </c:pt>
                <c:pt idx="15">
                  <c:v>4.4161557616472704</c:v>
                </c:pt>
                <c:pt idx="16">
                  <c:v>4.2325756076350398</c:v>
                </c:pt>
                <c:pt idx="17">
                  <c:v>3.36965272159514</c:v>
                </c:pt>
                <c:pt idx="18">
                  <c:v>3.96994963315491</c:v>
                </c:pt>
                <c:pt idx="19">
                  <c:v>3.6779524740415299</c:v>
                </c:pt>
                <c:pt idx="20">
                  <c:v>3.3273202321916302</c:v>
                </c:pt>
                <c:pt idx="21">
                  <c:v>4.0839535719209197</c:v>
                </c:pt>
                <c:pt idx="22">
                  <c:v>3.8469362065562702</c:v>
                </c:pt>
              </c:numCache>
            </c:numRef>
          </c:xVal>
          <c:yVal>
            <c:numRef>
              <c:f>'300-ep-all'!$E$17:$E$39</c:f>
              <c:numCache>
                <c:formatCode>General</c:formatCode>
                <c:ptCount val="23"/>
                <c:pt idx="0">
                  <c:v>6.5189912403763</c:v>
                </c:pt>
                <c:pt idx="1">
                  <c:v>7.6575123670613499</c:v>
                </c:pt>
                <c:pt idx="2">
                  <c:v>6.9921982209478504</c:v>
                </c:pt>
                <c:pt idx="3">
                  <c:v>7.2667715742484598</c:v>
                </c:pt>
                <c:pt idx="4">
                  <c:v>7.7006164103263002</c:v>
                </c:pt>
                <c:pt idx="5">
                  <c:v>6.4080820167974002</c:v>
                </c:pt>
                <c:pt idx="6">
                  <c:v>6.3843191843733598</c:v>
                </c:pt>
                <c:pt idx="7">
                  <c:v>6.9499881957076699</c:v>
                </c:pt>
                <c:pt idx="8">
                  <c:v>6.4232443860105803</c:v>
                </c:pt>
                <c:pt idx="9">
                  <c:v>6.9474833900327804</c:v>
                </c:pt>
                <c:pt idx="10">
                  <c:v>6.9510373934785399</c:v>
                </c:pt>
                <c:pt idx="11">
                  <c:v>6.1075171279912004</c:v>
                </c:pt>
                <c:pt idx="12">
                  <c:v>6.6520598537097602</c:v>
                </c:pt>
                <c:pt idx="13">
                  <c:v>6.3928146603159997</c:v>
                </c:pt>
                <c:pt idx="14">
                  <c:v>7.8999108050384903</c:v>
                </c:pt>
                <c:pt idx="15">
                  <c:v>7.0585751139925597</c:v>
                </c:pt>
                <c:pt idx="16">
                  <c:v>7.0864610543365103</c:v>
                </c:pt>
                <c:pt idx="17">
                  <c:v>7.3422053790601298</c:v>
                </c:pt>
                <c:pt idx="18">
                  <c:v>5.9834116307045599</c:v>
                </c:pt>
                <c:pt idx="19">
                  <c:v>7.6507071737992298</c:v>
                </c:pt>
                <c:pt idx="20">
                  <c:v>6.2990678186015101</c:v>
                </c:pt>
                <c:pt idx="21">
                  <c:v>7.2866206628296801</c:v>
                </c:pt>
                <c:pt idx="22">
                  <c:v>6.2143096530135598</c:v>
                </c:pt>
              </c:numCache>
            </c:numRef>
          </c:yVal>
          <c:smooth val="0"/>
        </c:ser>
        <c:ser>
          <c:idx val="1"/>
          <c:order val="1"/>
          <c:tx>
            <c:v>Zoom, 0.9-1.1</c:v>
          </c:tx>
          <c:spPr>
            <a:ln w="28575">
              <a:noFill/>
            </a:ln>
          </c:spPr>
          <c:xVal>
            <c:numRef>
              <c:f>'300-ep-all'!$D$135:$D$148</c:f>
              <c:numCache>
                <c:formatCode>General</c:formatCode>
                <c:ptCount val="14"/>
                <c:pt idx="0">
                  <c:v>3.8132760241898298</c:v>
                </c:pt>
                <c:pt idx="1">
                  <c:v>3.7257287511372899</c:v>
                </c:pt>
                <c:pt idx="2">
                  <c:v>4.5224168197350902</c:v>
                </c:pt>
                <c:pt idx="3">
                  <c:v>3.12125463668586</c:v>
                </c:pt>
                <c:pt idx="4">
                  <c:v>4.5507869923035003</c:v>
                </c:pt>
                <c:pt idx="5">
                  <c:v>3.5381215463138602</c:v>
                </c:pt>
                <c:pt idx="6">
                  <c:v>4.2244897366375804</c:v>
                </c:pt>
                <c:pt idx="7">
                  <c:v>3.6915960519895301</c:v>
                </c:pt>
                <c:pt idx="8">
                  <c:v>4.66900277626329</c:v>
                </c:pt>
                <c:pt idx="9">
                  <c:v>3.4748320109468498</c:v>
                </c:pt>
                <c:pt idx="10">
                  <c:v>3.0853196430300698</c:v>
                </c:pt>
                <c:pt idx="11">
                  <c:v>3.0237430660072899</c:v>
                </c:pt>
                <c:pt idx="12">
                  <c:v>4.6367162478362802</c:v>
                </c:pt>
                <c:pt idx="13">
                  <c:v>3.8246174181230499</c:v>
                </c:pt>
              </c:numCache>
            </c:numRef>
          </c:xVal>
          <c:yVal>
            <c:numRef>
              <c:f>'300-ep-all'!$E$135:$E$148</c:f>
              <c:numCache>
                <c:formatCode>General</c:formatCode>
                <c:ptCount val="14"/>
                <c:pt idx="0">
                  <c:v>5.2623463709408398</c:v>
                </c:pt>
                <c:pt idx="1">
                  <c:v>5.6544799413501101</c:v>
                </c:pt>
                <c:pt idx="2">
                  <c:v>5.6148774489091302</c:v>
                </c:pt>
                <c:pt idx="3">
                  <c:v>5.4897943582522801</c:v>
                </c:pt>
                <c:pt idx="4">
                  <c:v>6.34481355904677</c:v>
                </c:pt>
                <c:pt idx="5">
                  <c:v>4.9049877939872202</c:v>
                </c:pt>
                <c:pt idx="6">
                  <c:v>6.5767704042743498</c:v>
                </c:pt>
                <c:pt idx="7">
                  <c:v>5.5984130563031602</c:v>
                </c:pt>
                <c:pt idx="8">
                  <c:v>5.9873473993979598</c:v>
                </c:pt>
                <c:pt idx="9">
                  <c:v>5.5713535327235197</c:v>
                </c:pt>
                <c:pt idx="10">
                  <c:v>6.1033160724238398</c:v>
                </c:pt>
                <c:pt idx="11">
                  <c:v>6.4584365914818997</c:v>
                </c:pt>
                <c:pt idx="12">
                  <c:v>5.7601478722990302</c:v>
                </c:pt>
                <c:pt idx="13">
                  <c:v>5.5206136498139999</c:v>
                </c:pt>
              </c:numCache>
            </c:numRef>
          </c:yVal>
          <c:smooth val="0"/>
        </c:ser>
        <c:ser>
          <c:idx val="2"/>
          <c:order val="2"/>
          <c:tx>
            <c:v>Elastic deform, sigma=0</c:v>
          </c:tx>
          <c:spPr>
            <a:ln w="28575">
              <a:noFill/>
            </a:ln>
          </c:spPr>
          <c:xVal>
            <c:numRef>
              <c:f>'300-ep-all'!$D$99:$D$122</c:f>
              <c:numCache>
                <c:formatCode>General</c:formatCode>
                <c:ptCount val="24"/>
                <c:pt idx="0">
                  <c:v>4.1049032686461198</c:v>
                </c:pt>
                <c:pt idx="1">
                  <c:v>5.2698127046970997</c:v>
                </c:pt>
                <c:pt idx="2">
                  <c:v>4.5207174087819997</c:v>
                </c:pt>
                <c:pt idx="3">
                  <c:v>4.5556480073520698</c:v>
                </c:pt>
                <c:pt idx="4">
                  <c:v>4.6523487596351902</c:v>
                </c:pt>
                <c:pt idx="5">
                  <c:v>6.0343411074267097</c:v>
                </c:pt>
                <c:pt idx="6">
                  <c:v>3.8512196190560699</c:v>
                </c:pt>
                <c:pt idx="7">
                  <c:v>5.7950406081464303</c:v>
                </c:pt>
                <c:pt idx="8">
                  <c:v>5.40385067111455</c:v>
                </c:pt>
                <c:pt idx="9">
                  <c:v>5.0426294437335297</c:v>
                </c:pt>
                <c:pt idx="10">
                  <c:v>6.1331220279918401</c:v>
                </c:pt>
                <c:pt idx="11">
                  <c:v>5.8766561678127802</c:v>
                </c:pt>
                <c:pt idx="12">
                  <c:v>3.85754926002061</c:v>
                </c:pt>
                <c:pt idx="13">
                  <c:v>7.1676822828844697</c:v>
                </c:pt>
                <c:pt idx="14">
                  <c:v>5.4894082918286902</c:v>
                </c:pt>
                <c:pt idx="15">
                  <c:v>7.6949524816798602</c:v>
                </c:pt>
                <c:pt idx="16">
                  <c:v>4.3652828971101201</c:v>
                </c:pt>
                <c:pt idx="17">
                  <c:v>4.8445996955541402</c:v>
                </c:pt>
                <c:pt idx="18">
                  <c:v>5.0130371354771199</c:v>
                </c:pt>
                <c:pt idx="19">
                  <c:v>4.4823219241609404</c:v>
                </c:pt>
                <c:pt idx="20">
                  <c:v>5.7488771568317398</c:v>
                </c:pt>
                <c:pt idx="21">
                  <c:v>4.0457672488430401</c:v>
                </c:pt>
                <c:pt idx="22">
                  <c:v>3.0033274516730901</c:v>
                </c:pt>
                <c:pt idx="23">
                  <c:v>6.1865288026115097</c:v>
                </c:pt>
              </c:numCache>
            </c:numRef>
          </c:xVal>
          <c:yVal>
            <c:numRef>
              <c:f>'300-ep-all'!$E$99:$E$122</c:f>
              <c:numCache>
                <c:formatCode>General</c:formatCode>
                <c:ptCount val="24"/>
                <c:pt idx="0">
                  <c:v>5.2409998427398499</c:v>
                </c:pt>
                <c:pt idx="1">
                  <c:v>5.1218988963167504</c:v>
                </c:pt>
                <c:pt idx="2">
                  <c:v>4.9379126126489199</c:v>
                </c:pt>
                <c:pt idx="3">
                  <c:v>4.0434137079842003</c:v>
                </c:pt>
                <c:pt idx="4">
                  <c:v>4.36857664346946</c:v>
                </c:pt>
                <c:pt idx="5">
                  <c:v>5.3115244621629296</c:v>
                </c:pt>
                <c:pt idx="6">
                  <c:v>5.8523211436873996</c:v>
                </c:pt>
                <c:pt idx="7">
                  <c:v>5.1312462123894704</c:v>
                </c:pt>
                <c:pt idx="8">
                  <c:v>3.9405414634252098</c:v>
                </c:pt>
                <c:pt idx="9">
                  <c:v>4.7555497216527503</c:v>
                </c:pt>
                <c:pt idx="10">
                  <c:v>4.9277628881210997</c:v>
                </c:pt>
                <c:pt idx="11">
                  <c:v>4.9543945859746801</c:v>
                </c:pt>
                <c:pt idx="12">
                  <c:v>5.0732560156458604</c:v>
                </c:pt>
                <c:pt idx="13">
                  <c:v>9.6356625962303504</c:v>
                </c:pt>
                <c:pt idx="14">
                  <c:v>6.1560315573674202</c:v>
                </c:pt>
                <c:pt idx="15">
                  <c:v>8.9205799468951597</c:v>
                </c:pt>
                <c:pt idx="16">
                  <c:v>4.9015150380127999</c:v>
                </c:pt>
                <c:pt idx="17">
                  <c:v>5.0622557611717998</c:v>
                </c:pt>
                <c:pt idx="18">
                  <c:v>4.1913799044730702</c:v>
                </c:pt>
                <c:pt idx="19">
                  <c:v>4.6889069223782398</c:v>
                </c:pt>
                <c:pt idx="20">
                  <c:v>4.6327932952834097</c:v>
                </c:pt>
                <c:pt idx="21">
                  <c:v>4.6292847741051197</c:v>
                </c:pt>
                <c:pt idx="22">
                  <c:v>5.5114425444700599</c:v>
                </c:pt>
                <c:pt idx="23">
                  <c:v>4.5599076135954704</c:v>
                </c:pt>
              </c:numCache>
            </c:numRef>
          </c:yVal>
          <c:smooth val="0"/>
        </c:ser>
        <c:ser>
          <c:idx val="3"/>
          <c:order val="3"/>
          <c:tx>
            <c:v>Remainder</c:v>
          </c:tx>
          <c:spPr>
            <a:ln w="28575">
              <a:noFill/>
            </a:ln>
          </c:spPr>
          <c:xVal>
            <c:numRef>
              <c:f>('300-ep-all'!$D$2:$D$16,'300-ep-all'!$D$40:$D$62,'300-ep-all'!$D$63:$D$79,'300-ep-all'!$D$80:$D$98,'300-ep-all'!$D$123:$D$134)</c:f>
              <c:numCache>
                <c:formatCode>General</c:formatCode>
                <c:ptCount val="86"/>
                <c:pt idx="0">
                  <c:v>4.5844341811718001</c:v>
                </c:pt>
                <c:pt idx="1">
                  <c:v>3.5555532348606902</c:v>
                </c:pt>
                <c:pt idx="2">
                  <c:v>3.6819246338694902</c:v>
                </c:pt>
                <c:pt idx="3">
                  <c:v>4.37233896939071</c:v>
                </c:pt>
                <c:pt idx="4">
                  <c:v>4.4995579410683604</c:v>
                </c:pt>
                <c:pt idx="5">
                  <c:v>3.5417221939126402</c:v>
                </c:pt>
                <c:pt idx="6">
                  <c:v>4.2351376317107299</c:v>
                </c:pt>
                <c:pt idx="7">
                  <c:v>3.9135996111588902</c:v>
                </c:pt>
                <c:pt idx="8">
                  <c:v>3.8560462433315199</c:v>
                </c:pt>
                <c:pt idx="9">
                  <c:v>3.0979358335915599</c:v>
                </c:pt>
                <c:pt idx="10">
                  <c:v>3.8462539027688099</c:v>
                </c:pt>
                <c:pt idx="11">
                  <c:v>4.3485448782702196</c:v>
                </c:pt>
                <c:pt idx="12">
                  <c:v>3.9027137772251299</c:v>
                </c:pt>
                <c:pt idx="13">
                  <c:v>2.94844208560635</c:v>
                </c:pt>
                <c:pt idx="14">
                  <c:v>3.4407446047865098</c:v>
                </c:pt>
                <c:pt idx="15">
                  <c:v>3.2331988303666899</c:v>
                </c:pt>
                <c:pt idx="16">
                  <c:v>4.2938017577291001</c:v>
                </c:pt>
                <c:pt idx="17">
                  <c:v>3.91036588062956</c:v>
                </c:pt>
                <c:pt idx="18">
                  <c:v>3.7221454538208101</c:v>
                </c:pt>
                <c:pt idx="19">
                  <c:v>4.3075445551753999</c:v>
                </c:pt>
                <c:pt idx="20">
                  <c:v>4.2493314654158496</c:v>
                </c:pt>
                <c:pt idx="21">
                  <c:v>3.0596561622957399</c:v>
                </c:pt>
                <c:pt idx="22">
                  <c:v>3.5813934682369402</c:v>
                </c:pt>
                <c:pt idx="23">
                  <c:v>3.8331029632285301</c:v>
                </c:pt>
                <c:pt idx="24">
                  <c:v>3.8643735636813399</c:v>
                </c:pt>
                <c:pt idx="25">
                  <c:v>3.9348401512272799</c:v>
                </c:pt>
                <c:pt idx="26">
                  <c:v>4.4182173126954201</c:v>
                </c:pt>
                <c:pt idx="27">
                  <c:v>3.0329549618271399</c:v>
                </c:pt>
                <c:pt idx="28">
                  <c:v>4.3011248623712097</c:v>
                </c:pt>
                <c:pt idx="29">
                  <c:v>4.3431413962711103</c:v>
                </c:pt>
                <c:pt idx="30">
                  <c:v>6.3466546473170604</c:v>
                </c:pt>
                <c:pt idx="31">
                  <c:v>6.2950897896108904</c:v>
                </c:pt>
                <c:pt idx="32">
                  <c:v>3.93504439048405</c:v>
                </c:pt>
                <c:pt idx="33">
                  <c:v>3.21736480900966</c:v>
                </c:pt>
                <c:pt idx="34">
                  <c:v>3.3702971227321599</c:v>
                </c:pt>
                <c:pt idx="35">
                  <c:v>3.5547263902588599</c:v>
                </c:pt>
                <c:pt idx="36">
                  <c:v>3.0688747396098299</c:v>
                </c:pt>
                <c:pt idx="37">
                  <c:v>3.70648431833835</c:v>
                </c:pt>
                <c:pt idx="38">
                  <c:v>4.6634290153505402</c:v>
                </c:pt>
                <c:pt idx="39">
                  <c:v>3.85628104787701</c:v>
                </c:pt>
                <c:pt idx="40">
                  <c:v>4.4530477346552804</c:v>
                </c:pt>
                <c:pt idx="41">
                  <c:v>3.0920989792504101</c:v>
                </c:pt>
                <c:pt idx="42">
                  <c:v>3.0190813888917098</c:v>
                </c:pt>
                <c:pt idx="43">
                  <c:v>4.1935768638809003</c:v>
                </c:pt>
                <c:pt idx="44">
                  <c:v>4.8032539345236502</c:v>
                </c:pt>
                <c:pt idx="45">
                  <c:v>4.2277277365813397</c:v>
                </c:pt>
                <c:pt idx="46">
                  <c:v>4.1606161079302</c:v>
                </c:pt>
                <c:pt idx="47">
                  <c:v>5.4382478046459601</c:v>
                </c:pt>
                <c:pt idx="48">
                  <c:v>3.4230286940474901</c:v>
                </c:pt>
                <c:pt idx="49">
                  <c:v>5.7013188202520402</c:v>
                </c:pt>
                <c:pt idx="50">
                  <c:v>3.4031147053342199</c:v>
                </c:pt>
                <c:pt idx="51">
                  <c:v>6.1390862559231598</c:v>
                </c:pt>
                <c:pt idx="52">
                  <c:v>5.1187094234714303</c:v>
                </c:pt>
                <c:pt idx="53">
                  <c:v>4.2745543446555203</c:v>
                </c:pt>
                <c:pt idx="54">
                  <c:v>2.9961195576404398</c:v>
                </c:pt>
                <c:pt idx="55">
                  <c:v>3.23627320204923</c:v>
                </c:pt>
                <c:pt idx="56">
                  <c:v>4.6616415783839402</c:v>
                </c:pt>
                <c:pt idx="57">
                  <c:v>3.4523329411027701</c:v>
                </c:pt>
                <c:pt idx="58">
                  <c:v>3.4957560666191099</c:v>
                </c:pt>
                <c:pt idx="59">
                  <c:v>3.53027681184341</c:v>
                </c:pt>
                <c:pt idx="60">
                  <c:v>4.7310603731522196</c:v>
                </c:pt>
                <c:pt idx="61">
                  <c:v>4.0045243741034202</c:v>
                </c:pt>
                <c:pt idx="62">
                  <c:v>3.2308697712628298</c:v>
                </c:pt>
                <c:pt idx="63">
                  <c:v>4.2187401966160998</c:v>
                </c:pt>
                <c:pt idx="64">
                  <c:v>5.1822753826688803</c:v>
                </c:pt>
                <c:pt idx="65">
                  <c:v>3.9222921015764398</c:v>
                </c:pt>
                <c:pt idx="66">
                  <c:v>4.8003466845184999</c:v>
                </c:pt>
                <c:pt idx="67">
                  <c:v>4.5052531489135799</c:v>
                </c:pt>
                <c:pt idx="68">
                  <c:v>5.5386499359761396</c:v>
                </c:pt>
                <c:pt idx="69">
                  <c:v>5.4862810480711302</c:v>
                </c:pt>
                <c:pt idx="70">
                  <c:v>5.8810373714633704</c:v>
                </c:pt>
                <c:pt idx="71">
                  <c:v>5.1551995659986503</c:v>
                </c:pt>
                <c:pt idx="72">
                  <c:v>4.6755546809765498</c:v>
                </c:pt>
                <c:pt idx="73">
                  <c:v>3.5666976864999902</c:v>
                </c:pt>
                <c:pt idx="74">
                  <c:v>3.77137267060102</c:v>
                </c:pt>
                <c:pt idx="75">
                  <c:v>4.7214313576090898</c:v>
                </c:pt>
                <c:pt idx="76">
                  <c:v>3.2709334168183699</c:v>
                </c:pt>
                <c:pt idx="77">
                  <c:v>2.9673325606982699</c:v>
                </c:pt>
                <c:pt idx="78">
                  <c:v>3.9076250072127099</c:v>
                </c:pt>
                <c:pt idx="79">
                  <c:v>3.9232278886663399</c:v>
                </c:pt>
                <c:pt idx="80">
                  <c:v>4.0064650659793699</c:v>
                </c:pt>
                <c:pt idx="81">
                  <c:v>5.2079373889212004</c:v>
                </c:pt>
                <c:pt idx="82">
                  <c:v>3.1041963395611298</c:v>
                </c:pt>
                <c:pt idx="83">
                  <c:v>3.0155273160176299</c:v>
                </c:pt>
                <c:pt idx="84">
                  <c:v>3.40035660688212</c:v>
                </c:pt>
                <c:pt idx="85">
                  <c:v>3.2605263566931102</c:v>
                </c:pt>
              </c:numCache>
            </c:numRef>
          </c:xVal>
          <c:yVal>
            <c:numRef>
              <c:f>('300-ep-all'!$E$2:$E$16,'300-ep-all'!$E$40:$E$98,'300-ep-all'!$E$123:$E$134)</c:f>
              <c:numCache>
                <c:formatCode>General</c:formatCode>
                <c:ptCount val="86"/>
                <c:pt idx="0">
                  <c:v>7.2373906103905199</c:v>
                </c:pt>
                <c:pt idx="1">
                  <c:v>6.7783739731019201</c:v>
                </c:pt>
                <c:pt idx="2">
                  <c:v>7.0793211710262396</c:v>
                </c:pt>
                <c:pt idx="3">
                  <c:v>6.9097537181372504</c:v>
                </c:pt>
                <c:pt idx="4">
                  <c:v>6.4010483990459903</c:v>
                </c:pt>
                <c:pt idx="5">
                  <c:v>6.92994331853789</c:v>
                </c:pt>
                <c:pt idx="6">
                  <c:v>7.4536695140508797</c:v>
                </c:pt>
                <c:pt idx="7">
                  <c:v>6.5566397566707204</c:v>
                </c:pt>
                <c:pt idx="8">
                  <c:v>7.7495261841491603</c:v>
                </c:pt>
                <c:pt idx="9">
                  <c:v>6.6087543318049304</c:v>
                </c:pt>
                <c:pt idx="10">
                  <c:v>7.0603132704441602</c:v>
                </c:pt>
                <c:pt idx="11">
                  <c:v>7.8345252913084797</c:v>
                </c:pt>
                <c:pt idx="12">
                  <c:v>6.5874351923123999</c:v>
                </c:pt>
                <c:pt idx="13">
                  <c:v>6.8598078838472301</c:v>
                </c:pt>
                <c:pt idx="14">
                  <c:v>6.6124830558149403</c:v>
                </c:pt>
                <c:pt idx="15">
                  <c:v>6.58438792818355</c:v>
                </c:pt>
                <c:pt idx="16">
                  <c:v>7.79465828559354</c:v>
                </c:pt>
                <c:pt idx="17">
                  <c:v>5.7487796510836802</c:v>
                </c:pt>
                <c:pt idx="18">
                  <c:v>7.4381459965162398</c:v>
                </c:pt>
                <c:pt idx="19">
                  <c:v>7.34626808871871</c:v>
                </c:pt>
                <c:pt idx="20">
                  <c:v>6.2098739818696904</c:v>
                </c:pt>
                <c:pt idx="21">
                  <c:v>5.9982712327374497</c:v>
                </c:pt>
                <c:pt idx="22">
                  <c:v>7.5838781265173996</c:v>
                </c:pt>
                <c:pt idx="23">
                  <c:v>7.0568469471000101</c:v>
                </c:pt>
                <c:pt idx="24">
                  <c:v>6.64357874506676</c:v>
                </c:pt>
                <c:pt idx="25">
                  <c:v>6.4580449835392697</c:v>
                </c:pt>
                <c:pt idx="26">
                  <c:v>7.1113008422839599</c:v>
                </c:pt>
                <c:pt idx="27">
                  <c:v>6.5755922956227604</c:v>
                </c:pt>
                <c:pt idx="28">
                  <c:v>6.5995817644481098</c:v>
                </c:pt>
                <c:pt idx="29">
                  <c:v>7.2790635846892204</c:v>
                </c:pt>
                <c:pt idx="30">
                  <c:v>7.0084785550712301</c:v>
                </c:pt>
                <c:pt idx="31">
                  <c:v>8.6442044951501291</c:v>
                </c:pt>
                <c:pt idx="32">
                  <c:v>7.0852633126952203</c:v>
                </c:pt>
                <c:pt idx="33">
                  <c:v>6.53853904820956</c:v>
                </c:pt>
                <c:pt idx="34">
                  <c:v>6.48717506491748</c:v>
                </c:pt>
                <c:pt idx="35">
                  <c:v>7.3782651015425396</c:v>
                </c:pt>
                <c:pt idx="36">
                  <c:v>6.7237488256523896</c:v>
                </c:pt>
                <c:pt idx="37">
                  <c:v>7.0436596652699501</c:v>
                </c:pt>
                <c:pt idx="38">
                  <c:v>6.8773651264284501</c:v>
                </c:pt>
                <c:pt idx="39">
                  <c:v>6.8302876231125396</c:v>
                </c:pt>
                <c:pt idx="40">
                  <c:v>8.4575396387351596</c:v>
                </c:pt>
                <c:pt idx="41">
                  <c:v>6.5290445591108996</c:v>
                </c:pt>
                <c:pt idx="42">
                  <c:v>6.3749278260737796</c:v>
                </c:pt>
                <c:pt idx="43">
                  <c:v>7.4944878506700396</c:v>
                </c:pt>
                <c:pt idx="44">
                  <c:v>7.4984378526443098</c:v>
                </c:pt>
                <c:pt idx="45">
                  <c:v>8.0159374572854798</c:v>
                </c:pt>
                <c:pt idx="46">
                  <c:v>6.3432946609076799</c:v>
                </c:pt>
                <c:pt idx="47">
                  <c:v>8.2444759093634694</c:v>
                </c:pt>
                <c:pt idx="48">
                  <c:v>7.3832255051032503</c:v>
                </c:pt>
                <c:pt idx="49">
                  <c:v>9.0730495515421907</c:v>
                </c:pt>
                <c:pt idx="50">
                  <c:v>6.4562187411061203</c:v>
                </c:pt>
                <c:pt idx="51">
                  <c:v>9.6992510914693497</c:v>
                </c:pt>
                <c:pt idx="52">
                  <c:v>8.3819686180695907</c:v>
                </c:pt>
                <c:pt idx="53">
                  <c:v>6.7193012492129398</c:v>
                </c:pt>
                <c:pt idx="54">
                  <c:v>6.7188452414602304</c:v>
                </c:pt>
                <c:pt idx="55">
                  <c:v>7.1313878981418499</c:v>
                </c:pt>
                <c:pt idx="56">
                  <c:v>7.8993786277702398</c:v>
                </c:pt>
                <c:pt idx="57">
                  <c:v>6.0697275296367703</c:v>
                </c:pt>
                <c:pt idx="58">
                  <c:v>7.4811388655260904</c:v>
                </c:pt>
                <c:pt idx="59">
                  <c:v>6.1657951637270001</c:v>
                </c:pt>
                <c:pt idx="60">
                  <c:v>7.1699345300826103</c:v>
                </c:pt>
                <c:pt idx="61">
                  <c:v>6.8347813792679304</c:v>
                </c:pt>
                <c:pt idx="62">
                  <c:v>6.3755710253570204</c:v>
                </c:pt>
                <c:pt idx="63">
                  <c:v>7.2109786241178897</c:v>
                </c:pt>
                <c:pt idx="64">
                  <c:v>7.1089272985820697</c:v>
                </c:pt>
                <c:pt idx="65">
                  <c:v>6.7819502712214597</c:v>
                </c:pt>
                <c:pt idx="66">
                  <c:v>7.3000764164087197</c:v>
                </c:pt>
                <c:pt idx="67">
                  <c:v>6.1196185060310402</c:v>
                </c:pt>
                <c:pt idx="68">
                  <c:v>5.2793320042443304</c:v>
                </c:pt>
                <c:pt idx="69">
                  <c:v>4.8417709180931698</c:v>
                </c:pt>
                <c:pt idx="70">
                  <c:v>7.5580875304680202</c:v>
                </c:pt>
                <c:pt idx="71">
                  <c:v>4.4662804161029301</c:v>
                </c:pt>
                <c:pt idx="72">
                  <c:v>4.5266572667468301</c:v>
                </c:pt>
                <c:pt idx="73">
                  <c:v>5.5994812815180799</c:v>
                </c:pt>
                <c:pt idx="74">
                  <c:v>6.5571257303730599</c:v>
                </c:pt>
                <c:pt idx="75">
                  <c:v>7.5442952611732199</c:v>
                </c:pt>
                <c:pt idx="76">
                  <c:v>5.4581111376428799</c:v>
                </c:pt>
                <c:pt idx="77">
                  <c:v>6.5793511793030302</c:v>
                </c:pt>
                <c:pt idx="78">
                  <c:v>6.3739465661357997</c:v>
                </c:pt>
                <c:pt idx="79">
                  <c:v>5.9161653158032399</c:v>
                </c:pt>
                <c:pt idx="80">
                  <c:v>6.1736064344557304</c:v>
                </c:pt>
                <c:pt idx="81">
                  <c:v>6.3219292655575297</c:v>
                </c:pt>
                <c:pt idx="82">
                  <c:v>6.7780217454851703</c:v>
                </c:pt>
                <c:pt idx="83">
                  <c:v>7.3294254445491998</c:v>
                </c:pt>
                <c:pt idx="84">
                  <c:v>5.9420040837240302</c:v>
                </c:pt>
                <c:pt idx="85">
                  <c:v>6.1322821933866596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10816"/>
        <c:axId val="77033472"/>
      </c:scatterChart>
      <c:valAx>
        <c:axId val="7701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Wt. avg. errors, WT_5, Robert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033472"/>
        <c:crosses val="autoZero"/>
        <c:crossBetween val="midCat"/>
      </c:valAx>
      <c:valAx>
        <c:axId val="77033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Wt. avg. errors, egg-laying</a:t>
                </a:r>
                <a:r>
                  <a:rPr lang="en-US" sz="1200" baseline="0"/>
                  <a:t> base dir, Uli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010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 non-outlier nets from 300-epoch experiments)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2877419769601733"/>
                  <c:y val="-4.1602342547084163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(0.074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0.098)x</a:t>
                    </a:r>
                    <a:r>
                      <a:rPr lang="en-US" baseline="0"/>
                      <a:t> + 6.1922
R² = 0.0039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'300-ep-all'!$D$2:$D$148</c:f>
              <c:numCache>
                <c:formatCode>General</c:formatCode>
                <c:ptCount val="147"/>
                <c:pt idx="0">
                  <c:v>4.5844341811718001</c:v>
                </c:pt>
                <c:pt idx="1">
                  <c:v>3.5555532348606902</c:v>
                </c:pt>
                <c:pt idx="2">
                  <c:v>3.6819246338694902</c:v>
                </c:pt>
                <c:pt idx="3">
                  <c:v>4.37233896939071</c:v>
                </c:pt>
                <c:pt idx="4">
                  <c:v>4.4995579410683604</c:v>
                </c:pt>
                <c:pt idx="5">
                  <c:v>3.5417221939126402</c:v>
                </c:pt>
                <c:pt idx="6">
                  <c:v>4.2351376317107299</c:v>
                </c:pt>
                <c:pt idx="7">
                  <c:v>3.9135996111588902</c:v>
                </c:pt>
                <c:pt idx="8">
                  <c:v>3.8560462433315199</c:v>
                </c:pt>
                <c:pt idx="9">
                  <c:v>3.0979358335915599</c:v>
                </c:pt>
                <c:pt idx="10">
                  <c:v>3.8462539027688099</c:v>
                </c:pt>
                <c:pt idx="11">
                  <c:v>4.3485448782702196</c:v>
                </c:pt>
                <c:pt idx="12">
                  <c:v>3.9027137772251299</c:v>
                </c:pt>
                <c:pt idx="13">
                  <c:v>2.94844208560635</c:v>
                </c:pt>
                <c:pt idx="14">
                  <c:v>3.4407446047865098</c:v>
                </c:pt>
                <c:pt idx="15">
                  <c:v>3.2610302571300398</c:v>
                </c:pt>
                <c:pt idx="16">
                  <c:v>3.9938377161923801</c:v>
                </c:pt>
                <c:pt idx="17">
                  <c:v>3.4460763228791498</c:v>
                </c:pt>
                <c:pt idx="18">
                  <c:v>4.1037907322905403</c:v>
                </c:pt>
                <c:pt idx="19">
                  <c:v>5.0302084383721697</c:v>
                </c:pt>
                <c:pt idx="20">
                  <c:v>3.7778512041997798</c:v>
                </c:pt>
                <c:pt idx="21">
                  <c:v>3.92347092002271</c:v>
                </c:pt>
                <c:pt idx="22">
                  <c:v>3.4363422900929499</c:v>
                </c:pt>
                <c:pt idx="23">
                  <c:v>2.98915982418381</c:v>
                </c:pt>
                <c:pt idx="24">
                  <c:v>3.8864634367205602</c:v>
                </c:pt>
                <c:pt idx="25">
                  <c:v>4.02102985144281</c:v>
                </c:pt>
                <c:pt idx="26">
                  <c:v>3.0155442944945201</c:v>
                </c:pt>
                <c:pt idx="27">
                  <c:v>2.9031207368673502</c:v>
                </c:pt>
                <c:pt idx="28">
                  <c:v>4.1031104186630696</c:v>
                </c:pt>
                <c:pt idx="29">
                  <c:v>4.1458568363991404</c:v>
                </c:pt>
                <c:pt idx="30">
                  <c:v>4.4161557616472704</c:v>
                </c:pt>
                <c:pt idx="31">
                  <c:v>4.2325756076350398</c:v>
                </c:pt>
                <c:pt idx="32">
                  <c:v>3.36965272159514</c:v>
                </c:pt>
                <c:pt idx="33">
                  <c:v>3.96994963315491</c:v>
                </c:pt>
                <c:pt idx="34">
                  <c:v>3.6779524740415299</c:v>
                </c:pt>
                <c:pt idx="35">
                  <c:v>3.3273202321916302</c:v>
                </c:pt>
                <c:pt idx="36">
                  <c:v>4.0839535719209197</c:v>
                </c:pt>
                <c:pt idx="37">
                  <c:v>3.8469362065562702</c:v>
                </c:pt>
                <c:pt idx="38">
                  <c:v>3.2331988303666899</c:v>
                </c:pt>
                <c:pt idx="39">
                  <c:v>4.2938017577291001</c:v>
                </c:pt>
                <c:pt idx="40">
                  <c:v>3.91036588062956</c:v>
                </c:pt>
                <c:pt idx="41">
                  <c:v>3.7221454538208101</c:v>
                </c:pt>
                <c:pt idx="42">
                  <c:v>4.3075445551753999</c:v>
                </c:pt>
                <c:pt idx="43">
                  <c:v>4.2493314654158496</c:v>
                </c:pt>
                <c:pt idx="44">
                  <c:v>3.0596561622957399</c:v>
                </c:pt>
                <c:pt idx="45">
                  <c:v>3.5813934682369402</c:v>
                </c:pt>
                <c:pt idx="46">
                  <c:v>3.8331029632285301</c:v>
                </c:pt>
                <c:pt idx="47">
                  <c:v>3.8643735636813399</c:v>
                </c:pt>
                <c:pt idx="48">
                  <c:v>3.9348401512272799</c:v>
                </c:pt>
                <c:pt idx="49">
                  <c:v>4.4182173126954201</c:v>
                </c:pt>
                <c:pt idx="50">
                  <c:v>3.0329549618271399</c:v>
                </c:pt>
                <c:pt idx="51">
                  <c:v>4.3011248623712097</c:v>
                </c:pt>
                <c:pt idx="52">
                  <c:v>4.3431413962711103</c:v>
                </c:pt>
                <c:pt idx="53">
                  <c:v>6.3466546473170604</c:v>
                </c:pt>
                <c:pt idx="54">
                  <c:v>6.2950897896108904</c:v>
                </c:pt>
                <c:pt idx="55">
                  <c:v>3.93504439048405</c:v>
                </c:pt>
                <c:pt idx="56">
                  <c:v>3.21736480900966</c:v>
                </c:pt>
                <c:pt idx="57">
                  <c:v>3.3702971227321599</c:v>
                </c:pt>
                <c:pt idx="58">
                  <c:v>3.5547263902588599</c:v>
                </c:pt>
                <c:pt idx="59">
                  <c:v>3.0688747396098299</c:v>
                </c:pt>
                <c:pt idx="60">
                  <c:v>3.70648431833835</c:v>
                </c:pt>
                <c:pt idx="61">
                  <c:v>4.6634290153505402</c:v>
                </c:pt>
                <c:pt idx="62">
                  <c:v>3.85628104787701</c:v>
                </c:pt>
                <c:pt idx="63">
                  <c:v>4.4530477346552804</c:v>
                </c:pt>
                <c:pt idx="64">
                  <c:v>3.0920989792504101</c:v>
                </c:pt>
                <c:pt idx="65">
                  <c:v>3.0190813888917098</c:v>
                </c:pt>
                <c:pt idx="66">
                  <c:v>4.1935768638809003</c:v>
                </c:pt>
                <c:pt idx="67">
                  <c:v>4.8032539345236502</c:v>
                </c:pt>
                <c:pt idx="68">
                  <c:v>4.2277277365813397</c:v>
                </c:pt>
                <c:pt idx="69">
                  <c:v>4.1606161079302</c:v>
                </c:pt>
                <c:pt idx="70">
                  <c:v>5.4382478046459601</c:v>
                </c:pt>
                <c:pt idx="71">
                  <c:v>3.4230286940474901</c:v>
                </c:pt>
                <c:pt idx="72">
                  <c:v>5.7013188202520402</c:v>
                </c:pt>
                <c:pt idx="73">
                  <c:v>3.4031147053342199</c:v>
                </c:pt>
                <c:pt idx="74">
                  <c:v>6.1390862559231598</c:v>
                </c:pt>
                <c:pt idx="75">
                  <c:v>5.1187094234714303</c:v>
                </c:pt>
                <c:pt idx="76">
                  <c:v>4.2745543446555203</c:v>
                </c:pt>
                <c:pt idx="77">
                  <c:v>2.9961195576404398</c:v>
                </c:pt>
                <c:pt idx="78">
                  <c:v>3.23627320204923</c:v>
                </c:pt>
                <c:pt idx="79">
                  <c:v>4.6616415783839402</c:v>
                </c:pt>
                <c:pt idx="80">
                  <c:v>3.4523329411027701</c:v>
                </c:pt>
                <c:pt idx="81">
                  <c:v>3.4957560666191099</c:v>
                </c:pt>
                <c:pt idx="82">
                  <c:v>3.53027681184341</c:v>
                </c:pt>
                <c:pt idx="83">
                  <c:v>4.7310603731522196</c:v>
                </c:pt>
                <c:pt idx="84">
                  <c:v>4.0045243741034202</c:v>
                </c:pt>
                <c:pt idx="85">
                  <c:v>3.2308697712628298</c:v>
                </c:pt>
                <c:pt idx="86">
                  <c:v>4.2187401966160998</c:v>
                </c:pt>
                <c:pt idx="87">
                  <c:v>5.1822753826688803</c:v>
                </c:pt>
                <c:pt idx="88">
                  <c:v>3.9222921015764398</c:v>
                </c:pt>
                <c:pt idx="89">
                  <c:v>4.8003466845184999</c:v>
                </c:pt>
                <c:pt idx="90">
                  <c:v>4.5052531489135799</c:v>
                </c:pt>
                <c:pt idx="91">
                  <c:v>5.5386499359761396</c:v>
                </c:pt>
                <c:pt idx="92">
                  <c:v>5.4862810480711302</c:v>
                </c:pt>
                <c:pt idx="93">
                  <c:v>5.8810373714633704</c:v>
                </c:pt>
                <c:pt idx="94">
                  <c:v>5.1551995659986503</c:v>
                </c:pt>
                <c:pt idx="95">
                  <c:v>4.6755546809765498</c:v>
                </c:pt>
                <c:pt idx="96">
                  <c:v>3.5666976864999902</c:v>
                </c:pt>
                <c:pt idx="97">
                  <c:v>4.1049032686461198</c:v>
                </c:pt>
                <c:pt idx="98">
                  <c:v>5.2698127046970997</c:v>
                </c:pt>
                <c:pt idx="99">
                  <c:v>4.5207174087819997</c:v>
                </c:pt>
                <c:pt idx="100">
                  <c:v>4.5556480073520698</c:v>
                </c:pt>
                <c:pt idx="101">
                  <c:v>4.6523487596351902</c:v>
                </c:pt>
                <c:pt idx="102">
                  <c:v>6.0343411074267097</c:v>
                </c:pt>
                <c:pt idx="103">
                  <c:v>3.8512196190560699</c:v>
                </c:pt>
                <c:pt idx="104">
                  <c:v>5.7950406081464303</c:v>
                </c:pt>
                <c:pt idx="105">
                  <c:v>5.40385067111455</c:v>
                </c:pt>
                <c:pt idx="106">
                  <c:v>5.0426294437335297</c:v>
                </c:pt>
                <c:pt idx="107">
                  <c:v>6.1331220279918401</c:v>
                </c:pt>
                <c:pt idx="108">
                  <c:v>5.8766561678127802</c:v>
                </c:pt>
                <c:pt idx="109">
                  <c:v>3.85754926002061</c:v>
                </c:pt>
                <c:pt idx="110">
                  <c:v>7.1676822828844697</c:v>
                </c:pt>
                <c:pt idx="111">
                  <c:v>5.4894082918286902</c:v>
                </c:pt>
                <c:pt idx="112">
                  <c:v>7.6949524816798602</c:v>
                </c:pt>
                <c:pt idx="113">
                  <c:v>4.3652828971101201</c:v>
                </c:pt>
                <c:pt idx="114">
                  <c:v>4.8445996955541402</c:v>
                </c:pt>
                <c:pt idx="115">
                  <c:v>5.0130371354771199</c:v>
                </c:pt>
                <c:pt idx="116">
                  <c:v>4.4823219241609404</c:v>
                </c:pt>
                <c:pt idx="117">
                  <c:v>5.7488771568317398</c:v>
                </c:pt>
                <c:pt idx="118">
                  <c:v>4.0457672488430401</c:v>
                </c:pt>
                <c:pt idx="119">
                  <c:v>3.0033274516730901</c:v>
                </c:pt>
                <c:pt idx="120">
                  <c:v>6.1865288026115097</c:v>
                </c:pt>
                <c:pt idx="121">
                  <c:v>3.77137267060102</c:v>
                </c:pt>
                <c:pt idx="122">
                  <c:v>4.7214313576090898</c:v>
                </c:pt>
                <c:pt idx="123">
                  <c:v>3.2709334168183699</c:v>
                </c:pt>
                <c:pt idx="124">
                  <c:v>2.9673325606982699</c:v>
                </c:pt>
                <c:pt idx="125">
                  <c:v>3.9076250072127099</c:v>
                </c:pt>
                <c:pt idx="126">
                  <c:v>3.9232278886663399</c:v>
                </c:pt>
                <c:pt idx="127">
                  <c:v>4.0064650659793699</c:v>
                </c:pt>
                <c:pt idx="128">
                  <c:v>5.2079373889212004</c:v>
                </c:pt>
                <c:pt idx="129">
                  <c:v>3.1041963395611298</c:v>
                </c:pt>
                <c:pt idx="130">
                  <c:v>3.0155273160176299</c:v>
                </c:pt>
                <c:pt idx="131">
                  <c:v>3.40035660688212</c:v>
                </c:pt>
                <c:pt idx="132">
                  <c:v>3.2605263566931102</c:v>
                </c:pt>
                <c:pt idx="133">
                  <c:v>3.8132760241898298</c:v>
                </c:pt>
                <c:pt idx="134">
                  <c:v>3.7257287511372899</c:v>
                </c:pt>
                <c:pt idx="135">
                  <c:v>4.5224168197350902</c:v>
                </c:pt>
                <c:pt idx="136">
                  <c:v>3.12125463668586</c:v>
                </c:pt>
                <c:pt idx="137">
                  <c:v>4.5507869923035003</c:v>
                </c:pt>
                <c:pt idx="138">
                  <c:v>3.5381215463138602</c:v>
                </c:pt>
                <c:pt idx="139">
                  <c:v>4.2244897366375804</c:v>
                </c:pt>
                <c:pt idx="140">
                  <c:v>3.6915960519895301</c:v>
                </c:pt>
                <c:pt idx="141">
                  <c:v>4.66900277626329</c:v>
                </c:pt>
                <c:pt idx="142">
                  <c:v>3.4748320109468498</c:v>
                </c:pt>
                <c:pt idx="143">
                  <c:v>3.0853196430300698</c:v>
                </c:pt>
                <c:pt idx="144">
                  <c:v>3.0237430660072899</c:v>
                </c:pt>
                <c:pt idx="145">
                  <c:v>4.6367162478362802</c:v>
                </c:pt>
                <c:pt idx="146">
                  <c:v>3.8246174181230499</c:v>
                </c:pt>
              </c:numCache>
            </c:numRef>
          </c:xVal>
          <c:yVal>
            <c:numRef>
              <c:f>'300-ep-all'!$E$2:$E$148</c:f>
              <c:numCache>
                <c:formatCode>General</c:formatCode>
                <c:ptCount val="147"/>
                <c:pt idx="0">
                  <c:v>7.2373906103905199</c:v>
                </c:pt>
                <c:pt idx="1">
                  <c:v>6.7783739731019201</c:v>
                </c:pt>
                <c:pt idx="2">
                  <c:v>7.0793211710262396</c:v>
                </c:pt>
                <c:pt idx="3">
                  <c:v>6.9097537181372504</c:v>
                </c:pt>
                <c:pt idx="4">
                  <c:v>6.4010483990459903</c:v>
                </c:pt>
                <c:pt idx="5">
                  <c:v>6.92994331853789</c:v>
                </c:pt>
                <c:pt idx="6">
                  <c:v>7.4536695140508797</c:v>
                </c:pt>
                <c:pt idx="7">
                  <c:v>6.5566397566707204</c:v>
                </c:pt>
                <c:pt idx="8">
                  <c:v>7.7495261841491603</c:v>
                </c:pt>
                <c:pt idx="9">
                  <c:v>6.6087543318049304</c:v>
                </c:pt>
                <c:pt idx="10">
                  <c:v>7.0603132704441602</c:v>
                </c:pt>
                <c:pt idx="11">
                  <c:v>7.8345252913084797</c:v>
                </c:pt>
                <c:pt idx="12">
                  <c:v>6.5874351923123999</c:v>
                </c:pt>
                <c:pt idx="13">
                  <c:v>6.8598078838472301</c:v>
                </c:pt>
                <c:pt idx="14">
                  <c:v>6.6124830558149403</c:v>
                </c:pt>
                <c:pt idx="15">
                  <c:v>6.5189912403763</c:v>
                </c:pt>
                <c:pt idx="16">
                  <c:v>7.6575123670613499</c:v>
                </c:pt>
                <c:pt idx="17">
                  <c:v>6.9921982209478504</c:v>
                </c:pt>
                <c:pt idx="18">
                  <c:v>7.2667715742484598</c:v>
                </c:pt>
                <c:pt idx="19">
                  <c:v>7.7006164103263002</c:v>
                </c:pt>
                <c:pt idx="20">
                  <c:v>6.4080820167974002</c:v>
                </c:pt>
                <c:pt idx="21">
                  <c:v>6.3843191843733598</c:v>
                </c:pt>
                <c:pt idx="22">
                  <c:v>6.9499881957076699</c:v>
                </c:pt>
                <c:pt idx="23">
                  <c:v>6.4232443860105803</c:v>
                </c:pt>
                <c:pt idx="24">
                  <c:v>6.9474833900327804</c:v>
                </c:pt>
                <c:pt idx="25">
                  <c:v>6.9510373934785399</c:v>
                </c:pt>
                <c:pt idx="26">
                  <c:v>6.1075171279912004</c:v>
                </c:pt>
                <c:pt idx="27">
                  <c:v>6.6520598537097602</c:v>
                </c:pt>
                <c:pt idx="28">
                  <c:v>6.3928146603159997</c:v>
                </c:pt>
                <c:pt idx="29">
                  <c:v>7.8999108050384903</c:v>
                </c:pt>
                <c:pt idx="30">
                  <c:v>7.0585751139925597</c:v>
                </c:pt>
                <c:pt idx="31">
                  <c:v>7.0864610543365103</c:v>
                </c:pt>
                <c:pt idx="32">
                  <c:v>7.3422053790601298</c:v>
                </c:pt>
                <c:pt idx="33">
                  <c:v>5.9834116307045599</c:v>
                </c:pt>
                <c:pt idx="34">
                  <c:v>7.6507071737992298</c:v>
                </c:pt>
                <c:pt idx="35">
                  <c:v>6.2990678186015101</c:v>
                </c:pt>
                <c:pt idx="36">
                  <c:v>7.2866206628296801</c:v>
                </c:pt>
                <c:pt idx="37">
                  <c:v>6.2143096530135598</c:v>
                </c:pt>
                <c:pt idx="38">
                  <c:v>6.58438792818355</c:v>
                </c:pt>
                <c:pt idx="39">
                  <c:v>7.79465828559354</c:v>
                </c:pt>
                <c:pt idx="40">
                  <c:v>5.7487796510836802</c:v>
                </c:pt>
                <c:pt idx="41">
                  <c:v>7.4381459965162398</c:v>
                </c:pt>
                <c:pt idx="42">
                  <c:v>7.34626808871871</c:v>
                </c:pt>
                <c:pt idx="43">
                  <c:v>6.2098739818696904</c:v>
                </c:pt>
                <c:pt idx="44">
                  <c:v>5.9982712327374497</c:v>
                </c:pt>
                <c:pt idx="45">
                  <c:v>7.5838781265173996</c:v>
                </c:pt>
                <c:pt idx="46">
                  <c:v>7.0568469471000101</c:v>
                </c:pt>
                <c:pt idx="47">
                  <c:v>6.64357874506676</c:v>
                </c:pt>
                <c:pt idx="48">
                  <c:v>6.4580449835392697</c:v>
                </c:pt>
                <c:pt idx="49">
                  <c:v>7.1113008422839599</c:v>
                </c:pt>
                <c:pt idx="50">
                  <c:v>6.5755922956227604</c:v>
                </c:pt>
                <c:pt idx="51">
                  <c:v>6.5995817644481098</c:v>
                </c:pt>
                <c:pt idx="52">
                  <c:v>7.2790635846892204</c:v>
                </c:pt>
                <c:pt idx="53">
                  <c:v>7.0084785550712301</c:v>
                </c:pt>
                <c:pt idx="54">
                  <c:v>8.6442044951501291</c:v>
                </c:pt>
                <c:pt idx="55">
                  <c:v>7.0852633126952203</c:v>
                </c:pt>
                <c:pt idx="56">
                  <c:v>6.53853904820956</c:v>
                </c:pt>
                <c:pt idx="57">
                  <c:v>6.48717506491748</c:v>
                </c:pt>
                <c:pt idx="58">
                  <c:v>7.3782651015425396</c:v>
                </c:pt>
                <c:pt idx="59">
                  <c:v>6.7237488256523896</c:v>
                </c:pt>
                <c:pt idx="60">
                  <c:v>7.0436596652699501</c:v>
                </c:pt>
                <c:pt idx="61">
                  <c:v>6.8773651264284501</c:v>
                </c:pt>
                <c:pt idx="62">
                  <c:v>6.8302876231125396</c:v>
                </c:pt>
                <c:pt idx="63">
                  <c:v>8.4575396387351596</c:v>
                </c:pt>
                <c:pt idx="64">
                  <c:v>6.5290445591108996</c:v>
                </c:pt>
                <c:pt idx="65">
                  <c:v>6.3749278260737796</c:v>
                </c:pt>
                <c:pt idx="66">
                  <c:v>7.4944878506700396</c:v>
                </c:pt>
                <c:pt idx="67">
                  <c:v>7.4984378526443098</c:v>
                </c:pt>
                <c:pt idx="68">
                  <c:v>8.0159374572854798</c:v>
                </c:pt>
                <c:pt idx="69">
                  <c:v>6.3432946609076799</c:v>
                </c:pt>
                <c:pt idx="70">
                  <c:v>8.2444759093634694</c:v>
                </c:pt>
                <c:pt idx="71">
                  <c:v>7.3832255051032503</c:v>
                </c:pt>
                <c:pt idx="72">
                  <c:v>9.0730495515421907</c:v>
                </c:pt>
                <c:pt idx="73">
                  <c:v>6.4562187411061203</c:v>
                </c:pt>
                <c:pt idx="74">
                  <c:v>9.6992510914693497</c:v>
                </c:pt>
                <c:pt idx="75">
                  <c:v>8.3819686180695907</c:v>
                </c:pt>
                <c:pt idx="76">
                  <c:v>6.7193012492129398</c:v>
                </c:pt>
                <c:pt idx="77">
                  <c:v>6.7188452414602304</c:v>
                </c:pt>
                <c:pt idx="78">
                  <c:v>7.1313878981418499</c:v>
                </c:pt>
                <c:pt idx="79">
                  <c:v>7.8993786277702398</c:v>
                </c:pt>
                <c:pt idx="80">
                  <c:v>6.0697275296367703</c:v>
                </c:pt>
                <c:pt idx="81">
                  <c:v>7.4811388655260904</c:v>
                </c:pt>
                <c:pt idx="82">
                  <c:v>6.1657951637270001</c:v>
                </c:pt>
                <c:pt idx="83">
                  <c:v>7.1699345300826103</c:v>
                </c:pt>
                <c:pt idx="84">
                  <c:v>6.8347813792679304</c:v>
                </c:pt>
                <c:pt idx="85">
                  <c:v>6.3755710253570204</c:v>
                </c:pt>
                <c:pt idx="86">
                  <c:v>7.2109786241178897</c:v>
                </c:pt>
                <c:pt idx="87">
                  <c:v>7.1089272985820697</c:v>
                </c:pt>
                <c:pt idx="88">
                  <c:v>6.7819502712214597</c:v>
                </c:pt>
                <c:pt idx="89">
                  <c:v>7.3000764164087197</c:v>
                </c:pt>
                <c:pt idx="90">
                  <c:v>6.1196185060310402</c:v>
                </c:pt>
                <c:pt idx="91">
                  <c:v>5.2793320042443304</c:v>
                </c:pt>
                <c:pt idx="92">
                  <c:v>4.8417709180931698</c:v>
                </c:pt>
                <c:pt idx="93">
                  <c:v>7.5580875304680202</c:v>
                </c:pt>
                <c:pt idx="94">
                  <c:v>4.4662804161029301</c:v>
                </c:pt>
                <c:pt idx="95">
                  <c:v>4.5266572667468301</c:v>
                </c:pt>
                <c:pt idx="96">
                  <c:v>5.5994812815180799</c:v>
                </c:pt>
                <c:pt idx="97">
                  <c:v>5.2409998427398499</c:v>
                </c:pt>
                <c:pt idx="98">
                  <c:v>5.1218988963167504</c:v>
                </c:pt>
                <c:pt idx="99">
                  <c:v>4.9379126126489199</c:v>
                </c:pt>
                <c:pt idx="100">
                  <c:v>4.0434137079842003</c:v>
                </c:pt>
                <c:pt idx="101">
                  <c:v>4.36857664346946</c:v>
                </c:pt>
                <c:pt idx="102">
                  <c:v>5.3115244621629296</c:v>
                </c:pt>
                <c:pt idx="103">
                  <c:v>5.8523211436873996</c:v>
                </c:pt>
                <c:pt idx="104">
                  <c:v>5.1312462123894704</c:v>
                </c:pt>
                <c:pt idx="105">
                  <c:v>3.9405414634252098</c:v>
                </c:pt>
                <c:pt idx="106">
                  <c:v>4.7555497216527503</c:v>
                </c:pt>
                <c:pt idx="107">
                  <c:v>4.9277628881210997</c:v>
                </c:pt>
                <c:pt idx="108">
                  <c:v>4.9543945859746801</c:v>
                </c:pt>
                <c:pt idx="109">
                  <c:v>5.0732560156458604</c:v>
                </c:pt>
                <c:pt idx="110">
                  <c:v>9.6356625962303504</c:v>
                </c:pt>
                <c:pt idx="111">
                  <c:v>6.1560315573674202</c:v>
                </c:pt>
                <c:pt idx="112">
                  <c:v>8.9205799468951597</c:v>
                </c:pt>
                <c:pt idx="113">
                  <c:v>4.9015150380127999</c:v>
                </c:pt>
                <c:pt idx="114">
                  <c:v>5.0622557611717998</c:v>
                </c:pt>
                <c:pt idx="115">
                  <c:v>4.1913799044730702</c:v>
                </c:pt>
                <c:pt idx="116">
                  <c:v>4.6889069223782398</c:v>
                </c:pt>
                <c:pt idx="117">
                  <c:v>4.6327932952834097</c:v>
                </c:pt>
                <c:pt idx="118">
                  <c:v>4.6292847741051197</c:v>
                </c:pt>
                <c:pt idx="119">
                  <c:v>5.5114425444700599</c:v>
                </c:pt>
                <c:pt idx="120">
                  <c:v>4.5599076135954704</c:v>
                </c:pt>
                <c:pt idx="121">
                  <c:v>6.5571257303730599</c:v>
                </c:pt>
                <c:pt idx="122">
                  <c:v>7.5442952611732199</c:v>
                </c:pt>
                <c:pt idx="123">
                  <c:v>5.4581111376428799</c:v>
                </c:pt>
                <c:pt idx="124">
                  <c:v>6.5793511793030302</c:v>
                </c:pt>
                <c:pt idx="125">
                  <c:v>6.3739465661357997</c:v>
                </c:pt>
                <c:pt idx="126">
                  <c:v>5.9161653158032399</c:v>
                </c:pt>
                <c:pt idx="127">
                  <c:v>6.1736064344557304</c:v>
                </c:pt>
                <c:pt idx="128">
                  <c:v>6.3219292655575297</c:v>
                </c:pt>
                <c:pt idx="129">
                  <c:v>6.7780217454851703</c:v>
                </c:pt>
                <c:pt idx="130">
                  <c:v>7.3294254445491998</c:v>
                </c:pt>
                <c:pt idx="131">
                  <c:v>5.9420040837240302</c:v>
                </c:pt>
                <c:pt idx="132">
                  <c:v>6.1322821933866596</c:v>
                </c:pt>
                <c:pt idx="133">
                  <c:v>5.2623463709408398</c:v>
                </c:pt>
                <c:pt idx="134">
                  <c:v>5.6544799413501101</c:v>
                </c:pt>
                <c:pt idx="135">
                  <c:v>5.6148774489091302</c:v>
                </c:pt>
                <c:pt idx="136">
                  <c:v>5.4897943582522801</c:v>
                </c:pt>
                <c:pt idx="137">
                  <c:v>6.34481355904677</c:v>
                </c:pt>
                <c:pt idx="138">
                  <c:v>4.9049877939872202</c:v>
                </c:pt>
                <c:pt idx="139">
                  <c:v>6.5767704042743498</c:v>
                </c:pt>
                <c:pt idx="140">
                  <c:v>5.5984130563031602</c:v>
                </c:pt>
                <c:pt idx="141">
                  <c:v>5.9873473993979598</c:v>
                </c:pt>
                <c:pt idx="142">
                  <c:v>5.5713535327235197</c:v>
                </c:pt>
                <c:pt idx="143">
                  <c:v>6.1033160724238398</c:v>
                </c:pt>
                <c:pt idx="144">
                  <c:v>6.4584365914818997</c:v>
                </c:pt>
                <c:pt idx="145">
                  <c:v>5.7601478722990302</c:v>
                </c:pt>
                <c:pt idx="146">
                  <c:v>5.5206136498139999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53312"/>
        <c:axId val="77055488"/>
      </c:scatterChart>
      <c:valAx>
        <c:axId val="7705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Wt. avg. errors, WT_5, Robert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055488"/>
        <c:crosses val="autoZero"/>
        <c:crossBetween val="midCat"/>
      </c:valAx>
      <c:valAx>
        <c:axId val="77055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Wt. avg. errors, egg-laying base dir, Uli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053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 non-outlier nets from 150-epoch experiments)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rotation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'150-ep-all'!$D$187:$D$206</c:f>
              <c:numCache>
                <c:formatCode>General</c:formatCode>
                <c:ptCount val="20"/>
                <c:pt idx="0">
                  <c:v>6.8472416114345798</c:v>
                </c:pt>
                <c:pt idx="1">
                  <c:v>6.6308242088299503</c:v>
                </c:pt>
                <c:pt idx="2">
                  <c:v>7.12180597340934</c:v>
                </c:pt>
                <c:pt idx="3">
                  <c:v>6.0214498810434902</c:v>
                </c:pt>
                <c:pt idx="4">
                  <c:v>5.6844997882261996</c:v>
                </c:pt>
                <c:pt idx="5">
                  <c:v>4.8217981169331399</c:v>
                </c:pt>
                <c:pt idx="6">
                  <c:v>6.0593500507337898</c:v>
                </c:pt>
                <c:pt idx="7">
                  <c:v>6.8727749680435402</c:v>
                </c:pt>
                <c:pt idx="8">
                  <c:v>6.4112101187647896</c:v>
                </c:pt>
                <c:pt idx="9">
                  <c:v>6.7551644592756901</c:v>
                </c:pt>
                <c:pt idx="10">
                  <c:v>5.6458876673769796</c:v>
                </c:pt>
                <c:pt idx="11">
                  <c:v>6.1916034556084298</c:v>
                </c:pt>
                <c:pt idx="12">
                  <c:v>6.1994042502420799</c:v>
                </c:pt>
                <c:pt idx="13">
                  <c:v>5.46701229062562</c:v>
                </c:pt>
                <c:pt idx="14">
                  <c:v>5.1641492737287997</c:v>
                </c:pt>
                <c:pt idx="15">
                  <c:v>5.9377449681362604</c:v>
                </c:pt>
                <c:pt idx="16">
                  <c:v>6.9840969511628499</c:v>
                </c:pt>
                <c:pt idx="17">
                  <c:v>6.1466052635625097</c:v>
                </c:pt>
                <c:pt idx="18">
                  <c:v>6.4602248260748496</c:v>
                </c:pt>
                <c:pt idx="19">
                  <c:v>6.6276872600661498</c:v>
                </c:pt>
              </c:numCache>
            </c:numRef>
          </c:xVal>
          <c:yVal>
            <c:numRef>
              <c:f>'150-ep-all'!$C$187:$C$206</c:f>
              <c:numCache>
                <c:formatCode>General</c:formatCode>
                <c:ptCount val="20"/>
                <c:pt idx="0">
                  <c:v>5.0793832034402699</c:v>
                </c:pt>
                <c:pt idx="1">
                  <c:v>5.8735451277211004</c:v>
                </c:pt>
                <c:pt idx="2">
                  <c:v>5.7626193429028501</c:v>
                </c:pt>
                <c:pt idx="3">
                  <c:v>5.9270647742210603</c:v>
                </c:pt>
                <c:pt idx="4">
                  <c:v>5.9896450357798798</c:v>
                </c:pt>
                <c:pt idx="5">
                  <c:v>4.74948921928116</c:v>
                </c:pt>
                <c:pt idx="6">
                  <c:v>5.3467488203871003</c:v>
                </c:pt>
                <c:pt idx="7">
                  <c:v>5.8394646576893496</c:v>
                </c:pt>
                <c:pt idx="8">
                  <c:v>5.0947631762697201</c:v>
                </c:pt>
                <c:pt idx="9">
                  <c:v>5.4810076292414802</c:v>
                </c:pt>
                <c:pt idx="10">
                  <c:v>6.0993205589934103</c:v>
                </c:pt>
                <c:pt idx="11">
                  <c:v>5.4480756909847399</c:v>
                </c:pt>
                <c:pt idx="12">
                  <c:v>5.1352009083339603</c:v>
                </c:pt>
                <c:pt idx="13">
                  <c:v>4.5484135352264898</c:v>
                </c:pt>
                <c:pt idx="14">
                  <c:v>5.0885300077368498</c:v>
                </c:pt>
                <c:pt idx="15">
                  <c:v>6.7237610537621997</c:v>
                </c:pt>
                <c:pt idx="16">
                  <c:v>7.0844404827335801</c:v>
                </c:pt>
                <c:pt idx="17">
                  <c:v>6.1200499787461702</c:v>
                </c:pt>
                <c:pt idx="18">
                  <c:v>6.0134944257748604</c:v>
                </c:pt>
                <c:pt idx="19">
                  <c:v>6.4970090091476003</c:v>
                </c:pt>
              </c:numCache>
            </c:numRef>
          </c:yVal>
          <c:smooth val="0"/>
        </c:ser>
        <c:ser>
          <c:idx val="1"/>
          <c:order val="1"/>
          <c:tx>
            <c:v>Egg count for loss fn</c:v>
          </c:tx>
          <c:spPr>
            <a:ln w="28575">
              <a:noFill/>
            </a:ln>
          </c:spPr>
          <c:marker>
            <c:spPr>
              <a:solidFill>
                <a:schemeClr val="accent3">
                  <a:lumMod val="75000"/>
                </a:schemeClr>
              </a:solidFill>
            </c:spPr>
          </c:marker>
          <c:xVal>
            <c:numRef>
              <c:f>'150-ep-all'!$D$207:$D$229</c:f>
              <c:numCache>
                <c:formatCode>General</c:formatCode>
                <c:ptCount val="23"/>
                <c:pt idx="0">
                  <c:v>3.2175414501635702</c:v>
                </c:pt>
                <c:pt idx="1">
                  <c:v>5.1253511980223099</c:v>
                </c:pt>
                <c:pt idx="2">
                  <c:v>3.2033965775890798</c:v>
                </c:pt>
                <c:pt idx="3">
                  <c:v>4.2920654026355196</c:v>
                </c:pt>
                <c:pt idx="4">
                  <c:v>3.8263748427266102</c:v>
                </c:pt>
                <c:pt idx="5">
                  <c:v>4.1666624539546104</c:v>
                </c:pt>
                <c:pt idx="6">
                  <c:v>4.9333412952476898</c:v>
                </c:pt>
                <c:pt idx="7">
                  <c:v>4.1003506495147803</c:v>
                </c:pt>
                <c:pt idx="8">
                  <c:v>4.53508311693703</c:v>
                </c:pt>
                <c:pt idx="9">
                  <c:v>3.0348571151550199</c:v>
                </c:pt>
                <c:pt idx="10">
                  <c:v>5.1818211511047698</c:v>
                </c:pt>
                <c:pt idx="11">
                  <c:v>4.3372432964369798</c:v>
                </c:pt>
                <c:pt idx="12">
                  <c:v>3.3563822084331001</c:v>
                </c:pt>
                <c:pt idx="13">
                  <c:v>3.4801254330634701</c:v>
                </c:pt>
                <c:pt idx="14">
                  <c:v>4.8493476979795496</c:v>
                </c:pt>
                <c:pt idx="15">
                  <c:v>4.0539089670533404</c:v>
                </c:pt>
                <c:pt idx="16">
                  <c:v>3.87502855882415</c:v>
                </c:pt>
                <c:pt idx="17">
                  <c:v>3.5781723453802399</c:v>
                </c:pt>
                <c:pt idx="18">
                  <c:v>5.7525044533040202</c:v>
                </c:pt>
                <c:pt idx="19">
                  <c:v>3.8677701878818702</c:v>
                </c:pt>
                <c:pt idx="20">
                  <c:v>4.4754339206723097</c:v>
                </c:pt>
                <c:pt idx="21">
                  <c:v>3.5535376865305</c:v>
                </c:pt>
                <c:pt idx="22">
                  <c:v>4.0969624336742498</c:v>
                </c:pt>
              </c:numCache>
            </c:numRef>
          </c:xVal>
          <c:yVal>
            <c:numRef>
              <c:f>'150-ep-all'!$C$207:$C$229</c:f>
              <c:numCache>
                <c:formatCode>General</c:formatCode>
                <c:ptCount val="23"/>
                <c:pt idx="0">
                  <c:v>3.7782338521584902</c:v>
                </c:pt>
                <c:pt idx="1">
                  <c:v>4.6117024834900198</c:v>
                </c:pt>
                <c:pt idx="2">
                  <c:v>3.2524315946594098</c:v>
                </c:pt>
                <c:pt idx="3">
                  <c:v>3.3392058622249698</c:v>
                </c:pt>
                <c:pt idx="4">
                  <c:v>4.65592665317926</c:v>
                </c:pt>
                <c:pt idx="5">
                  <c:v>3.7742617136363301</c:v>
                </c:pt>
                <c:pt idx="6">
                  <c:v>4.2384159400161696</c:v>
                </c:pt>
                <c:pt idx="7">
                  <c:v>4.3181797472542804</c:v>
                </c:pt>
                <c:pt idx="8">
                  <c:v>3.9534297970572001</c:v>
                </c:pt>
                <c:pt idx="9">
                  <c:v>3.1533655946368802</c:v>
                </c:pt>
                <c:pt idx="10">
                  <c:v>3.41738280958179</c:v>
                </c:pt>
                <c:pt idx="11">
                  <c:v>5.8263670405074501</c:v>
                </c:pt>
                <c:pt idx="12">
                  <c:v>3.4553311033754599</c:v>
                </c:pt>
                <c:pt idx="13">
                  <c:v>2.87850158119184</c:v>
                </c:pt>
                <c:pt idx="14">
                  <c:v>4.6870735090697799</c:v>
                </c:pt>
                <c:pt idx="15">
                  <c:v>4.03644691177651</c:v>
                </c:pt>
                <c:pt idx="16">
                  <c:v>3.3093903606358199</c:v>
                </c:pt>
                <c:pt idx="17">
                  <c:v>3.6229274618124299</c:v>
                </c:pt>
                <c:pt idx="18">
                  <c:v>4.8206709994393497</c:v>
                </c:pt>
                <c:pt idx="19">
                  <c:v>2.7911684605981302</c:v>
                </c:pt>
                <c:pt idx="20">
                  <c:v>4.0383119115781998</c:v>
                </c:pt>
                <c:pt idx="21">
                  <c:v>3.41909054196381</c:v>
                </c:pt>
                <c:pt idx="22">
                  <c:v>2.85136361803292</c:v>
                </c:pt>
              </c:numCache>
            </c:numRef>
          </c:yVal>
          <c:smooth val="0"/>
        </c:ser>
        <c:ser>
          <c:idx val="2"/>
          <c:order val="2"/>
          <c:tx>
            <c:v>Reflection BC, orig. loss fn</c:v>
          </c:tx>
          <c:spPr>
            <a:ln w="28575">
              <a:noFill/>
            </a:ln>
          </c:spPr>
          <c:xVal>
            <c:numRef>
              <c:f>'150-ep-all'!$D$75:$D$105</c:f>
              <c:numCache>
                <c:formatCode>General</c:formatCode>
                <c:ptCount val="31"/>
                <c:pt idx="0">
                  <c:v>3.2785386666666598</c:v>
                </c:pt>
                <c:pt idx="1">
                  <c:v>4.1543641333333303</c:v>
                </c:pt>
                <c:pt idx="2">
                  <c:v>3.6722147999999999</c:v>
                </c:pt>
                <c:pt idx="3">
                  <c:v>3.8631595999999999</c:v>
                </c:pt>
                <c:pt idx="4">
                  <c:v>3.4215576666666601</c:v>
                </c:pt>
                <c:pt idx="5">
                  <c:v>3.7283213999999898</c:v>
                </c:pt>
                <c:pt idx="6">
                  <c:v>3.1852999333333298</c:v>
                </c:pt>
                <c:pt idx="7">
                  <c:v>5.0725454000000001</c:v>
                </c:pt>
                <c:pt idx="8">
                  <c:v>3.3066195999999999</c:v>
                </c:pt>
                <c:pt idx="9">
                  <c:v>2.5371191999999998</c:v>
                </c:pt>
                <c:pt idx="10">
                  <c:v>3.0913697333333299</c:v>
                </c:pt>
                <c:pt idx="11">
                  <c:v>2.5953399333333298</c:v>
                </c:pt>
                <c:pt idx="12">
                  <c:v>3.8417846666666602</c:v>
                </c:pt>
                <c:pt idx="13">
                  <c:v>3.03453166666666</c:v>
                </c:pt>
                <c:pt idx="14">
                  <c:v>3.23030619999999</c:v>
                </c:pt>
                <c:pt idx="15">
                  <c:v>3.5315300000000001</c:v>
                </c:pt>
                <c:pt idx="16">
                  <c:v>3.9686096666666599</c:v>
                </c:pt>
                <c:pt idx="17">
                  <c:v>4.7383149333333296</c:v>
                </c:pt>
                <c:pt idx="18">
                  <c:v>5.3706064666666604</c:v>
                </c:pt>
                <c:pt idx="19">
                  <c:v>3.0391585999999999</c:v>
                </c:pt>
                <c:pt idx="20">
                  <c:v>3.4971402666666598</c:v>
                </c:pt>
                <c:pt idx="21">
                  <c:v>3.7522373999999901</c:v>
                </c:pt>
                <c:pt idx="22">
                  <c:v>4.7899730666666596</c:v>
                </c:pt>
                <c:pt idx="23">
                  <c:v>2.8479551999999999</c:v>
                </c:pt>
                <c:pt idx="24">
                  <c:v>3.1787747999999998</c:v>
                </c:pt>
                <c:pt idx="25">
                  <c:v>3.9049624000000001</c:v>
                </c:pt>
                <c:pt idx="26">
                  <c:v>3.6762805333333302</c:v>
                </c:pt>
                <c:pt idx="27">
                  <c:v>3.96028593333333</c:v>
                </c:pt>
                <c:pt idx="28">
                  <c:v>4.3090029999999997</c:v>
                </c:pt>
                <c:pt idx="29">
                  <c:v>5.4837849333333297</c:v>
                </c:pt>
                <c:pt idx="30">
                  <c:v>5.4915043333333298</c:v>
                </c:pt>
              </c:numCache>
            </c:numRef>
          </c:xVal>
          <c:yVal>
            <c:numRef>
              <c:f>'150-ep-all'!$C$75:$C$105</c:f>
              <c:numCache>
                <c:formatCode>General</c:formatCode>
                <c:ptCount val="31"/>
                <c:pt idx="0">
                  <c:v>3.2005671870458698</c:v>
                </c:pt>
                <c:pt idx="1">
                  <c:v>5.4575932794479503</c:v>
                </c:pt>
                <c:pt idx="2">
                  <c:v>4.3448170126156098</c:v>
                </c:pt>
                <c:pt idx="3">
                  <c:v>4.3901558079758702</c:v>
                </c:pt>
                <c:pt idx="4">
                  <c:v>6.5503811710230702</c:v>
                </c:pt>
                <c:pt idx="5">
                  <c:v>2.7967920117173799</c:v>
                </c:pt>
                <c:pt idx="6">
                  <c:v>4.2796753664394203</c:v>
                </c:pt>
                <c:pt idx="7">
                  <c:v>5.1022134171624902</c:v>
                </c:pt>
                <c:pt idx="8">
                  <c:v>5.4220181845512299</c:v>
                </c:pt>
                <c:pt idx="9">
                  <c:v>5.5772150334931299</c:v>
                </c:pt>
                <c:pt idx="10">
                  <c:v>3.7826309155940501</c:v>
                </c:pt>
                <c:pt idx="11">
                  <c:v>4.2475896269048796</c:v>
                </c:pt>
                <c:pt idx="12">
                  <c:v>4.7102046997198004</c:v>
                </c:pt>
                <c:pt idx="13">
                  <c:v>3.5919303990142</c:v>
                </c:pt>
                <c:pt idx="14">
                  <c:v>4.1456430489681697</c:v>
                </c:pt>
                <c:pt idx="15">
                  <c:v>4.7502294731780097</c:v>
                </c:pt>
                <c:pt idx="16">
                  <c:v>3.1414635436706799</c:v>
                </c:pt>
                <c:pt idx="17">
                  <c:v>4.6222758260639001</c:v>
                </c:pt>
                <c:pt idx="18">
                  <c:v>4.6782012361367702</c:v>
                </c:pt>
                <c:pt idx="19">
                  <c:v>3.7714659967009001</c:v>
                </c:pt>
                <c:pt idx="20">
                  <c:v>3.97543542152308</c:v>
                </c:pt>
                <c:pt idx="21">
                  <c:v>5.2725937455364003</c:v>
                </c:pt>
                <c:pt idx="22">
                  <c:v>5.7161975063948702</c:v>
                </c:pt>
                <c:pt idx="23">
                  <c:v>4.0629635816591003</c:v>
                </c:pt>
                <c:pt idx="24">
                  <c:v>3.6623263740083001</c:v>
                </c:pt>
                <c:pt idx="25">
                  <c:v>5.0351194928738199</c:v>
                </c:pt>
                <c:pt idx="26">
                  <c:v>4.7479855659347496</c:v>
                </c:pt>
                <c:pt idx="27">
                  <c:v>4.6403798548575201</c:v>
                </c:pt>
                <c:pt idx="28">
                  <c:v>5.1509995642918902</c:v>
                </c:pt>
                <c:pt idx="29">
                  <c:v>4.5594100531469097</c:v>
                </c:pt>
                <c:pt idx="30">
                  <c:v>4.876525896994</c:v>
                </c:pt>
              </c:numCache>
            </c:numRef>
          </c:yVal>
          <c:smooth val="0"/>
        </c:ser>
        <c:ser>
          <c:idx val="3"/>
          <c:order val="3"/>
          <c:tx>
            <c:v>Remainder</c:v>
          </c:tx>
          <c:spPr>
            <a:ln w="28575">
              <a:noFill/>
            </a:ln>
          </c:spPr>
          <c:xVal>
            <c:numRef>
              <c:f>('150-ep-all'!$D$2:$D$74,'150-ep-all'!$D$106:$D$186,'150-ep-all'!$D$230:$D$242)</c:f>
              <c:numCache>
                <c:formatCode>General</c:formatCode>
                <c:ptCount val="167"/>
                <c:pt idx="0">
                  <c:v>4.1541982116073797</c:v>
                </c:pt>
                <c:pt idx="1">
                  <c:v>4.2945744507008996</c:v>
                </c:pt>
                <c:pt idx="2">
                  <c:v>3.3505022275348901</c:v>
                </c:pt>
                <c:pt idx="3">
                  <c:v>3.7427046580073502</c:v>
                </c:pt>
                <c:pt idx="4">
                  <c:v>3.2254814183602001</c:v>
                </c:pt>
                <c:pt idx="5">
                  <c:v>4.6507094144906196</c:v>
                </c:pt>
                <c:pt idx="6">
                  <c:v>3.21818840716996</c:v>
                </c:pt>
                <c:pt idx="7">
                  <c:v>3.68498499135623</c:v>
                </c:pt>
                <c:pt idx="8">
                  <c:v>3.6747577921235299</c:v>
                </c:pt>
                <c:pt idx="9">
                  <c:v>4.4177623867864497</c:v>
                </c:pt>
                <c:pt idx="10">
                  <c:v>3.2394200742742698</c:v>
                </c:pt>
                <c:pt idx="11">
                  <c:v>4.6394290054410403</c:v>
                </c:pt>
                <c:pt idx="12">
                  <c:v>4.4670697601742999</c:v>
                </c:pt>
                <c:pt idx="13">
                  <c:v>3.8730988303223199</c:v>
                </c:pt>
                <c:pt idx="14">
                  <c:v>4.3658601939662196</c:v>
                </c:pt>
                <c:pt idx="15">
                  <c:v>3.9637327333333299</c:v>
                </c:pt>
                <c:pt idx="16">
                  <c:v>3.54773646666666</c:v>
                </c:pt>
                <c:pt idx="17">
                  <c:v>5.0225515333333304</c:v>
                </c:pt>
                <c:pt idx="18">
                  <c:v>4.2221095333333301</c:v>
                </c:pt>
                <c:pt idx="19">
                  <c:v>2.96092086666666</c:v>
                </c:pt>
                <c:pt idx="20">
                  <c:v>5.6883916666666599</c:v>
                </c:pt>
                <c:pt idx="21">
                  <c:v>3.0903144666666602</c:v>
                </c:pt>
                <c:pt idx="22">
                  <c:v>6.9553106666666604</c:v>
                </c:pt>
                <c:pt idx="23">
                  <c:v>4.0979395333333297</c:v>
                </c:pt>
                <c:pt idx="24">
                  <c:v>3.4693778000000002</c:v>
                </c:pt>
                <c:pt idx="25">
                  <c:v>4.2133326000000002</c:v>
                </c:pt>
                <c:pt idx="26">
                  <c:v>3.0400787333333299</c:v>
                </c:pt>
                <c:pt idx="27">
                  <c:v>3.1806535999999999</c:v>
                </c:pt>
                <c:pt idx="28">
                  <c:v>2.8926303333333299</c:v>
                </c:pt>
                <c:pt idx="29">
                  <c:v>5.3323488666666599</c:v>
                </c:pt>
                <c:pt idx="30">
                  <c:v>3.8919937999999998</c:v>
                </c:pt>
                <c:pt idx="31">
                  <c:v>5.29884386666666</c:v>
                </c:pt>
                <c:pt idx="32">
                  <c:v>4.1700763333333297</c:v>
                </c:pt>
                <c:pt idx="33">
                  <c:v>3.2318612</c:v>
                </c:pt>
                <c:pt idx="34">
                  <c:v>4.6103627999999999</c:v>
                </c:pt>
                <c:pt idx="35">
                  <c:v>3.7485996666666601</c:v>
                </c:pt>
                <c:pt idx="36">
                  <c:v>2.8709005333333302</c:v>
                </c:pt>
                <c:pt idx="37">
                  <c:v>8.0952939999999902</c:v>
                </c:pt>
                <c:pt idx="38">
                  <c:v>3.59735733333333</c:v>
                </c:pt>
                <c:pt idx="39">
                  <c:v>4.6514151333333302</c:v>
                </c:pt>
                <c:pt idx="40">
                  <c:v>5.4908812666666602</c:v>
                </c:pt>
                <c:pt idx="41">
                  <c:v>4.8210424666666603</c:v>
                </c:pt>
                <c:pt idx="42">
                  <c:v>3.9007947333333299</c:v>
                </c:pt>
                <c:pt idx="43">
                  <c:v>4.2473316666666596</c:v>
                </c:pt>
                <c:pt idx="44">
                  <c:v>2.6791816000000002</c:v>
                </c:pt>
                <c:pt idx="45">
                  <c:v>3.0718828666666602</c:v>
                </c:pt>
                <c:pt idx="46">
                  <c:v>3.56650586666666</c:v>
                </c:pt>
                <c:pt idx="47">
                  <c:v>5.4268941999999996</c:v>
                </c:pt>
                <c:pt idx="48">
                  <c:v>5.0753640000000004</c:v>
                </c:pt>
                <c:pt idx="49">
                  <c:v>5.5201711333333296</c:v>
                </c:pt>
                <c:pt idx="50">
                  <c:v>3.1369769333333299</c:v>
                </c:pt>
                <c:pt idx="51">
                  <c:v>4.9115547333333298</c:v>
                </c:pt>
                <c:pt idx="52">
                  <c:v>3.6025339333333299</c:v>
                </c:pt>
                <c:pt idx="53">
                  <c:v>2.9848240000000001</c:v>
                </c:pt>
                <c:pt idx="54">
                  <c:v>2.88361053333333</c:v>
                </c:pt>
                <c:pt idx="55">
                  <c:v>4.0090872666666604</c:v>
                </c:pt>
                <c:pt idx="56">
                  <c:v>4.8737114000000004</c:v>
                </c:pt>
                <c:pt idx="57">
                  <c:v>3.3239757999999902</c:v>
                </c:pt>
                <c:pt idx="58">
                  <c:v>4.7752701999999996</c:v>
                </c:pt>
                <c:pt idx="59">
                  <c:v>5.4807090000000001</c:v>
                </c:pt>
                <c:pt idx="60">
                  <c:v>4.3152489333333302</c:v>
                </c:pt>
                <c:pt idx="61">
                  <c:v>3.8019534666666601</c:v>
                </c:pt>
                <c:pt idx="62">
                  <c:v>3.7388482666666598</c:v>
                </c:pt>
                <c:pt idx="63">
                  <c:v>3.7763990666666598</c:v>
                </c:pt>
                <c:pt idx="64">
                  <c:v>3.2308856000000001</c:v>
                </c:pt>
                <c:pt idx="65">
                  <c:v>3.05209679999999</c:v>
                </c:pt>
                <c:pt idx="66">
                  <c:v>4.2073465999999904</c:v>
                </c:pt>
                <c:pt idx="67">
                  <c:v>4.6034680000000003</c:v>
                </c:pt>
                <c:pt idx="68">
                  <c:v>3.3495057333333298</c:v>
                </c:pt>
                <c:pt idx="69">
                  <c:v>2.9120291333333301</c:v>
                </c:pt>
                <c:pt idx="70">
                  <c:v>2.5953269333333302</c:v>
                </c:pt>
                <c:pt idx="71">
                  <c:v>3.8186199333333302</c:v>
                </c:pt>
                <c:pt idx="72">
                  <c:v>3.62029979999999</c:v>
                </c:pt>
                <c:pt idx="73">
                  <c:v>4.78258982989919</c:v>
                </c:pt>
                <c:pt idx="74">
                  <c:v>4.7240933798891298</c:v>
                </c:pt>
                <c:pt idx="75">
                  <c:v>4.5582124864189701</c:v>
                </c:pt>
                <c:pt idx="76">
                  <c:v>5.7563800181287101</c:v>
                </c:pt>
                <c:pt idx="77">
                  <c:v>4.8302966823468303</c:v>
                </c:pt>
                <c:pt idx="78">
                  <c:v>4.2034194629416497</c:v>
                </c:pt>
                <c:pt idx="79">
                  <c:v>4.2192952437270401</c:v>
                </c:pt>
                <c:pt idx="80">
                  <c:v>4.3812996599062499</c:v>
                </c:pt>
                <c:pt idx="81">
                  <c:v>4.3432841075582704</c:v>
                </c:pt>
                <c:pt idx="82">
                  <c:v>3.5002186008603799</c:v>
                </c:pt>
                <c:pt idx="83">
                  <c:v>5.7763325538758696</c:v>
                </c:pt>
                <c:pt idx="84">
                  <c:v>2.7799859881782201</c:v>
                </c:pt>
                <c:pt idx="85">
                  <c:v>5.6991599484632296</c:v>
                </c:pt>
                <c:pt idx="86">
                  <c:v>4.0102290262595401</c:v>
                </c:pt>
                <c:pt idx="87">
                  <c:v>3.7105126973216902</c:v>
                </c:pt>
                <c:pt idx="88">
                  <c:v>3.1909420963398198</c:v>
                </c:pt>
                <c:pt idx="89">
                  <c:v>3.6236651964569599</c:v>
                </c:pt>
                <c:pt idx="90">
                  <c:v>4.3259777039115503</c:v>
                </c:pt>
                <c:pt idx="91">
                  <c:v>4.0708372679713598</c:v>
                </c:pt>
                <c:pt idx="92">
                  <c:v>3.1860066732201902</c:v>
                </c:pt>
                <c:pt idx="93">
                  <c:v>3.9748187385423801</c:v>
                </c:pt>
                <c:pt idx="94">
                  <c:v>4.3014164775389299</c:v>
                </c:pt>
                <c:pt idx="95">
                  <c:v>3.8775724101800102</c:v>
                </c:pt>
                <c:pt idx="96">
                  <c:v>2.7417875061946799</c:v>
                </c:pt>
                <c:pt idx="97">
                  <c:v>3.1323287467759302</c:v>
                </c:pt>
                <c:pt idx="98">
                  <c:v>2.9295092951732999</c:v>
                </c:pt>
                <c:pt idx="99">
                  <c:v>3.5759587114498799</c:v>
                </c:pt>
                <c:pt idx="100">
                  <c:v>2.8534656432158698</c:v>
                </c:pt>
                <c:pt idx="101">
                  <c:v>3.44984135088546</c:v>
                </c:pt>
                <c:pt idx="102">
                  <c:v>3.3105945442109199</c:v>
                </c:pt>
                <c:pt idx="103">
                  <c:v>4.6314548160293203</c:v>
                </c:pt>
                <c:pt idx="104">
                  <c:v>3.5390559514873599</c:v>
                </c:pt>
                <c:pt idx="105">
                  <c:v>3.4475087095005401</c:v>
                </c:pt>
                <c:pt idx="106">
                  <c:v>2.8993399524391901</c:v>
                </c:pt>
                <c:pt idx="107">
                  <c:v>5.1323916007181403</c:v>
                </c:pt>
                <c:pt idx="108">
                  <c:v>5.4541029195479602</c:v>
                </c:pt>
                <c:pt idx="109">
                  <c:v>4.0111753503267904</c:v>
                </c:pt>
                <c:pt idx="110">
                  <c:v>4.4099088572374203</c:v>
                </c:pt>
                <c:pt idx="111">
                  <c:v>3.5005009003671299</c:v>
                </c:pt>
                <c:pt idx="112">
                  <c:v>5.85836075984027</c:v>
                </c:pt>
                <c:pt idx="113">
                  <c:v>4.2958104088591202</c:v>
                </c:pt>
                <c:pt idx="114">
                  <c:v>4.3875441373156399</c:v>
                </c:pt>
                <c:pt idx="115">
                  <c:v>4.2203653209294503</c:v>
                </c:pt>
                <c:pt idx="116">
                  <c:v>3.7773799727792299</c:v>
                </c:pt>
                <c:pt idx="117">
                  <c:v>5.6265631347729199</c:v>
                </c:pt>
                <c:pt idx="118">
                  <c:v>4.0252362279449896</c:v>
                </c:pt>
                <c:pt idx="119">
                  <c:v>5.6652670643929097</c:v>
                </c:pt>
                <c:pt idx="120">
                  <c:v>4.2169934579786599</c:v>
                </c:pt>
                <c:pt idx="121">
                  <c:v>2.8272971481743001</c:v>
                </c:pt>
                <c:pt idx="122">
                  <c:v>3.4572777567525099</c:v>
                </c:pt>
                <c:pt idx="123">
                  <c:v>6.6851787565342304</c:v>
                </c:pt>
                <c:pt idx="124">
                  <c:v>4.9354941791432401</c:v>
                </c:pt>
                <c:pt idx="125">
                  <c:v>4.6456811503677002</c:v>
                </c:pt>
                <c:pt idx="126">
                  <c:v>3.9111166531185799</c:v>
                </c:pt>
                <c:pt idx="127">
                  <c:v>4.01222011985642</c:v>
                </c:pt>
                <c:pt idx="128">
                  <c:v>6.3556447965769003</c:v>
                </c:pt>
                <c:pt idx="129">
                  <c:v>3.2300550279347902</c:v>
                </c:pt>
                <c:pt idx="130">
                  <c:v>3.8418924259674401</c:v>
                </c:pt>
                <c:pt idx="131">
                  <c:v>3.0688492191168102</c:v>
                </c:pt>
                <c:pt idx="132">
                  <c:v>5.3169315932993904</c:v>
                </c:pt>
                <c:pt idx="133">
                  <c:v>3.9550849365170202</c:v>
                </c:pt>
                <c:pt idx="134">
                  <c:v>2.7681295304969198</c:v>
                </c:pt>
                <c:pt idx="135">
                  <c:v>3.79218312466192</c:v>
                </c:pt>
                <c:pt idx="136">
                  <c:v>5.27388464190454</c:v>
                </c:pt>
                <c:pt idx="137">
                  <c:v>5.8679813090625998</c:v>
                </c:pt>
                <c:pt idx="138">
                  <c:v>4.1812663809707598</c:v>
                </c:pt>
                <c:pt idx="139">
                  <c:v>4.0382951625149497</c:v>
                </c:pt>
                <c:pt idx="140">
                  <c:v>4.4685242332722703</c:v>
                </c:pt>
                <c:pt idx="141">
                  <c:v>4.4854598955668896</c:v>
                </c:pt>
                <c:pt idx="142">
                  <c:v>5.8682875122740503</c:v>
                </c:pt>
                <c:pt idx="143">
                  <c:v>4.1452392633011304</c:v>
                </c:pt>
                <c:pt idx="144">
                  <c:v>3.2514566837466798</c:v>
                </c:pt>
                <c:pt idx="145">
                  <c:v>4.2148189647442598</c:v>
                </c:pt>
                <c:pt idx="146">
                  <c:v>3.0412559071665002</c:v>
                </c:pt>
                <c:pt idx="147">
                  <c:v>2.9300852368919501</c:v>
                </c:pt>
                <c:pt idx="148">
                  <c:v>4.3019468274445503</c:v>
                </c:pt>
                <c:pt idx="149">
                  <c:v>5.2290096615891004</c:v>
                </c:pt>
                <c:pt idx="150">
                  <c:v>3.4035583550417301</c:v>
                </c:pt>
                <c:pt idx="151">
                  <c:v>4.2649761491083602</c:v>
                </c:pt>
                <c:pt idx="152">
                  <c:v>2.9953344117240701</c:v>
                </c:pt>
                <c:pt idx="153">
                  <c:v>3.5035781499585399</c:v>
                </c:pt>
                <c:pt idx="154">
                  <c:v>6.2744397442044004</c:v>
                </c:pt>
                <c:pt idx="155">
                  <c:v>6.7843825908701101</c:v>
                </c:pt>
                <c:pt idx="156">
                  <c:v>6.4487662439822397</c:v>
                </c:pt>
                <c:pt idx="157">
                  <c:v>5.1994983736685603</c:v>
                </c:pt>
                <c:pt idx="158">
                  <c:v>3.43243788182737</c:v>
                </c:pt>
                <c:pt idx="159">
                  <c:v>3.7242828063315399</c:v>
                </c:pt>
                <c:pt idx="160">
                  <c:v>3.9537274237353102</c:v>
                </c:pt>
                <c:pt idx="161">
                  <c:v>4.3362923582848101</c:v>
                </c:pt>
                <c:pt idx="162">
                  <c:v>4.0585707406837397</c:v>
                </c:pt>
                <c:pt idx="163">
                  <c:v>4.6425448187270097</c:v>
                </c:pt>
                <c:pt idx="164">
                  <c:v>4.5160213478780404</c:v>
                </c:pt>
                <c:pt idx="165">
                  <c:v>7.9162397430595401</c:v>
                </c:pt>
                <c:pt idx="166">
                  <c:v>3.9847162906196298</c:v>
                </c:pt>
              </c:numCache>
            </c:numRef>
          </c:xVal>
          <c:yVal>
            <c:numRef>
              <c:f>('150-ep-all'!$C$230:$C$242,'150-ep-all'!$C$106:$C$186,'150-ep-all'!$C$2:$C$74)</c:f>
              <c:numCache>
                <c:formatCode>General</c:formatCode>
                <c:ptCount val="167"/>
                <c:pt idx="0">
                  <c:v>5.6421280461062198</c:v>
                </c:pt>
                <c:pt idx="1">
                  <c:v>6.8480498847450297</c:v>
                </c:pt>
                <c:pt idx="2">
                  <c:v>6.9592759950925904</c:v>
                </c:pt>
                <c:pt idx="3">
                  <c:v>3.1938953903696401</c:v>
                </c:pt>
                <c:pt idx="4">
                  <c:v>2.74438041283197</c:v>
                </c:pt>
                <c:pt idx="5">
                  <c:v>2.8885979301701199</c:v>
                </c:pt>
                <c:pt idx="6">
                  <c:v>4.1672272132360302</c:v>
                </c:pt>
                <c:pt idx="7">
                  <c:v>3.0513689631927901</c:v>
                </c:pt>
                <c:pt idx="8">
                  <c:v>3.3723048977986001</c:v>
                </c:pt>
                <c:pt idx="9">
                  <c:v>5.1848696483174104</c:v>
                </c:pt>
                <c:pt idx="10">
                  <c:v>3.3449644949719999</c:v>
                </c:pt>
                <c:pt idx="11">
                  <c:v>7.3661856869566904</c:v>
                </c:pt>
                <c:pt idx="12">
                  <c:v>4.5126455238059897</c:v>
                </c:pt>
                <c:pt idx="13">
                  <c:v>4.3470743532703997</c:v>
                </c:pt>
                <c:pt idx="14">
                  <c:v>5.0774433338728802</c:v>
                </c:pt>
                <c:pt idx="15">
                  <c:v>4.3806812192655702</c:v>
                </c:pt>
                <c:pt idx="16">
                  <c:v>6.4811356082070004</c:v>
                </c:pt>
                <c:pt idx="17">
                  <c:v>5.6807250400698903</c:v>
                </c:pt>
                <c:pt idx="18">
                  <c:v>4.8363330254557297</c:v>
                </c:pt>
                <c:pt idx="19">
                  <c:v>5.30135525167724</c:v>
                </c:pt>
                <c:pt idx="20">
                  <c:v>4.8347932977425696</c:v>
                </c:pt>
                <c:pt idx="21">
                  <c:v>5.14673035674274</c:v>
                </c:pt>
                <c:pt idx="22">
                  <c:v>4.1300388324056696</c:v>
                </c:pt>
                <c:pt idx="23">
                  <c:v>4.1552665578089503</c:v>
                </c:pt>
                <c:pt idx="24">
                  <c:v>3.0216897890582999</c:v>
                </c:pt>
                <c:pt idx="25">
                  <c:v>6.7074389703642003</c:v>
                </c:pt>
                <c:pt idx="26">
                  <c:v>5.2856871475531699</c:v>
                </c:pt>
                <c:pt idx="27">
                  <c:v>4.6448982293328003</c:v>
                </c:pt>
                <c:pt idx="28">
                  <c:v>4.2491844637904697</c:v>
                </c:pt>
                <c:pt idx="29">
                  <c:v>3.87597316447517</c:v>
                </c:pt>
                <c:pt idx="30">
                  <c:v>4.7064386243688601</c:v>
                </c:pt>
                <c:pt idx="31">
                  <c:v>4.8365303070712704</c:v>
                </c:pt>
                <c:pt idx="32">
                  <c:v>3.7840287231806098</c:v>
                </c:pt>
                <c:pt idx="33">
                  <c:v>5.2953799109375002</c:v>
                </c:pt>
                <c:pt idx="34">
                  <c:v>3.4118850758572901</c:v>
                </c:pt>
                <c:pt idx="35">
                  <c:v>3.5382692867032199</c:v>
                </c:pt>
                <c:pt idx="36">
                  <c:v>3.7254836394220501</c:v>
                </c:pt>
                <c:pt idx="37">
                  <c:v>3.50590663361836</c:v>
                </c:pt>
                <c:pt idx="38">
                  <c:v>3.27694941616094</c:v>
                </c:pt>
                <c:pt idx="39">
                  <c:v>4.3631633121812996</c:v>
                </c:pt>
                <c:pt idx="40">
                  <c:v>3.4399855610596202</c:v>
                </c:pt>
                <c:pt idx="41">
                  <c:v>4.41167113768579</c:v>
                </c:pt>
                <c:pt idx="42">
                  <c:v>3.8161901520693702</c:v>
                </c:pt>
                <c:pt idx="43">
                  <c:v>3.89128216441354</c:v>
                </c:pt>
                <c:pt idx="44">
                  <c:v>4.1698339504861304</c:v>
                </c:pt>
                <c:pt idx="45">
                  <c:v>2.9062216904206499</c:v>
                </c:pt>
                <c:pt idx="46">
                  <c:v>3.5126009026846101</c:v>
                </c:pt>
                <c:pt idx="47">
                  <c:v>4.4532286120156996</c:v>
                </c:pt>
                <c:pt idx="48">
                  <c:v>5.0704410801644597</c:v>
                </c:pt>
                <c:pt idx="49">
                  <c:v>4.2564216583706997</c:v>
                </c:pt>
                <c:pt idx="50">
                  <c:v>5.2608852164254003</c:v>
                </c:pt>
                <c:pt idx="51">
                  <c:v>4.1352423715622999</c:v>
                </c:pt>
                <c:pt idx="52">
                  <c:v>5.4253213560580997</c:v>
                </c:pt>
                <c:pt idx="53">
                  <c:v>4.7628282611231096</c:v>
                </c:pt>
                <c:pt idx="54">
                  <c:v>4.5283201793223604</c:v>
                </c:pt>
                <c:pt idx="55">
                  <c:v>4.7564733278563702</c:v>
                </c:pt>
                <c:pt idx="56">
                  <c:v>5.3087899349757803</c:v>
                </c:pt>
                <c:pt idx="57">
                  <c:v>4.7449498084670099</c:v>
                </c:pt>
                <c:pt idx="58">
                  <c:v>5.4612346457734899</c:v>
                </c:pt>
                <c:pt idx="59">
                  <c:v>4.9516252834976404</c:v>
                </c:pt>
                <c:pt idx="60">
                  <c:v>3.48627620926273</c:v>
                </c:pt>
                <c:pt idx="61">
                  <c:v>3.3552050176802402</c:v>
                </c:pt>
                <c:pt idx="62">
                  <c:v>3.6755055617474599</c:v>
                </c:pt>
                <c:pt idx="63">
                  <c:v>5.9267784589493999</c:v>
                </c:pt>
                <c:pt idx="64">
                  <c:v>4.6757995596641297</c:v>
                </c:pt>
                <c:pt idx="65">
                  <c:v>4.2474574921613897</c:v>
                </c:pt>
                <c:pt idx="66">
                  <c:v>3.0046615405811599</c:v>
                </c:pt>
                <c:pt idx="67">
                  <c:v>3.5439894244126799</c:v>
                </c:pt>
                <c:pt idx="68">
                  <c:v>4.9415468505915303</c:v>
                </c:pt>
                <c:pt idx="69">
                  <c:v>3.6291496178455902</c:v>
                </c:pt>
                <c:pt idx="70">
                  <c:v>3.9382475076297099</c:v>
                </c:pt>
                <c:pt idx="71">
                  <c:v>3.0656165660581198</c:v>
                </c:pt>
                <c:pt idx="72">
                  <c:v>5.4598671724672698</c:v>
                </c:pt>
                <c:pt idx="73">
                  <c:v>3.1920481993994798</c:v>
                </c:pt>
                <c:pt idx="74">
                  <c:v>3.5631394336484901</c:v>
                </c:pt>
                <c:pt idx="75">
                  <c:v>3.8596512092672199</c:v>
                </c:pt>
                <c:pt idx="76">
                  <c:v>4.7590882140857298</c:v>
                </c:pt>
                <c:pt idx="77">
                  <c:v>5.3836694000396603</c:v>
                </c:pt>
                <c:pt idx="78">
                  <c:v>4.5900580044937698</c:v>
                </c:pt>
                <c:pt idx="79">
                  <c:v>3.7067715657686899</c:v>
                </c:pt>
                <c:pt idx="80">
                  <c:v>3.51331066263129</c:v>
                </c:pt>
                <c:pt idx="81">
                  <c:v>5.1509347582665104</c:v>
                </c:pt>
                <c:pt idx="82">
                  <c:v>6.2816925796283503</c:v>
                </c:pt>
                <c:pt idx="83">
                  <c:v>4.9072896351186204</c:v>
                </c:pt>
                <c:pt idx="84">
                  <c:v>4.7012882624585002</c:v>
                </c:pt>
                <c:pt idx="85">
                  <c:v>3.62776734572707</c:v>
                </c:pt>
                <c:pt idx="86">
                  <c:v>4.3473870643784398</c:v>
                </c:pt>
                <c:pt idx="87">
                  <c:v>3.3307509406915399</c:v>
                </c:pt>
                <c:pt idx="88">
                  <c:v>5.4140407037708398</c:v>
                </c:pt>
                <c:pt idx="89">
                  <c:v>5.1236090289659497</c:v>
                </c:pt>
                <c:pt idx="90">
                  <c:v>3.2133772557603102</c:v>
                </c:pt>
                <c:pt idx="91">
                  <c:v>4.4765385415164003</c:v>
                </c:pt>
                <c:pt idx="92">
                  <c:v>3.33106598983959</c:v>
                </c:pt>
                <c:pt idx="93">
                  <c:v>3.5277819719677401</c:v>
                </c:pt>
                <c:pt idx="94">
                  <c:v>3.1983285435734299</c:v>
                </c:pt>
                <c:pt idx="95">
                  <c:v>4.1548512193430103</c:v>
                </c:pt>
                <c:pt idx="96">
                  <c:v>3.36806979477167</c:v>
                </c:pt>
                <c:pt idx="97">
                  <c:v>4.9729171991797703</c:v>
                </c:pt>
                <c:pt idx="98">
                  <c:v>4.00597801886782</c:v>
                </c:pt>
                <c:pt idx="99">
                  <c:v>4.8750887452082203</c:v>
                </c:pt>
                <c:pt idx="100">
                  <c:v>4.8615533084935496</c:v>
                </c:pt>
                <c:pt idx="101">
                  <c:v>3.0622685862068701</c:v>
                </c:pt>
                <c:pt idx="102">
                  <c:v>3.6361160136445698</c:v>
                </c:pt>
                <c:pt idx="103">
                  <c:v>3.76735163078764</c:v>
                </c:pt>
                <c:pt idx="104">
                  <c:v>3.1218033360456898</c:v>
                </c:pt>
                <c:pt idx="105">
                  <c:v>3.7284258603429401</c:v>
                </c:pt>
                <c:pt idx="106">
                  <c:v>5.3335080999939404</c:v>
                </c:pt>
                <c:pt idx="107">
                  <c:v>4.5912071055619696</c:v>
                </c:pt>
                <c:pt idx="108">
                  <c:v>3.8453482359875699</c:v>
                </c:pt>
                <c:pt idx="109">
                  <c:v>3.2252573233652901</c:v>
                </c:pt>
                <c:pt idx="110">
                  <c:v>3.4859941442164399</c:v>
                </c:pt>
                <c:pt idx="111">
                  <c:v>4.4581510791507801</c:v>
                </c:pt>
                <c:pt idx="112">
                  <c:v>4.9232569356629501</c:v>
                </c:pt>
                <c:pt idx="113">
                  <c:v>4.4938500517262803</c:v>
                </c:pt>
                <c:pt idx="114">
                  <c:v>6.4103191756578797</c:v>
                </c:pt>
                <c:pt idx="115">
                  <c:v>3.25442623998907</c:v>
                </c:pt>
                <c:pt idx="116">
                  <c:v>6.8098552746991796</c:v>
                </c:pt>
                <c:pt idx="117">
                  <c:v>6.8454424106313096</c:v>
                </c:pt>
                <c:pt idx="118">
                  <c:v>3.2281733220615401</c:v>
                </c:pt>
                <c:pt idx="119">
                  <c:v>3.6495015216715601</c:v>
                </c:pt>
                <c:pt idx="120">
                  <c:v>4.6606020741418899</c:v>
                </c:pt>
                <c:pt idx="121">
                  <c:v>4.36978528467563</c:v>
                </c:pt>
                <c:pt idx="122">
                  <c:v>3.5192437512343799</c:v>
                </c:pt>
                <c:pt idx="123">
                  <c:v>6.3053603712620498</c:v>
                </c:pt>
                <c:pt idx="124">
                  <c:v>4.1794542356461601</c:v>
                </c:pt>
                <c:pt idx="125">
                  <c:v>5.1096447970998797</c:v>
                </c:pt>
                <c:pt idx="126">
                  <c:v>3.82261243792601</c:v>
                </c:pt>
                <c:pt idx="127">
                  <c:v>3.989804110104</c:v>
                </c:pt>
                <c:pt idx="128">
                  <c:v>6.2925096916309702</c:v>
                </c:pt>
                <c:pt idx="129">
                  <c:v>4.3830831603754001</c:v>
                </c:pt>
                <c:pt idx="130">
                  <c:v>3.77016875000254</c:v>
                </c:pt>
                <c:pt idx="131">
                  <c:v>5.4287872287697496</c:v>
                </c:pt>
                <c:pt idx="132">
                  <c:v>4.9783942368614902</c:v>
                </c:pt>
                <c:pt idx="133">
                  <c:v>4.01987339534735</c:v>
                </c:pt>
                <c:pt idx="134">
                  <c:v>5.1250547814253604</c:v>
                </c:pt>
                <c:pt idx="135">
                  <c:v>3.7812382384671999</c:v>
                </c:pt>
                <c:pt idx="136">
                  <c:v>4.2071969383168897</c:v>
                </c:pt>
                <c:pt idx="137">
                  <c:v>3.4905440192189401</c:v>
                </c:pt>
                <c:pt idx="138">
                  <c:v>3.90937126926891</c:v>
                </c:pt>
                <c:pt idx="139">
                  <c:v>4.3694682407247996</c:v>
                </c:pt>
                <c:pt idx="140">
                  <c:v>4.6444218780871998</c:v>
                </c:pt>
                <c:pt idx="141">
                  <c:v>5.54744139208933</c:v>
                </c:pt>
                <c:pt idx="142">
                  <c:v>5.9556443809228101</c:v>
                </c:pt>
                <c:pt idx="143">
                  <c:v>4.3607248903479201</c:v>
                </c:pt>
                <c:pt idx="144">
                  <c:v>3.7295522034142401</c:v>
                </c:pt>
                <c:pt idx="145">
                  <c:v>4.3939864422466499</c:v>
                </c:pt>
                <c:pt idx="146">
                  <c:v>4.8580779552632603</c:v>
                </c:pt>
                <c:pt idx="147">
                  <c:v>4.3972368970069704</c:v>
                </c:pt>
                <c:pt idx="148">
                  <c:v>2.93675901597708</c:v>
                </c:pt>
                <c:pt idx="149">
                  <c:v>3.90790211730353</c:v>
                </c:pt>
                <c:pt idx="150">
                  <c:v>5.9695134442449103</c:v>
                </c:pt>
                <c:pt idx="151">
                  <c:v>3.1132006810516701</c:v>
                </c:pt>
                <c:pt idx="152">
                  <c:v>5.4637600747197297</c:v>
                </c:pt>
                <c:pt idx="153">
                  <c:v>4.2203779988299104</c:v>
                </c:pt>
                <c:pt idx="154">
                  <c:v>5.0711233969768497</c:v>
                </c:pt>
                <c:pt idx="155">
                  <c:v>3.5696466295685498</c:v>
                </c:pt>
                <c:pt idx="156">
                  <c:v>3.7739628623144199</c:v>
                </c:pt>
                <c:pt idx="157">
                  <c:v>3.5415744237894899</c:v>
                </c:pt>
                <c:pt idx="158">
                  <c:v>4.4828933284346801</c:v>
                </c:pt>
                <c:pt idx="159">
                  <c:v>3.6333671679751198</c:v>
                </c:pt>
                <c:pt idx="160">
                  <c:v>5.2315491328927797</c:v>
                </c:pt>
                <c:pt idx="161">
                  <c:v>4.3156639046432597</c:v>
                </c:pt>
                <c:pt idx="162">
                  <c:v>3.6262195636333998</c:v>
                </c:pt>
                <c:pt idx="163">
                  <c:v>3.5574718548751498</c:v>
                </c:pt>
                <c:pt idx="164">
                  <c:v>4.2023915563292</c:v>
                </c:pt>
                <c:pt idx="165">
                  <c:v>4.8330127342667097</c:v>
                </c:pt>
                <c:pt idx="166">
                  <c:v>6.0725420338475002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61248"/>
        <c:axId val="83463168"/>
      </c:scatterChart>
      <c:valAx>
        <c:axId val="8346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Wt. avg. errors, WT_5 dataset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463168"/>
        <c:crosses val="autoZero"/>
        <c:crossBetween val="midCat"/>
      </c:valAx>
      <c:valAx>
        <c:axId val="83463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Wt. avg. errors, new dataset (Uli's labels)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461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 non-outlier nets from 150-epoch experiments)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5.3494145567133451E-2"/>
                  <c:y val="-5.9253598295328912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(0.64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0.06)</a:t>
                    </a:r>
                    <a:r>
                      <a:rPr lang="en-US" baseline="0"/>
                      <a:t>x + 4.5817
R² = 0.362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'150-ep-all'!$D$2:$D$242</c:f>
              <c:numCache>
                <c:formatCode>General</c:formatCode>
                <c:ptCount val="241"/>
                <c:pt idx="0">
                  <c:v>4.1541982116073797</c:v>
                </c:pt>
                <c:pt idx="1">
                  <c:v>4.2945744507008996</c:v>
                </c:pt>
                <c:pt idx="2">
                  <c:v>3.3505022275348901</c:v>
                </c:pt>
                <c:pt idx="3">
                  <c:v>3.7427046580073502</c:v>
                </c:pt>
                <c:pt idx="4">
                  <c:v>3.2254814183602001</c:v>
                </c:pt>
                <c:pt idx="5">
                  <c:v>4.6507094144906196</c:v>
                </c:pt>
                <c:pt idx="6">
                  <c:v>3.21818840716996</c:v>
                </c:pt>
                <c:pt idx="7">
                  <c:v>3.68498499135623</c:v>
                </c:pt>
                <c:pt idx="8">
                  <c:v>3.6747577921235299</c:v>
                </c:pt>
                <c:pt idx="9">
                  <c:v>4.4177623867864497</c:v>
                </c:pt>
                <c:pt idx="10">
                  <c:v>3.2394200742742698</c:v>
                </c:pt>
                <c:pt idx="11">
                  <c:v>4.6394290054410403</c:v>
                </c:pt>
                <c:pt idx="12">
                  <c:v>4.4670697601742999</c:v>
                </c:pt>
                <c:pt idx="13">
                  <c:v>3.8730988303223199</c:v>
                </c:pt>
                <c:pt idx="14">
                  <c:v>4.3658601939662196</c:v>
                </c:pt>
                <c:pt idx="15">
                  <c:v>3.9637327333333299</c:v>
                </c:pt>
                <c:pt idx="16">
                  <c:v>3.54773646666666</c:v>
                </c:pt>
                <c:pt idx="17">
                  <c:v>5.0225515333333304</c:v>
                </c:pt>
                <c:pt idx="18">
                  <c:v>4.2221095333333301</c:v>
                </c:pt>
                <c:pt idx="19">
                  <c:v>2.96092086666666</c:v>
                </c:pt>
                <c:pt idx="20">
                  <c:v>5.6883916666666599</c:v>
                </c:pt>
                <c:pt idx="21">
                  <c:v>3.0903144666666602</c:v>
                </c:pt>
                <c:pt idx="22">
                  <c:v>6.9553106666666604</c:v>
                </c:pt>
                <c:pt idx="23">
                  <c:v>4.0979395333333297</c:v>
                </c:pt>
                <c:pt idx="24">
                  <c:v>3.4693778000000002</c:v>
                </c:pt>
                <c:pt idx="25">
                  <c:v>4.2133326000000002</c:v>
                </c:pt>
                <c:pt idx="26">
                  <c:v>3.0400787333333299</c:v>
                </c:pt>
                <c:pt idx="27">
                  <c:v>3.1806535999999999</c:v>
                </c:pt>
                <c:pt idx="28">
                  <c:v>2.8926303333333299</c:v>
                </c:pt>
                <c:pt idx="29">
                  <c:v>5.3323488666666599</c:v>
                </c:pt>
                <c:pt idx="30">
                  <c:v>3.8919937999999998</c:v>
                </c:pt>
                <c:pt idx="31">
                  <c:v>5.29884386666666</c:v>
                </c:pt>
                <c:pt idx="32">
                  <c:v>4.1700763333333297</c:v>
                </c:pt>
                <c:pt idx="33">
                  <c:v>3.2318612</c:v>
                </c:pt>
                <c:pt idx="34">
                  <c:v>4.6103627999999999</c:v>
                </c:pt>
                <c:pt idx="35">
                  <c:v>3.7485996666666601</c:v>
                </c:pt>
                <c:pt idx="36">
                  <c:v>2.8709005333333302</c:v>
                </c:pt>
                <c:pt idx="37">
                  <c:v>8.0952939999999902</c:v>
                </c:pt>
                <c:pt idx="38">
                  <c:v>3.59735733333333</c:v>
                </c:pt>
                <c:pt idx="39">
                  <c:v>4.6514151333333302</c:v>
                </c:pt>
                <c:pt idx="40">
                  <c:v>5.4908812666666602</c:v>
                </c:pt>
                <c:pt idx="41">
                  <c:v>4.8210424666666603</c:v>
                </c:pt>
                <c:pt idx="42">
                  <c:v>3.9007947333333299</c:v>
                </c:pt>
                <c:pt idx="43">
                  <c:v>4.2473316666666596</c:v>
                </c:pt>
                <c:pt idx="44">
                  <c:v>2.6791816000000002</c:v>
                </c:pt>
                <c:pt idx="45">
                  <c:v>3.0718828666666602</c:v>
                </c:pt>
                <c:pt idx="46">
                  <c:v>3.56650586666666</c:v>
                </c:pt>
                <c:pt idx="47">
                  <c:v>5.4268941999999996</c:v>
                </c:pt>
                <c:pt idx="48">
                  <c:v>5.0753640000000004</c:v>
                </c:pt>
                <c:pt idx="49">
                  <c:v>5.5201711333333296</c:v>
                </c:pt>
                <c:pt idx="50">
                  <c:v>3.1369769333333299</c:v>
                </c:pt>
                <c:pt idx="51">
                  <c:v>4.9115547333333298</c:v>
                </c:pt>
                <c:pt idx="52">
                  <c:v>3.6025339333333299</c:v>
                </c:pt>
                <c:pt idx="53">
                  <c:v>2.9848240000000001</c:v>
                </c:pt>
                <c:pt idx="54">
                  <c:v>2.88361053333333</c:v>
                </c:pt>
                <c:pt idx="55">
                  <c:v>4.0090872666666604</c:v>
                </c:pt>
                <c:pt idx="56">
                  <c:v>4.8737114000000004</c:v>
                </c:pt>
                <c:pt idx="57">
                  <c:v>3.3239757999999902</c:v>
                </c:pt>
                <c:pt idx="58">
                  <c:v>4.7752701999999996</c:v>
                </c:pt>
                <c:pt idx="59">
                  <c:v>5.4807090000000001</c:v>
                </c:pt>
                <c:pt idx="60">
                  <c:v>4.3152489333333302</c:v>
                </c:pt>
                <c:pt idx="61">
                  <c:v>3.8019534666666601</c:v>
                </c:pt>
                <c:pt idx="62">
                  <c:v>3.7388482666666598</c:v>
                </c:pt>
                <c:pt idx="63">
                  <c:v>3.7763990666666598</c:v>
                </c:pt>
                <c:pt idx="64">
                  <c:v>3.2308856000000001</c:v>
                </c:pt>
                <c:pt idx="65">
                  <c:v>3.05209679999999</c:v>
                </c:pt>
                <c:pt idx="66">
                  <c:v>4.2073465999999904</c:v>
                </c:pt>
                <c:pt idx="67">
                  <c:v>4.6034680000000003</c:v>
                </c:pt>
                <c:pt idx="68">
                  <c:v>3.3495057333333298</c:v>
                </c:pt>
                <c:pt idx="69">
                  <c:v>2.9120291333333301</c:v>
                </c:pt>
                <c:pt idx="70">
                  <c:v>2.5953269333333302</c:v>
                </c:pt>
                <c:pt idx="71">
                  <c:v>3.8186199333333302</c:v>
                </c:pt>
                <c:pt idx="72">
                  <c:v>3.62029979999999</c:v>
                </c:pt>
                <c:pt idx="73">
                  <c:v>3.2785386666666598</c:v>
                </c:pt>
                <c:pt idx="74">
                  <c:v>4.1543641333333303</c:v>
                </c:pt>
                <c:pt idx="75">
                  <c:v>3.6722147999999999</c:v>
                </c:pt>
                <c:pt idx="76">
                  <c:v>3.8631595999999999</c:v>
                </c:pt>
                <c:pt idx="77">
                  <c:v>3.4215576666666601</c:v>
                </c:pt>
                <c:pt idx="78">
                  <c:v>3.7283213999999898</c:v>
                </c:pt>
                <c:pt idx="79">
                  <c:v>3.1852999333333298</c:v>
                </c:pt>
                <c:pt idx="80">
                  <c:v>5.0725454000000001</c:v>
                </c:pt>
                <c:pt idx="81">
                  <c:v>3.3066195999999999</c:v>
                </c:pt>
                <c:pt idx="82">
                  <c:v>2.5371191999999998</c:v>
                </c:pt>
                <c:pt idx="83">
                  <c:v>3.0913697333333299</c:v>
                </c:pt>
                <c:pt idx="84">
                  <c:v>2.5953399333333298</c:v>
                </c:pt>
                <c:pt idx="85">
                  <c:v>3.8417846666666602</c:v>
                </c:pt>
                <c:pt idx="86">
                  <c:v>3.03453166666666</c:v>
                </c:pt>
                <c:pt idx="87">
                  <c:v>3.23030619999999</c:v>
                </c:pt>
                <c:pt idx="88">
                  <c:v>3.5315300000000001</c:v>
                </c:pt>
                <c:pt idx="89">
                  <c:v>3.9686096666666599</c:v>
                </c:pt>
                <c:pt idx="90">
                  <c:v>4.7383149333333296</c:v>
                </c:pt>
                <c:pt idx="91">
                  <c:v>5.3706064666666604</c:v>
                </c:pt>
                <c:pt idx="92">
                  <c:v>3.0391585999999999</c:v>
                </c:pt>
                <c:pt idx="93">
                  <c:v>3.4971402666666598</c:v>
                </c:pt>
                <c:pt idx="94">
                  <c:v>3.7522373999999901</c:v>
                </c:pt>
                <c:pt idx="95">
                  <c:v>4.7899730666666596</c:v>
                </c:pt>
                <c:pt idx="96">
                  <c:v>2.8479551999999999</c:v>
                </c:pt>
                <c:pt idx="97">
                  <c:v>3.1787747999999998</c:v>
                </c:pt>
                <c:pt idx="98">
                  <c:v>3.9049624000000001</c:v>
                </c:pt>
                <c:pt idx="99">
                  <c:v>3.6762805333333302</c:v>
                </c:pt>
                <c:pt idx="100">
                  <c:v>3.96028593333333</c:v>
                </c:pt>
                <c:pt idx="101">
                  <c:v>4.3090029999999997</c:v>
                </c:pt>
                <c:pt idx="102">
                  <c:v>5.4837849333333297</c:v>
                </c:pt>
                <c:pt idx="103">
                  <c:v>5.4915043333333298</c:v>
                </c:pt>
                <c:pt idx="104">
                  <c:v>4.78258982989919</c:v>
                </c:pt>
                <c:pt idx="105">
                  <c:v>4.7240933798891298</c:v>
                </c:pt>
                <c:pt idx="106">
                  <c:v>4.5582124864189701</c:v>
                </c:pt>
                <c:pt idx="107">
                  <c:v>5.7563800181287101</c:v>
                </c:pt>
                <c:pt idx="108">
                  <c:v>4.8302966823468303</c:v>
                </c:pt>
                <c:pt idx="109">
                  <c:v>4.2034194629416497</c:v>
                </c:pt>
                <c:pt idx="110">
                  <c:v>4.2192952437270401</c:v>
                </c:pt>
                <c:pt idx="111">
                  <c:v>4.3812996599062499</c:v>
                </c:pt>
                <c:pt idx="112">
                  <c:v>4.3432841075582704</c:v>
                </c:pt>
                <c:pt idx="113">
                  <c:v>3.5002186008603799</c:v>
                </c:pt>
                <c:pt idx="114">
                  <c:v>5.7763325538758696</c:v>
                </c:pt>
                <c:pt idx="115">
                  <c:v>2.7799859881782201</c:v>
                </c:pt>
                <c:pt idx="116">
                  <c:v>5.6991599484632296</c:v>
                </c:pt>
                <c:pt idx="117">
                  <c:v>4.0102290262595401</c:v>
                </c:pt>
                <c:pt idx="118">
                  <c:v>3.7105126973216902</c:v>
                </c:pt>
                <c:pt idx="119">
                  <c:v>3.1909420963398198</c:v>
                </c:pt>
                <c:pt idx="120">
                  <c:v>3.6236651964569599</c:v>
                </c:pt>
                <c:pt idx="121">
                  <c:v>4.3259777039115503</c:v>
                </c:pt>
                <c:pt idx="122">
                  <c:v>4.0708372679713598</c:v>
                </c:pt>
                <c:pt idx="123">
                  <c:v>3.1860066732201902</c:v>
                </c:pt>
                <c:pt idx="124">
                  <c:v>3.9748187385423801</c:v>
                </c:pt>
                <c:pt idx="125">
                  <c:v>4.3014164775389299</c:v>
                </c:pt>
                <c:pt idx="126">
                  <c:v>3.8775724101800102</c:v>
                </c:pt>
                <c:pt idx="127">
                  <c:v>2.7417875061946799</c:v>
                </c:pt>
                <c:pt idx="128">
                  <c:v>3.1323287467759302</c:v>
                </c:pt>
                <c:pt idx="129">
                  <c:v>2.9295092951732999</c:v>
                </c:pt>
                <c:pt idx="130">
                  <c:v>3.5759587114498799</c:v>
                </c:pt>
                <c:pt idx="131">
                  <c:v>2.8534656432158698</c:v>
                </c:pt>
                <c:pt idx="132">
                  <c:v>3.44984135088546</c:v>
                </c:pt>
                <c:pt idx="133">
                  <c:v>3.3105945442109199</c:v>
                </c:pt>
                <c:pt idx="134">
                  <c:v>4.6314548160293203</c:v>
                </c:pt>
                <c:pt idx="135">
                  <c:v>3.5390559514873599</c:v>
                </c:pt>
                <c:pt idx="136">
                  <c:v>3.4475087095005401</c:v>
                </c:pt>
                <c:pt idx="137">
                  <c:v>2.8993399524391901</c:v>
                </c:pt>
                <c:pt idx="138">
                  <c:v>5.1323916007181403</c:v>
                </c:pt>
                <c:pt idx="139">
                  <c:v>5.4541029195479602</c:v>
                </c:pt>
                <c:pt idx="140">
                  <c:v>4.0111753503267904</c:v>
                </c:pt>
                <c:pt idx="141">
                  <c:v>4.4099088572374203</c:v>
                </c:pt>
                <c:pt idx="142">
                  <c:v>3.5005009003671299</c:v>
                </c:pt>
                <c:pt idx="143">
                  <c:v>5.85836075984027</c:v>
                </c:pt>
                <c:pt idx="144">
                  <c:v>4.2958104088591202</c:v>
                </c:pt>
                <c:pt idx="145">
                  <c:v>4.3875441373156399</c:v>
                </c:pt>
                <c:pt idx="146">
                  <c:v>4.2203653209294503</c:v>
                </c:pt>
                <c:pt idx="147">
                  <c:v>3.7773799727792299</c:v>
                </c:pt>
                <c:pt idx="148">
                  <c:v>5.6265631347729199</c:v>
                </c:pt>
                <c:pt idx="149">
                  <c:v>4.0252362279449896</c:v>
                </c:pt>
                <c:pt idx="150">
                  <c:v>5.6652670643929097</c:v>
                </c:pt>
                <c:pt idx="151">
                  <c:v>4.2169934579786599</c:v>
                </c:pt>
                <c:pt idx="152">
                  <c:v>2.8272971481743001</c:v>
                </c:pt>
                <c:pt idx="153">
                  <c:v>3.4572777567525099</c:v>
                </c:pt>
                <c:pt idx="154">
                  <c:v>6.6851787565342304</c:v>
                </c:pt>
                <c:pt idx="155">
                  <c:v>4.9354941791432401</c:v>
                </c:pt>
                <c:pt idx="156">
                  <c:v>4.6456811503677002</c:v>
                </c:pt>
                <c:pt idx="157">
                  <c:v>3.9111166531185799</c:v>
                </c:pt>
                <c:pt idx="158">
                  <c:v>4.01222011985642</c:v>
                </c:pt>
                <c:pt idx="159">
                  <c:v>6.3556447965769003</c:v>
                </c:pt>
                <c:pt idx="160">
                  <c:v>3.2300550279347902</c:v>
                </c:pt>
                <c:pt idx="161">
                  <c:v>3.8418924259674401</c:v>
                </c:pt>
                <c:pt idx="162">
                  <c:v>3.0688492191168102</c:v>
                </c:pt>
                <c:pt idx="163">
                  <c:v>5.3169315932993904</c:v>
                </c:pt>
                <c:pt idx="164">
                  <c:v>3.9550849365170202</c:v>
                </c:pt>
                <c:pt idx="165">
                  <c:v>2.7681295304969198</c:v>
                </c:pt>
                <c:pt idx="166">
                  <c:v>3.79218312466192</c:v>
                </c:pt>
                <c:pt idx="167">
                  <c:v>5.27388464190454</c:v>
                </c:pt>
                <c:pt idx="168">
                  <c:v>5.8679813090625998</c:v>
                </c:pt>
                <c:pt idx="169">
                  <c:v>4.1812663809707598</c:v>
                </c:pt>
                <c:pt idx="170">
                  <c:v>4.0382951625149497</c:v>
                </c:pt>
                <c:pt idx="171">
                  <c:v>4.4685242332722703</c:v>
                </c:pt>
                <c:pt idx="172">
                  <c:v>4.4854598955668896</c:v>
                </c:pt>
                <c:pt idx="173">
                  <c:v>5.8682875122740503</c:v>
                </c:pt>
                <c:pt idx="174">
                  <c:v>4.1452392633011304</c:v>
                </c:pt>
                <c:pt idx="175">
                  <c:v>3.2514566837466798</c:v>
                </c:pt>
                <c:pt idx="176">
                  <c:v>4.2148189647442598</c:v>
                </c:pt>
                <c:pt idx="177">
                  <c:v>3.0412559071665002</c:v>
                </c:pt>
                <c:pt idx="178">
                  <c:v>2.9300852368919501</c:v>
                </c:pt>
                <c:pt idx="179">
                  <c:v>4.3019468274445503</c:v>
                </c:pt>
                <c:pt idx="180">
                  <c:v>5.2290096615891004</c:v>
                </c:pt>
                <c:pt idx="181">
                  <c:v>3.4035583550417301</c:v>
                </c:pt>
                <c:pt idx="182">
                  <c:v>4.2649761491083602</c:v>
                </c:pt>
                <c:pt idx="183">
                  <c:v>2.9953344117240701</c:v>
                </c:pt>
                <c:pt idx="184">
                  <c:v>3.5035781499585399</c:v>
                </c:pt>
                <c:pt idx="185">
                  <c:v>6.8472416114345798</c:v>
                </c:pt>
                <c:pt idx="186">
                  <c:v>6.6308242088299503</c:v>
                </c:pt>
                <c:pt idx="187">
                  <c:v>7.12180597340934</c:v>
                </c:pt>
                <c:pt idx="188">
                  <c:v>6.0214498810434902</c:v>
                </c:pt>
                <c:pt idx="189">
                  <c:v>5.6844997882261996</c:v>
                </c:pt>
                <c:pt idx="190">
                  <c:v>4.8217981169331399</c:v>
                </c:pt>
                <c:pt idx="191">
                  <c:v>6.0593500507337898</c:v>
                </c:pt>
                <c:pt idx="192">
                  <c:v>6.8727749680435402</c:v>
                </c:pt>
                <c:pt idx="193">
                  <c:v>6.4112101187647896</c:v>
                </c:pt>
                <c:pt idx="194">
                  <c:v>6.7551644592756901</c:v>
                </c:pt>
                <c:pt idx="195">
                  <c:v>5.6458876673769796</c:v>
                </c:pt>
                <c:pt idx="196">
                  <c:v>6.1916034556084298</c:v>
                </c:pt>
                <c:pt idx="197">
                  <c:v>6.1994042502420799</c:v>
                </c:pt>
                <c:pt idx="198">
                  <c:v>5.46701229062562</c:v>
                </c:pt>
                <c:pt idx="199">
                  <c:v>5.1641492737287997</c:v>
                </c:pt>
                <c:pt idx="200">
                  <c:v>5.9377449681362604</c:v>
                </c:pt>
                <c:pt idx="201">
                  <c:v>6.9840969511628499</c:v>
                </c:pt>
                <c:pt idx="202">
                  <c:v>6.1466052635625097</c:v>
                </c:pt>
                <c:pt idx="203">
                  <c:v>6.4602248260748496</c:v>
                </c:pt>
                <c:pt idx="204">
                  <c:v>6.6276872600661498</c:v>
                </c:pt>
                <c:pt idx="205">
                  <c:v>3.2175414501635702</c:v>
                </c:pt>
                <c:pt idx="206">
                  <c:v>5.1253511980223099</c:v>
                </c:pt>
                <c:pt idx="207">
                  <c:v>3.2033965775890798</c:v>
                </c:pt>
                <c:pt idx="208">
                  <c:v>4.2920654026355196</c:v>
                </c:pt>
                <c:pt idx="209">
                  <c:v>3.8263748427266102</c:v>
                </c:pt>
                <c:pt idx="210">
                  <c:v>4.1666624539546104</c:v>
                </c:pt>
                <c:pt idx="211">
                  <c:v>4.9333412952476898</c:v>
                </c:pt>
                <c:pt idx="212">
                  <c:v>4.1003506495147803</c:v>
                </c:pt>
                <c:pt idx="213">
                  <c:v>4.53508311693703</c:v>
                </c:pt>
                <c:pt idx="214">
                  <c:v>3.0348571151550199</c:v>
                </c:pt>
                <c:pt idx="215">
                  <c:v>5.1818211511047698</c:v>
                </c:pt>
                <c:pt idx="216">
                  <c:v>4.3372432964369798</c:v>
                </c:pt>
                <c:pt idx="217">
                  <c:v>3.3563822084331001</c:v>
                </c:pt>
                <c:pt idx="218">
                  <c:v>3.4801254330634701</c:v>
                </c:pt>
                <c:pt idx="219">
                  <c:v>4.8493476979795496</c:v>
                </c:pt>
                <c:pt idx="220">
                  <c:v>4.0539089670533404</c:v>
                </c:pt>
                <c:pt idx="221">
                  <c:v>3.87502855882415</c:v>
                </c:pt>
                <c:pt idx="222">
                  <c:v>3.5781723453802399</c:v>
                </c:pt>
                <c:pt idx="223">
                  <c:v>5.7525044533040202</c:v>
                </c:pt>
                <c:pt idx="224">
                  <c:v>3.8677701878818702</c:v>
                </c:pt>
                <c:pt idx="225">
                  <c:v>4.4754339206723097</c:v>
                </c:pt>
                <c:pt idx="226">
                  <c:v>3.5535376865305</c:v>
                </c:pt>
                <c:pt idx="227">
                  <c:v>4.0969624336742498</c:v>
                </c:pt>
                <c:pt idx="228">
                  <c:v>6.2744397442044004</c:v>
                </c:pt>
                <c:pt idx="229">
                  <c:v>6.7843825908701101</c:v>
                </c:pt>
                <c:pt idx="230">
                  <c:v>6.4487662439822397</c:v>
                </c:pt>
                <c:pt idx="231">
                  <c:v>5.1994983736685603</c:v>
                </c:pt>
                <c:pt idx="232">
                  <c:v>3.43243788182737</c:v>
                </c:pt>
                <c:pt idx="233">
                  <c:v>3.7242828063315399</c:v>
                </c:pt>
                <c:pt idx="234">
                  <c:v>3.9537274237353102</c:v>
                </c:pt>
                <c:pt idx="235">
                  <c:v>4.3362923582848101</c:v>
                </c:pt>
                <c:pt idx="236">
                  <c:v>4.0585707406837397</c:v>
                </c:pt>
                <c:pt idx="237">
                  <c:v>4.6425448187270097</c:v>
                </c:pt>
                <c:pt idx="238">
                  <c:v>4.5160213478780404</c:v>
                </c:pt>
                <c:pt idx="239">
                  <c:v>7.9162397430595401</c:v>
                </c:pt>
                <c:pt idx="240">
                  <c:v>3.9847162906196298</c:v>
                </c:pt>
              </c:numCache>
            </c:numRef>
          </c:xVal>
          <c:yVal>
            <c:numRef>
              <c:f>'150-ep-all'!$E$2:$E$242</c:f>
              <c:numCache>
                <c:formatCode>General</c:formatCode>
                <c:ptCount val="241"/>
                <c:pt idx="0">
                  <c:v>8.0662306399881203</c:v>
                </c:pt>
                <c:pt idx="1">
                  <c:v>8.5623706704289297</c:v>
                </c:pt>
                <c:pt idx="2">
                  <c:v>7.8388818794520496</c:v>
                </c:pt>
                <c:pt idx="3">
                  <c:v>7.3376532232065896</c:v>
                </c:pt>
                <c:pt idx="4">
                  <c:v>7.4949417281324697</c:v>
                </c:pt>
                <c:pt idx="5">
                  <c:v>10.2056365368641</c:v>
                </c:pt>
                <c:pt idx="6">
                  <c:v>8.0913532247639797</c:v>
                </c:pt>
                <c:pt idx="7">
                  <c:v>7.0818078276150702</c:v>
                </c:pt>
                <c:pt idx="8">
                  <c:v>7.3462378065695697</c:v>
                </c:pt>
                <c:pt idx="9">
                  <c:v>7.0419853797544096</c:v>
                </c:pt>
                <c:pt idx="10">
                  <c:v>6.79323714887368</c:v>
                </c:pt>
                <c:pt idx="11">
                  <c:v>9.0337708547643505</c:v>
                </c:pt>
                <c:pt idx="12">
                  <c:v>8.8224903983033407</c:v>
                </c:pt>
                <c:pt idx="13">
                  <c:v>8.4299797961406302</c:v>
                </c:pt>
                <c:pt idx="14">
                  <c:v>7.6269269899933496</c:v>
                </c:pt>
                <c:pt idx="15">
                  <c:v>5.2707158537490901</c:v>
                </c:pt>
                <c:pt idx="16">
                  <c:v>5.53875874571197</c:v>
                </c:pt>
                <c:pt idx="17">
                  <c:v>7.0454425181687297</c:v>
                </c:pt>
                <c:pt idx="18">
                  <c:v>7.1129212184404702</c:v>
                </c:pt>
                <c:pt idx="19">
                  <c:v>6.8915723079762596</c:v>
                </c:pt>
                <c:pt idx="20">
                  <c:v>10.166845968096</c:v>
                </c:pt>
                <c:pt idx="21">
                  <c:v>5.6461292775154703</c:v>
                </c:pt>
                <c:pt idx="22">
                  <c:v>9.2035956038023894</c:v>
                </c:pt>
                <c:pt idx="23">
                  <c:v>6.4607198549084499</c:v>
                </c:pt>
                <c:pt idx="24">
                  <c:v>9.3486802942924108</c:v>
                </c:pt>
                <c:pt idx="25">
                  <c:v>5.7196217276270902</c:v>
                </c:pt>
                <c:pt idx="26">
                  <c:v>5.8722639613446503</c:v>
                </c:pt>
                <c:pt idx="27">
                  <c:v>7.3301527282526804</c:v>
                </c:pt>
                <c:pt idx="28">
                  <c:v>7.3283938341517398</c:v>
                </c:pt>
                <c:pt idx="29">
                  <c:v>8.5270895788722694</c:v>
                </c:pt>
                <c:pt idx="30">
                  <c:v>8.6011474122809499</c:v>
                </c:pt>
                <c:pt idx="31">
                  <c:v>7.67425017853716</c:v>
                </c:pt>
                <c:pt idx="32">
                  <c:v>8.0582533604374404</c:v>
                </c:pt>
                <c:pt idx="33">
                  <c:v>8.7916744168824792</c:v>
                </c:pt>
                <c:pt idx="34">
                  <c:v>9.5817969351446699</c:v>
                </c:pt>
                <c:pt idx="35">
                  <c:v>6.5653817019337799</c:v>
                </c:pt>
                <c:pt idx="36">
                  <c:v>7.65937664150134</c:v>
                </c:pt>
                <c:pt idx="37">
                  <c:v>7.5666795063721199</c:v>
                </c:pt>
                <c:pt idx="38">
                  <c:v>7.6038891784922997</c:v>
                </c:pt>
                <c:pt idx="39">
                  <c:v>7.9188917836118602</c:v>
                </c:pt>
                <c:pt idx="40">
                  <c:v>6.9126783752700396</c:v>
                </c:pt>
                <c:pt idx="41">
                  <c:v>7.8631779742973702</c:v>
                </c:pt>
                <c:pt idx="42">
                  <c:v>6.6108433404860998</c:v>
                </c:pt>
                <c:pt idx="43">
                  <c:v>7.1620415198679899</c:v>
                </c:pt>
                <c:pt idx="44">
                  <c:v>5.7264451229799702</c:v>
                </c:pt>
                <c:pt idx="45">
                  <c:v>6.5332903480017004</c:v>
                </c:pt>
                <c:pt idx="46">
                  <c:v>6.7484380113608902</c:v>
                </c:pt>
                <c:pt idx="47">
                  <c:v>9.3297010021453097</c:v>
                </c:pt>
                <c:pt idx="48">
                  <c:v>7.8927203873794296</c:v>
                </c:pt>
                <c:pt idx="49">
                  <c:v>6.4831972868358001</c:v>
                </c:pt>
                <c:pt idx="50">
                  <c:v>7.0219234206855301</c:v>
                </c:pt>
                <c:pt idx="51">
                  <c:v>6.96812118569453</c:v>
                </c:pt>
                <c:pt idx="52">
                  <c:v>5.4544970169705396</c:v>
                </c:pt>
                <c:pt idx="53">
                  <c:v>5.1270704533075397</c:v>
                </c:pt>
                <c:pt idx="54">
                  <c:v>7.4428738054322103</c:v>
                </c:pt>
                <c:pt idx="55">
                  <c:v>7.0458504521424201</c:v>
                </c:pt>
                <c:pt idx="56">
                  <c:v>8.5812950796042404</c:v>
                </c:pt>
                <c:pt idx="57">
                  <c:v>8.27140366615013</c:v>
                </c:pt>
                <c:pt idx="58">
                  <c:v>7.1627784578996803</c:v>
                </c:pt>
                <c:pt idx="59">
                  <c:v>7.99959608074988</c:v>
                </c:pt>
                <c:pt idx="60">
                  <c:v>7.0472909650179396</c:v>
                </c:pt>
                <c:pt idx="61">
                  <c:v>8.9182447022015001</c:v>
                </c:pt>
                <c:pt idx="62">
                  <c:v>7.1941945172906197</c:v>
                </c:pt>
                <c:pt idx="63">
                  <c:v>8.1134341864002995</c:v>
                </c:pt>
                <c:pt idx="64">
                  <c:v>6.4040801055846401</c:v>
                </c:pt>
                <c:pt idx="65">
                  <c:v>6.1571791817302399</c:v>
                </c:pt>
                <c:pt idx="66">
                  <c:v>7.1956992549852297</c:v>
                </c:pt>
                <c:pt idx="67">
                  <c:v>7.6641197905952696</c:v>
                </c:pt>
                <c:pt idx="68">
                  <c:v>9.2050394463618606</c:v>
                </c:pt>
                <c:pt idx="69">
                  <c:v>5.7988039846914097</c:v>
                </c:pt>
                <c:pt idx="70">
                  <c:v>5.6819247287139101</c:v>
                </c:pt>
                <c:pt idx="71">
                  <c:v>4.7673399034501101</c:v>
                </c:pt>
                <c:pt idx="72">
                  <c:v>7.0192106949329398</c:v>
                </c:pt>
                <c:pt idx="73">
                  <c:v>6.9496923398433497</c:v>
                </c:pt>
                <c:pt idx="74">
                  <c:v>7.4316588395808001</c:v>
                </c:pt>
                <c:pt idx="75">
                  <c:v>6.5531050032395903</c:v>
                </c:pt>
                <c:pt idx="76">
                  <c:v>7.0279531922129799</c:v>
                </c:pt>
                <c:pt idx="77">
                  <c:v>7.1149448998330902</c:v>
                </c:pt>
                <c:pt idx="78">
                  <c:v>5.77731464317531</c:v>
                </c:pt>
                <c:pt idx="79">
                  <c:v>7.3346704566214198</c:v>
                </c:pt>
                <c:pt idx="80">
                  <c:v>7.2866990624375596</c:v>
                </c:pt>
                <c:pt idx="81">
                  <c:v>6.2133781965822896</c:v>
                </c:pt>
                <c:pt idx="82">
                  <c:v>5.5870185570210698</c:v>
                </c:pt>
                <c:pt idx="83">
                  <c:v>6.2930376779086599</c:v>
                </c:pt>
                <c:pt idx="84">
                  <c:v>5.7071682733661602</c:v>
                </c:pt>
                <c:pt idx="85">
                  <c:v>7.70702710494401</c:v>
                </c:pt>
                <c:pt idx="86">
                  <c:v>7.8196664881075799</c:v>
                </c:pt>
                <c:pt idx="87">
                  <c:v>7.1138697232132397</c:v>
                </c:pt>
                <c:pt idx="88">
                  <c:v>6.7310746281831904</c:v>
                </c:pt>
                <c:pt idx="89">
                  <c:v>6.1800607808625401</c:v>
                </c:pt>
                <c:pt idx="90">
                  <c:v>7.5238374558925596</c:v>
                </c:pt>
                <c:pt idx="91">
                  <c:v>7.5431525525297998</c:v>
                </c:pt>
                <c:pt idx="92">
                  <c:v>5.7973464684989002</c:v>
                </c:pt>
                <c:pt idx="93">
                  <c:v>7.0569632857471296</c:v>
                </c:pt>
                <c:pt idx="94">
                  <c:v>6.9497590070691802</c:v>
                </c:pt>
                <c:pt idx="95">
                  <c:v>5.7407005734543599</c:v>
                </c:pt>
                <c:pt idx="96">
                  <c:v>5.3277580644927696</c:v>
                </c:pt>
                <c:pt idx="97">
                  <c:v>6.26765279429996</c:v>
                </c:pt>
                <c:pt idx="98">
                  <c:v>6.1503538156294697</c:v>
                </c:pt>
                <c:pt idx="99">
                  <c:v>6.7762366341988898</c:v>
                </c:pt>
                <c:pt idx="100">
                  <c:v>7.1779636389809101</c:v>
                </c:pt>
                <c:pt idx="101">
                  <c:v>8.0438210904796303</c:v>
                </c:pt>
                <c:pt idx="102">
                  <c:v>8.4203876769222497</c:v>
                </c:pt>
                <c:pt idx="103">
                  <c:v>9.9057636870334491</c:v>
                </c:pt>
                <c:pt idx="104">
                  <c:v>8.7514541226286298</c:v>
                </c:pt>
                <c:pt idx="105">
                  <c:v>6.7496509914188296</c:v>
                </c:pt>
                <c:pt idx="106">
                  <c:v>7.0974339731285703</c:v>
                </c:pt>
                <c:pt idx="107">
                  <c:v>8.8357478800397402</c:v>
                </c:pt>
                <c:pt idx="108">
                  <c:v>6.54570762475492</c:v>
                </c:pt>
                <c:pt idx="109">
                  <c:v>6.9363442405467604</c:v>
                </c:pt>
                <c:pt idx="110">
                  <c:v>7.0724395289732502</c:v>
                </c:pt>
                <c:pt idx="111">
                  <c:v>6.4085370332888196</c:v>
                </c:pt>
                <c:pt idx="112">
                  <c:v>6.6369709002506401</c:v>
                </c:pt>
                <c:pt idx="113">
                  <c:v>6.5573335555511001</c:v>
                </c:pt>
                <c:pt idx="114">
                  <c:v>6.9162572848661101</c:v>
                </c:pt>
                <c:pt idx="115">
                  <c:v>6.2566790300192103</c:v>
                </c:pt>
                <c:pt idx="116">
                  <c:v>8.16870406815951</c:v>
                </c:pt>
                <c:pt idx="117">
                  <c:v>5.3899164129107602</c:v>
                </c:pt>
                <c:pt idx="118">
                  <c:v>7.2679345452356499</c:v>
                </c:pt>
                <c:pt idx="119">
                  <c:v>5.7170293832649497</c:v>
                </c:pt>
                <c:pt idx="120">
                  <c:v>6.7632832499357898</c:v>
                </c:pt>
                <c:pt idx="121">
                  <c:v>6.6884109161029999</c:v>
                </c:pt>
                <c:pt idx="122">
                  <c:v>8.2976611709225701</c:v>
                </c:pt>
                <c:pt idx="123">
                  <c:v>6.4827674888331401</c:v>
                </c:pt>
                <c:pt idx="124">
                  <c:v>6.8461170995934602</c:v>
                </c:pt>
                <c:pt idx="125">
                  <c:v>7.3458403766558398</c:v>
                </c:pt>
                <c:pt idx="126">
                  <c:v>7.2381129069839503</c:v>
                </c:pt>
                <c:pt idx="127">
                  <c:v>5.3421726353877004</c:v>
                </c:pt>
                <c:pt idx="128">
                  <c:v>5.9285165622687002</c:v>
                </c:pt>
                <c:pt idx="129">
                  <c:v>7.0932569366604596</c:v>
                </c:pt>
                <c:pt idx="130">
                  <c:v>8.4654392914783294</c:v>
                </c:pt>
                <c:pt idx="131">
                  <c:v>6.9295328332704997</c:v>
                </c:pt>
                <c:pt idx="132">
                  <c:v>6.5434337253905897</c:v>
                </c:pt>
                <c:pt idx="133">
                  <c:v>8.5839102845326405</c:v>
                </c:pt>
                <c:pt idx="134">
                  <c:v>9.74574467389332</c:v>
                </c:pt>
                <c:pt idx="135">
                  <c:v>6.2675045283948601</c:v>
                </c:pt>
                <c:pt idx="136">
                  <c:v>7.1837733683371798</c:v>
                </c:pt>
                <c:pt idx="137">
                  <c:v>5.8377448825087397</c:v>
                </c:pt>
                <c:pt idx="138">
                  <c:v>6.0271671809800802</c:v>
                </c:pt>
                <c:pt idx="139">
                  <c:v>6.6933559177943396</c:v>
                </c:pt>
                <c:pt idx="140">
                  <c:v>7.90493302786843</c:v>
                </c:pt>
                <c:pt idx="141">
                  <c:v>8.9636379084293498</c:v>
                </c:pt>
                <c:pt idx="142">
                  <c:v>6.5096963102456398</c:v>
                </c:pt>
                <c:pt idx="143">
                  <c:v>8.7145268288659103</c:v>
                </c:pt>
                <c:pt idx="144">
                  <c:v>10.179521293373501</c:v>
                </c:pt>
                <c:pt idx="145">
                  <c:v>7.6461154963940601</c:v>
                </c:pt>
                <c:pt idx="146">
                  <c:v>8.3686222321807904</c:v>
                </c:pt>
                <c:pt idx="147">
                  <c:v>5.9178272268154402</c:v>
                </c:pt>
                <c:pt idx="148">
                  <c:v>7.0562123184184804</c:v>
                </c:pt>
                <c:pt idx="149">
                  <c:v>6.70904619974488</c:v>
                </c:pt>
                <c:pt idx="150">
                  <c:v>8.2484290977333696</c:v>
                </c:pt>
                <c:pt idx="151">
                  <c:v>6.8827084264061202</c:v>
                </c:pt>
                <c:pt idx="152">
                  <c:v>6.2617462876068597</c:v>
                </c:pt>
                <c:pt idx="153">
                  <c:v>6.6460816009490102</c:v>
                </c:pt>
                <c:pt idx="154">
                  <c:v>8.6091781647949599</c:v>
                </c:pt>
                <c:pt idx="155">
                  <c:v>7.5523737003397899</c:v>
                </c:pt>
                <c:pt idx="156">
                  <c:v>7.9378400093941304</c:v>
                </c:pt>
                <c:pt idx="157">
                  <c:v>6.2879257467115304</c:v>
                </c:pt>
                <c:pt idx="158">
                  <c:v>5.8611875784374501</c:v>
                </c:pt>
                <c:pt idx="159">
                  <c:v>6.6743266043462901</c:v>
                </c:pt>
                <c:pt idx="160">
                  <c:v>5.4448674063709799</c:v>
                </c:pt>
                <c:pt idx="161">
                  <c:v>5.6157617487861602</c:v>
                </c:pt>
                <c:pt idx="162">
                  <c:v>5.5520610858082602</c:v>
                </c:pt>
                <c:pt idx="163">
                  <c:v>7.3661470863180796</c:v>
                </c:pt>
                <c:pt idx="164">
                  <c:v>6.6022117404603904</c:v>
                </c:pt>
                <c:pt idx="165">
                  <c:v>5.6205854710529897</c:v>
                </c:pt>
                <c:pt idx="166">
                  <c:v>6.4931654120445197</c:v>
                </c:pt>
                <c:pt idx="167">
                  <c:v>7.7480280370581998</c:v>
                </c:pt>
                <c:pt idx="168">
                  <c:v>6.37330045487756</c:v>
                </c:pt>
                <c:pt idx="169">
                  <c:v>6.57543622629347</c:v>
                </c:pt>
                <c:pt idx="170">
                  <c:v>6.2625803019575104</c:v>
                </c:pt>
                <c:pt idx="171">
                  <c:v>7.6567473101662804</c:v>
                </c:pt>
                <c:pt idx="172">
                  <c:v>6.7025879023138302</c:v>
                </c:pt>
                <c:pt idx="173">
                  <c:v>7.8732679926029503</c:v>
                </c:pt>
                <c:pt idx="174">
                  <c:v>7.1070925271318597</c:v>
                </c:pt>
                <c:pt idx="175">
                  <c:v>6.2027765741012297</c:v>
                </c:pt>
                <c:pt idx="176">
                  <c:v>6.9237452679912899</c:v>
                </c:pt>
                <c:pt idx="177">
                  <c:v>5.9367714756790697</c:v>
                </c:pt>
                <c:pt idx="178">
                  <c:v>6.8795035657850603</c:v>
                </c:pt>
                <c:pt idx="179">
                  <c:v>5.9893361609944602</c:v>
                </c:pt>
                <c:pt idx="180">
                  <c:v>6.9420751627855299</c:v>
                </c:pt>
                <c:pt idx="181">
                  <c:v>6.7133052504343196</c:v>
                </c:pt>
                <c:pt idx="182">
                  <c:v>6.1421280813790098</c:v>
                </c:pt>
                <c:pt idx="183">
                  <c:v>7.9311569750920903</c:v>
                </c:pt>
                <c:pt idx="184">
                  <c:v>7.8157807876445098</c:v>
                </c:pt>
                <c:pt idx="185">
                  <c:v>9.6127969316680897</c:v>
                </c:pt>
                <c:pt idx="186">
                  <c:v>9.6223790709258203</c:v>
                </c:pt>
                <c:pt idx="187">
                  <c:v>9.5837617604652205</c:v>
                </c:pt>
                <c:pt idx="188">
                  <c:v>8.2483266587119601</c:v>
                </c:pt>
                <c:pt idx="189">
                  <c:v>9.0265957902082796</c:v>
                </c:pt>
                <c:pt idx="190">
                  <c:v>8.0962854842673</c:v>
                </c:pt>
                <c:pt idx="191">
                  <c:v>8.7773480953893408</c:v>
                </c:pt>
                <c:pt idx="192">
                  <c:v>9.6452597447182296</c:v>
                </c:pt>
                <c:pt idx="193">
                  <c:v>9.4584011437138695</c:v>
                </c:pt>
                <c:pt idx="194">
                  <c:v>8.9861752713056209</c:v>
                </c:pt>
                <c:pt idx="195">
                  <c:v>9.3928473347147996</c:v>
                </c:pt>
                <c:pt idx="196">
                  <c:v>9.7955579991236092</c:v>
                </c:pt>
                <c:pt idx="197">
                  <c:v>8.7228203815665406</c:v>
                </c:pt>
                <c:pt idx="198">
                  <c:v>8.5898771327223908</c:v>
                </c:pt>
                <c:pt idx="199">
                  <c:v>9.0924064122314103</c:v>
                </c:pt>
                <c:pt idx="200">
                  <c:v>9.2940103808345107</c:v>
                </c:pt>
                <c:pt idx="201">
                  <c:v>9.8138659836002908</c:v>
                </c:pt>
                <c:pt idx="202">
                  <c:v>8.7930309289409703</c:v>
                </c:pt>
                <c:pt idx="203">
                  <c:v>9.5726720987543192</c:v>
                </c:pt>
                <c:pt idx="204">
                  <c:v>10.0229749900298</c:v>
                </c:pt>
                <c:pt idx="205">
                  <c:v>7.3244779001948004</c:v>
                </c:pt>
                <c:pt idx="206">
                  <c:v>8.0502516528006893</c:v>
                </c:pt>
                <c:pt idx="207">
                  <c:v>6.0037270894683896</c:v>
                </c:pt>
                <c:pt idx="208">
                  <c:v>7.7642800769953899</c:v>
                </c:pt>
                <c:pt idx="209">
                  <c:v>8.3980407319350903</c:v>
                </c:pt>
                <c:pt idx="210">
                  <c:v>7.1467461169004398</c:v>
                </c:pt>
                <c:pt idx="211">
                  <c:v>6.5772808196632697</c:v>
                </c:pt>
                <c:pt idx="212">
                  <c:v>7.3017688114561601</c:v>
                </c:pt>
                <c:pt idx="213">
                  <c:v>6.4786820874917801</c:v>
                </c:pt>
                <c:pt idx="214">
                  <c:v>6.6133038045045902</c:v>
                </c:pt>
                <c:pt idx="215">
                  <c:v>7.0180983427214203</c:v>
                </c:pt>
                <c:pt idx="216">
                  <c:v>7.7685902437559697</c:v>
                </c:pt>
                <c:pt idx="217">
                  <c:v>7.39564830473625</c:v>
                </c:pt>
                <c:pt idx="218">
                  <c:v>5.8778751083120904</c:v>
                </c:pt>
                <c:pt idx="219">
                  <c:v>7.5391360234966998</c:v>
                </c:pt>
                <c:pt idx="220">
                  <c:v>6.4144392208572398</c:v>
                </c:pt>
                <c:pt idx="221">
                  <c:v>6.9229371102719002</c:v>
                </c:pt>
                <c:pt idx="222">
                  <c:v>5.6581548992125104</c:v>
                </c:pt>
                <c:pt idx="223">
                  <c:v>8.6525665286795697</c:v>
                </c:pt>
                <c:pt idx="224">
                  <c:v>7.6415726549283596</c:v>
                </c:pt>
                <c:pt idx="225">
                  <c:v>7.0376496775249597</c:v>
                </c:pt>
                <c:pt idx="226">
                  <c:v>6.0674506924201799</c:v>
                </c:pt>
                <c:pt idx="227">
                  <c:v>6.6135600761727904</c:v>
                </c:pt>
                <c:pt idx="228">
                  <c:v>8.7994781229316406</c:v>
                </c:pt>
                <c:pt idx="229">
                  <c:v>9.3563503471541996</c:v>
                </c:pt>
                <c:pt idx="230">
                  <c:v>8.9571981336487205</c:v>
                </c:pt>
                <c:pt idx="231">
                  <c:v>7.85662568364633</c:v>
                </c:pt>
                <c:pt idx="232">
                  <c:v>6.7928076143945599</c:v>
                </c:pt>
                <c:pt idx="233">
                  <c:v>6.1111310252802804</c:v>
                </c:pt>
                <c:pt idx="234">
                  <c:v>7.3550511048093696</c:v>
                </c:pt>
                <c:pt idx="235">
                  <c:v>6.8052706642090799</c:v>
                </c:pt>
                <c:pt idx="236">
                  <c:v>6.9977673669162499</c:v>
                </c:pt>
                <c:pt idx="237">
                  <c:v>6.9927913572913001</c:v>
                </c:pt>
                <c:pt idx="238">
                  <c:v>6.8667771922583896</c:v>
                </c:pt>
                <c:pt idx="239">
                  <c:v>8.63370960284999</c:v>
                </c:pt>
                <c:pt idx="240">
                  <c:v>8.78548566558033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8128"/>
        <c:axId val="83530880"/>
      </c:scatterChart>
      <c:valAx>
        <c:axId val="8348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530880"/>
        <c:crosses val="autoZero"/>
        <c:crossBetween val="midCat"/>
      </c:valAx>
      <c:valAx>
        <c:axId val="83530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Wt. avg. errors, egg-laying base dir, Uli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488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 non-outlier nets from 150-epoch experiments)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rotation</c:v>
          </c:tx>
          <c:spPr>
            <a:ln w="28575">
              <a:noFill/>
            </a:ln>
          </c:spPr>
          <c:xVal>
            <c:numRef>
              <c:f>'150-ep-all'!$D$187:$D$206</c:f>
              <c:numCache>
                <c:formatCode>General</c:formatCode>
                <c:ptCount val="20"/>
                <c:pt idx="0">
                  <c:v>6.8472416114345798</c:v>
                </c:pt>
                <c:pt idx="1">
                  <c:v>6.6308242088299503</c:v>
                </c:pt>
                <c:pt idx="2">
                  <c:v>7.12180597340934</c:v>
                </c:pt>
                <c:pt idx="3">
                  <c:v>6.0214498810434902</c:v>
                </c:pt>
                <c:pt idx="4">
                  <c:v>5.6844997882261996</c:v>
                </c:pt>
                <c:pt idx="5">
                  <c:v>4.8217981169331399</c:v>
                </c:pt>
                <c:pt idx="6">
                  <c:v>6.0593500507337898</c:v>
                </c:pt>
                <c:pt idx="7">
                  <c:v>6.8727749680435402</c:v>
                </c:pt>
                <c:pt idx="8">
                  <c:v>6.4112101187647896</c:v>
                </c:pt>
                <c:pt idx="9">
                  <c:v>6.7551644592756901</c:v>
                </c:pt>
                <c:pt idx="10">
                  <c:v>5.6458876673769796</c:v>
                </c:pt>
                <c:pt idx="11">
                  <c:v>6.1916034556084298</c:v>
                </c:pt>
                <c:pt idx="12">
                  <c:v>6.1994042502420799</c:v>
                </c:pt>
                <c:pt idx="13">
                  <c:v>5.46701229062562</c:v>
                </c:pt>
                <c:pt idx="14">
                  <c:v>5.1641492737287997</c:v>
                </c:pt>
                <c:pt idx="15">
                  <c:v>5.9377449681362604</c:v>
                </c:pt>
                <c:pt idx="16">
                  <c:v>6.9840969511628499</c:v>
                </c:pt>
                <c:pt idx="17">
                  <c:v>6.1466052635625097</c:v>
                </c:pt>
                <c:pt idx="18">
                  <c:v>6.4602248260748496</c:v>
                </c:pt>
                <c:pt idx="19">
                  <c:v>6.6276872600661498</c:v>
                </c:pt>
              </c:numCache>
            </c:numRef>
          </c:xVal>
          <c:yVal>
            <c:numRef>
              <c:f>'150-ep-all'!$E$187:$E$206</c:f>
              <c:numCache>
                <c:formatCode>General</c:formatCode>
                <c:ptCount val="20"/>
                <c:pt idx="0">
                  <c:v>9.6127969316680897</c:v>
                </c:pt>
                <c:pt idx="1">
                  <c:v>9.6223790709258203</c:v>
                </c:pt>
                <c:pt idx="2">
                  <c:v>9.5837617604652205</c:v>
                </c:pt>
                <c:pt idx="3">
                  <c:v>8.2483266587119601</c:v>
                </c:pt>
                <c:pt idx="4">
                  <c:v>9.0265957902082796</c:v>
                </c:pt>
                <c:pt idx="5">
                  <c:v>8.0962854842673</c:v>
                </c:pt>
                <c:pt idx="6">
                  <c:v>8.7773480953893408</c:v>
                </c:pt>
                <c:pt idx="7">
                  <c:v>9.6452597447182296</c:v>
                </c:pt>
                <c:pt idx="8">
                  <c:v>9.4584011437138695</c:v>
                </c:pt>
                <c:pt idx="9">
                  <c:v>8.9861752713056209</c:v>
                </c:pt>
                <c:pt idx="10">
                  <c:v>9.3928473347147996</c:v>
                </c:pt>
                <c:pt idx="11">
                  <c:v>9.7955579991236092</c:v>
                </c:pt>
                <c:pt idx="12">
                  <c:v>8.7228203815665406</c:v>
                </c:pt>
                <c:pt idx="13">
                  <c:v>8.5898771327223908</c:v>
                </c:pt>
                <c:pt idx="14">
                  <c:v>9.0924064122314103</c:v>
                </c:pt>
                <c:pt idx="15">
                  <c:v>9.2940103808345107</c:v>
                </c:pt>
                <c:pt idx="16">
                  <c:v>9.8138659836002908</c:v>
                </c:pt>
                <c:pt idx="17">
                  <c:v>8.7930309289409703</c:v>
                </c:pt>
                <c:pt idx="18">
                  <c:v>9.5726720987543192</c:v>
                </c:pt>
                <c:pt idx="19">
                  <c:v>10.0229749900298</c:v>
                </c:pt>
              </c:numCache>
            </c:numRef>
          </c:yVal>
          <c:smooth val="0"/>
        </c:ser>
        <c:ser>
          <c:idx val="1"/>
          <c:order val="1"/>
          <c:tx>
            <c:v>Egg count for loss fn</c:v>
          </c:tx>
          <c:spPr>
            <a:ln w="28575">
              <a:noFill/>
            </a:ln>
          </c:spPr>
          <c:xVal>
            <c:numRef>
              <c:f>'150-ep-all'!$D$207:$D$229</c:f>
              <c:numCache>
                <c:formatCode>General</c:formatCode>
                <c:ptCount val="23"/>
                <c:pt idx="0">
                  <c:v>3.2175414501635702</c:v>
                </c:pt>
                <c:pt idx="1">
                  <c:v>5.1253511980223099</c:v>
                </c:pt>
                <c:pt idx="2">
                  <c:v>3.2033965775890798</c:v>
                </c:pt>
                <c:pt idx="3">
                  <c:v>4.2920654026355196</c:v>
                </c:pt>
                <c:pt idx="4">
                  <c:v>3.8263748427266102</c:v>
                </c:pt>
                <c:pt idx="5">
                  <c:v>4.1666624539546104</c:v>
                </c:pt>
                <c:pt idx="6">
                  <c:v>4.9333412952476898</c:v>
                </c:pt>
                <c:pt idx="7">
                  <c:v>4.1003506495147803</c:v>
                </c:pt>
                <c:pt idx="8">
                  <c:v>4.53508311693703</c:v>
                </c:pt>
                <c:pt idx="9">
                  <c:v>3.0348571151550199</c:v>
                </c:pt>
                <c:pt idx="10">
                  <c:v>5.1818211511047698</c:v>
                </c:pt>
                <c:pt idx="11">
                  <c:v>4.3372432964369798</c:v>
                </c:pt>
                <c:pt idx="12">
                  <c:v>3.3563822084331001</c:v>
                </c:pt>
                <c:pt idx="13">
                  <c:v>3.4801254330634701</c:v>
                </c:pt>
                <c:pt idx="14">
                  <c:v>4.8493476979795496</c:v>
                </c:pt>
                <c:pt idx="15">
                  <c:v>4.0539089670533404</c:v>
                </c:pt>
                <c:pt idx="16">
                  <c:v>3.87502855882415</c:v>
                </c:pt>
                <c:pt idx="17">
                  <c:v>3.5781723453802399</c:v>
                </c:pt>
                <c:pt idx="18">
                  <c:v>5.7525044533040202</c:v>
                </c:pt>
                <c:pt idx="19">
                  <c:v>3.8677701878818702</c:v>
                </c:pt>
                <c:pt idx="20">
                  <c:v>4.4754339206723097</c:v>
                </c:pt>
                <c:pt idx="21">
                  <c:v>3.5535376865305</c:v>
                </c:pt>
                <c:pt idx="22">
                  <c:v>4.0969624336742498</c:v>
                </c:pt>
              </c:numCache>
            </c:numRef>
          </c:xVal>
          <c:yVal>
            <c:numRef>
              <c:f>'150-ep-all'!$E$207:$E$229</c:f>
              <c:numCache>
                <c:formatCode>General</c:formatCode>
                <c:ptCount val="23"/>
                <c:pt idx="0">
                  <c:v>7.3244779001948004</c:v>
                </c:pt>
                <c:pt idx="1">
                  <c:v>8.0502516528006893</c:v>
                </c:pt>
                <c:pt idx="2">
                  <c:v>6.0037270894683896</c:v>
                </c:pt>
                <c:pt idx="3">
                  <c:v>7.7642800769953899</c:v>
                </c:pt>
                <c:pt idx="4">
                  <c:v>8.3980407319350903</c:v>
                </c:pt>
                <c:pt idx="5">
                  <c:v>7.1467461169004398</c:v>
                </c:pt>
                <c:pt idx="6">
                  <c:v>6.5772808196632697</c:v>
                </c:pt>
                <c:pt idx="7">
                  <c:v>7.3017688114561601</c:v>
                </c:pt>
                <c:pt idx="8">
                  <c:v>6.4786820874917801</c:v>
                </c:pt>
                <c:pt idx="9">
                  <c:v>6.6133038045045902</c:v>
                </c:pt>
                <c:pt idx="10">
                  <c:v>7.0180983427214203</c:v>
                </c:pt>
                <c:pt idx="11">
                  <c:v>7.7685902437559697</c:v>
                </c:pt>
                <c:pt idx="12">
                  <c:v>7.39564830473625</c:v>
                </c:pt>
                <c:pt idx="13">
                  <c:v>5.8778751083120904</c:v>
                </c:pt>
                <c:pt idx="14">
                  <c:v>7.5391360234966998</c:v>
                </c:pt>
                <c:pt idx="15">
                  <c:v>6.4144392208572398</c:v>
                </c:pt>
                <c:pt idx="16">
                  <c:v>6.9229371102719002</c:v>
                </c:pt>
                <c:pt idx="17">
                  <c:v>5.6581548992125104</c:v>
                </c:pt>
                <c:pt idx="18">
                  <c:v>8.6525665286795697</c:v>
                </c:pt>
                <c:pt idx="19">
                  <c:v>7.6415726549283596</c:v>
                </c:pt>
                <c:pt idx="20">
                  <c:v>7.0376496775249597</c:v>
                </c:pt>
                <c:pt idx="21">
                  <c:v>6.0674506924201799</c:v>
                </c:pt>
                <c:pt idx="22">
                  <c:v>6.6135600761727904</c:v>
                </c:pt>
              </c:numCache>
            </c:numRef>
          </c:yVal>
          <c:smooth val="0"/>
        </c:ser>
        <c:ser>
          <c:idx val="2"/>
          <c:order val="2"/>
          <c:tx>
            <c:v>Reflection BC, orig. loss fn</c:v>
          </c:tx>
          <c:spPr>
            <a:ln w="28575">
              <a:noFill/>
            </a:ln>
          </c:spPr>
          <c:xVal>
            <c:numRef>
              <c:f>'150-ep-all'!$D$75:$D$105</c:f>
              <c:numCache>
                <c:formatCode>General</c:formatCode>
                <c:ptCount val="31"/>
                <c:pt idx="0">
                  <c:v>3.2785386666666598</c:v>
                </c:pt>
                <c:pt idx="1">
                  <c:v>4.1543641333333303</c:v>
                </c:pt>
                <c:pt idx="2">
                  <c:v>3.6722147999999999</c:v>
                </c:pt>
                <c:pt idx="3">
                  <c:v>3.8631595999999999</c:v>
                </c:pt>
                <c:pt idx="4">
                  <c:v>3.4215576666666601</c:v>
                </c:pt>
                <c:pt idx="5">
                  <c:v>3.7283213999999898</c:v>
                </c:pt>
                <c:pt idx="6">
                  <c:v>3.1852999333333298</c:v>
                </c:pt>
                <c:pt idx="7">
                  <c:v>5.0725454000000001</c:v>
                </c:pt>
                <c:pt idx="8">
                  <c:v>3.3066195999999999</c:v>
                </c:pt>
                <c:pt idx="9">
                  <c:v>2.5371191999999998</c:v>
                </c:pt>
                <c:pt idx="10">
                  <c:v>3.0913697333333299</c:v>
                </c:pt>
                <c:pt idx="11">
                  <c:v>2.5953399333333298</c:v>
                </c:pt>
                <c:pt idx="12">
                  <c:v>3.8417846666666602</c:v>
                </c:pt>
                <c:pt idx="13">
                  <c:v>3.03453166666666</c:v>
                </c:pt>
                <c:pt idx="14">
                  <c:v>3.23030619999999</c:v>
                </c:pt>
                <c:pt idx="15">
                  <c:v>3.5315300000000001</c:v>
                </c:pt>
                <c:pt idx="16">
                  <c:v>3.9686096666666599</c:v>
                </c:pt>
                <c:pt idx="17">
                  <c:v>4.7383149333333296</c:v>
                </c:pt>
                <c:pt idx="18">
                  <c:v>5.3706064666666604</c:v>
                </c:pt>
                <c:pt idx="19">
                  <c:v>3.0391585999999999</c:v>
                </c:pt>
                <c:pt idx="20">
                  <c:v>3.4971402666666598</c:v>
                </c:pt>
                <c:pt idx="21">
                  <c:v>3.7522373999999901</c:v>
                </c:pt>
                <c:pt idx="22">
                  <c:v>4.7899730666666596</c:v>
                </c:pt>
                <c:pt idx="23">
                  <c:v>2.8479551999999999</c:v>
                </c:pt>
                <c:pt idx="24">
                  <c:v>3.1787747999999998</c:v>
                </c:pt>
                <c:pt idx="25">
                  <c:v>3.9049624000000001</c:v>
                </c:pt>
                <c:pt idx="26">
                  <c:v>3.6762805333333302</c:v>
                </c:pt>
                <c:pt idx="27">
                  <c:v>3.96028593333333</c:v>
                </c:pt>
                <c:pt idx="28">
                  <c:v>4.3090029999999997</c:v>
                </c:pt>
                <c:pt idx="29">
                  <c:v>5.4837849333333297</c:v>
                </c:pt>
                <c:pt idx="30">
                  <c:v>5.4915043333333298</c:v>
                </c:pt>
              </c:numCache>
            </c:numRef>
          </c:xVal>
          <c:yVal>
            <c:numRef>
              <c:f>'150-ep-all'!$E$75:$E$105</c:f>
              <c:numCache>
                <c:formatCode>General</c:formatCode>
                <c:ptCount val="31"/>
                <c:pt idx="0">
                  <c:v>6.9496923398433497</c:v>
                </c:pt>
                <c:pt idx="1">
                  <c:v>7.4316588395808001</c:v>
                </c:pt>
                <c:pt idx="2">
                  <c:v>6.5531050032395903</c:v>
                </c:pt>
                <c:pt idx="3">
                  <c:v>7.0279531922129799</c:v>
                </c:pt>
                <c:pt idx="4">
                  <c:v>7.1149448998330902</c:v>
                </c:pt>
                <c:pt idx="5">
                  <c:v>5.77731464317531</c:v>
                </c:pt>
                <c:pt idx="6">
                  <c:v>7.3346704566214198</c:v>
                </c:pt>
                <c:pt idx="7">
                  <c:v>7.2866990624375596</c:v>
                </c:pt>
                <c:pt idx="8">
                  <c:v>6.2133781965822896</c:v>
                </c:pt>
                <c:pt idx="9">
                  <c:v>5.5870185570210698</c:v>
                </c:pt>
                <c:pt idx="10">
                  <c:v>6.2930376779086599</c:v>
                </c:pt>
                <c:pt idx="11">
                  <c:v>5.7071682733661602</c:v>
                </c:pt>
                <c:pt idx="12">
                  <c:v>7.70702710494401</c:v>
                </c:pt>
                <c:pt idx="13">
                  <c:v>7.8196664881075799</c:v>
                </c:pt>
                <c:pt idx="14">
                  <c:v>7.1138697232132397</c:v>
                </c:pt>
                <c:pt idx="15">
                  <c:v>6.7310746281831904</c:v>
                </c:pt>
                <c:pt idx="16">
                  <c:v>6.1800607808625401</c:v>
                </c:pt>
                <c:pt idx="17">
                  <c:v>7.5238374558925596</c:v>
                </c:pt>
                <c:pt idx="18">
                  <c:v>7.5431525525297998</c:v>
                </c:pt>
                <c:pt idx="19">
                  <c:v>5.7973464684989002</c:v>
                </c:pt>
                <c:pt idx="20">
                  <c:v>7.0569632857471296</c:v>
                </c:pt>
                <c:pt idx="21">
                  <c:v>6.9497590070691802</c:v>
                </c:pt>
                <c:pt idx="22">
                  <c:v>5.7407005734543599</c:v>
                </c:pt>
                <c:pt idx="23">
                  <c:v>5.3277580644927696</c:v>
                </c:pt>
                <c:pt idx="24">
                  <c:v>6.26765279429996</c:v>
                </c:pt>
                <c:pt idx="25">
                  <c:v>6.1503538156294697</c:v>
                </c:pt>
                <c:pt idx="26">
                  <c:v>6.7762366341988898</c:v>
                </c:pt>
                <c:pt idx="27">
                  <c:v>7.1779636389809101</c:v>
                </c:pt>
                <c:pt idx="28">
                  <c:v>8.0438210904796303</c:v>
                </c:pt>
                <c:pt idx="29">
                  <c:v>8.4203876769222497</c:v>
                </c:pt>
                <c:pt idx="30">
                  <c:v>9.9057636870334491</c:v>
                </c:pt>
              </c:numCache>
            </c:numRef>
          </c:yVal>
          <c:smooth val="0"/>
        </c:ser>
        <c:ser>
          <c:idx val="3"/>
          <c:order val="3"/>
          <c:tx>
            <c:v>Remainder</c:v>
          </c:tx>
          <c:spPr>
            <a:ln w="28575">
              <a:noFill/>
            </a:ln>
          </c:spPr>
          <c:xVal>
            <c:numRef>
              <c:f>('150-ep-all'!$D$2:$D$34,'150-ep-all'!$D$35:$D$74,'150-ep-all'!$D$106:$D$186,'150-ep-all'!$D$230:$D$242)</c:f>
              <c:numCache>
                <c:formatCode>General</c:formatCode>
                <c:ptCount val="167"/>
                <c:pt idx="0">
                  <c:v>4.1541982116073797</c:v>
                </c:pt>
                <c:pt idx="1">
                  <c:v>4.2945744507008996</c:v>
                </c:pt>
                <c:pt idx="2">
                  <c:v>3.3505022275348901</c:v>
                </c:pt>
                <c:pt idx="3">
                  <c:v>3.7427046580073502</c:v>
                </c:pt>
                <c:pt idx="4">
                  <c:v>3.2254814183602001</c:v>
                </c:pt>
                <c:pt idx="5">
                  <c:v>4.6507094144906196</c:v>
                </c:pt>
                <c:pt idx="6">
                  <c:v>3.21818840716996</c:v>
                </c:pt>
                <c:pt idx="7">
                  <c:v>3.68498499135623</c:v>
                </c:pt>
                <c:pt idx="8">
                  <c:v>3.6747577921235299</c:v>
                </c:pt>
                <c:pt idx="9">
                  <c:v>4.4177623867864497</c:v>
                </c:pt>
                <c:pt idx="10">
                  <c:v>3.2394200742742698</c:v>
                </c:pt>
                <c:pt idx="11">
                  <c:v>4.6394290054410403</c:v>
                </c:pt>
                <c:pt idx="12">
                  <c:v>4.4670697601742999</c:v>
                </c:pt>
                <c:pt idx="13">
                  <c:v>3.8730988303223199</c:v>
                </c:pt>
                <c:pt idx="14">
                  <c:v>4.3658601939662196</c:v>
                </c:pt>
                <c:pt idx="15">
                  <c:v>3.9637327333333299</c:v>
                </c:pt>
                <c:pt idx="16">
                  <c:v>3.54773646666666</c:v>
                </c:pt>
                <c:pt idx="17">
                  <c:v>5.0225515333333304</c:v>
                </c:pt>
                <c:pt idx="18">
                  <c:v>4.2221095333333301</c:v>
                </c:pt>
                <c:pt idx="19">
                  <c:v>2.96092086666666</c:v>
                </c:pt>
                <c:pt idx="20">
                  <c:v>5.6883916666666599</c:v>
                </c:pt>
                <c:pt idx="21">
                  <c:v>3.0903144666666602</c:v>
                </c:pt>
                <c:pt idx="22">
                  <c:v>6.9553106666666604</c:v>
                </c:pt>
                <c:pt idx="23">
                  <c:v>4.0979395333333297</c:v>
                </c:pt>
                <c:pt idx="24">
                  <c:v>3.4693778000000002</c:v>
                </c:pt>
                <c:pt idx="25">
                  <c:v>4.2133326000000002</c:v>
                </c:pt>
                <c:pt idx="26">
                  <c:v>3.0400787333333299</c:v>
                </c:pt>
                <c:pt idx="27">
                  <c:v>3.1806535999999999</c:v>
                </c:pt>
                <c:pt idx="28">
                  <c:v>2.8926303333333299</c:v>
                </c:pt>
                <c:pt idx="29">
                  <c:v>5.3323488666666599</c:v>
                </c:pt>
                <c:pt idx="30">
                  <c:v>3.8919937999999998</c:v>
                </c:pt>
                <c:pt idx="31">
                  <c:v>5.29884386666666</c:v>
                </c:pt>
                <c:pt idx="32">
                  <c:v>4.1700763333333297</c:v>
                </c:pt>
                <c:pt idx="33">
                  <c:v>3.2318612</c:v>
                </c:pt>
                <c:pt idx="34">
                  <c:v>4.6103627999999999</c:v>
                </c:pt>
                <c:pt idx="35">
                  <c:v>3.7485996666666601</c:v>
                </c:pt>
                <c:pt idx="36">
                  <c:v>2.8709005333333302</c:v>
                </c:pt>
                <c:pt idx="37">
                  <c:v>8.0952939999999902</c:v>
                </c:pt>
                <c:pt idx="38">
                  <c:v>3.59735733333333</c:v>
                </c:pt>
                <c:pt idx="39">
                  <c:v>4.6514151333333302</c:v>
                </c:pt>
                <c:pt idx="40">
                  <c:v>5.4908812666666602</c:v>
                </c:pt>
                <c:pt idx="41">
                  <c:v>4.8210424666666603</c:v>
                </c:pt>
                <c:pt idx="42">
                  <c:v>3.9007947333333299</c:v>
                </c:pt>
                <c:pt idx="43">
                  <c:v>4.2473316666666596</c:v>
                </c:pt>
                <c:pt idx="44">
                  <c:v>2.6791816000000002</c:v>
                </c:pt>
                <c:pt idx="45">
                  <c:v>3.0718828666666602</c:v>
                </c:pt>
                <c:pt idx="46">
                  <c:v>3.56650586666666</c:v>
                </c:pt>
                <c:pt idx="47">
                  <c:v>5.4268941999999996</c:v>
                </c:pt>
                <c:pt idx="48">
                  <c:v>5.0753640000000004</c:v>
                </c:pt>
                <c:pt idx="49">
                  <c:v>5.5201711333333296</c:v>
                </c:pt>
                <c:pt idx="50">
                  <c:v>3.1369769333333299</c:v>
                </c:pt>
                <c:pt idx="51">
                  <c:v>4.9115547333333298</c:v>
                </c:pt>
                <c:pt idx="52">
                  <c:v>3.6025339333333299</c:v>
                </c:pt>
                <c:pt idx="53">
                  <c:v>2.9848240000000001</c:v>
                </c:pt>
                <c:pt idx="54">
                  <c:v>2.88361053333333</c:v>
                </c:pt>
                <c:pt idx="55">
                  <c:v>4.0090872666666604</c:v>
                </c:pt>
                <c:pt idx="56">
                  <c:v>4.8737114000000004</c:v>
                </c:pt>
                <c:pt idx="57">
                  <c:v>3.3239757999999902</c:v>
                </c:pt>
                <c:pt idx="58">
                  <c:v>4.7752701999999996</c:v>
                </c:pt>
                <c:pt idx="59">
                  <c:v>5.4807090000000001</c:v>
                </c:pt>
                <c:pt idx="60">
                  <c:v>4.3152489333333302</c:v>
                </c:pt>
                <c:pt idx="61">
                  <c:v>3.8019534666666601</c:v>
                </c:pt>
                <c:pt idx="62">
                  <c:v>3.7388482666666598</c:v>
                </c:pt>
                <c:pt idx="63">
                  <c:v>3.7763990666666598</c:v>
                </c:pt>
                <c:pt idx="64">
                  <c:v>3.2308856000000001</c:v>
                </c:pt>
                <c:pt idx="65">
                  <c:v>3.05209679999999</c:v>
                </c:pt>
                <c:pt idx="66">
                  <c:v>4.2073465999999904</c:v>
                </c:pt>
                <c:pt idx="67">
                  <c:v>4.6034680000000003</c:v>
                </c:pt>
                <c:pt idx="68">
                  <c:v>3.3495057333333298</c:v>
                </c:pt>
                <c:pt idx="69">
                  <c:v>2.9120291333333301</c:v>
                </c:pt>
                <c:pt idx="70">
                  <c:v>2.5953269333333302</c:v>
                </c:pt>
                <c:pt idx="71">
                  <c:v>3.8186199333333302</c:v>
                </c:pt>
                <c:pt idx="72">
                  <c:v>3.62029979999999</c:v>
                </c:pt>
                <c:pt idx="73">
                  <c:v>4.78258982989919</c:v>
                </c:pt>
                <c:pt idx="74">
                  <c:v>4.7240933798891298</c:v>
                </c:pt>
                <c:pt idx="75">
                  <c:v>4.5582124864189701</c:v>
                </c:pt>
                <c:pt idx="76">
                  <c:v>5.7563800181287101</c:v>
                </c:pt>
                <c:pt idx="77">
                  <c:v>4.8302966823468303</c:v>
                </c:pt>
                <c:pt idx="78">
                  <c:v>4.2034194629416497</c:v>
                </c:pt>
                <c:pt idx="79">
                  <c:v>4.2192952437270401</c:v>
                </c:pt>
                <c:pt idx="80">
                  <c:v>4.3812996599062499</c:v>
                </c:pt>
                <c:pt idx="81">
                  <c:v>4.3432841075582704</c:v>
                </c:pt>
                <c:pt idx="82">
                  <c:v>3.5002186008603799</c:v>
                </c:pt>
                <c:pt idx="83">
                  <c:v>5.7763325538758696</c:v>
                </c:pt>
                <c:pt idx="84">
                  <c:v>2.7799859881782201</c:v>
                </c:pt>
                <c:pt idx="85">
                  <c:v>5.6991599484632296</c:v>
                </c:pt>
                <c:pt idx="86">
                  <c:v>4.0102290262595401</c:v>
                </c:pt>
                <c:pt idx="87">
                  <c:v>3.7105126973216902</c:v>
                </c:pt>
                <c:pt idx="88">
                  <c:v>3.1909420963398198</c:v>
                </c:pt>
                <c:pt idx="89">
                  <c:v>3.6236651964569599</c:v>
                </c:pt>
                <c:pt idx="90">
                  <c:v>4.3259777039115503</c:v>
                </c:pt>
                <c:pt idx="91">
                  <c:v>4.0708372679713598</c:v>
                </c:pt>
                <c:pt idx="92">
                  <c:v>3.1860066732201902</c:v>
                </c:pt>
                <c:pt idx="93">
                  <c:v>3.9748187385423801</c:v>
                </c:pt>
                <c:pt idx="94">
                  <c:v>4.3014164775389299</c:v>
                </c:pt>
                <c:pt idx="95">
                  <c:v>3.8775724101800102</c:v>
                </c:pt>
                <c:pt idx="96">
                  <c:v>2.7417875061946799</c:v>
                </c:pt>
                <c:pt idx="97">
                  <c:v>3.1323287467759302</c:v>
                </c:pt>
                <c:pt idx="98">
                  <c:v>2.9295092951732999</c:v>
                </c:pt>
                <c:pt idx="99">
                  <c:v>3.5759587114498799</c:v>
                </c:pt>
                <c:pt idx="100">
                  <c:v>2.8534656432158698</c:v>
                </c:pt>
                <c:pt idx="101">
                  <c:v>3.44984135088546</c:v>
                </c:pt>
                <c:pt idx="102">
                  <c:v>3.3105945442109199</c:v>
                </c:pt>
                <c:pt idx="103">
                  <c:v>4.6314548160293203</c:v>
                </c:pt>
                <c:pt idx="104">
                  <c:v>3.5390559514873599</c:v>
                </c:pt>
                <c:pt idx="105">
                  <c:v>3.4475087095005401</c:v>
                </c:pt>
                <c:pt idx="106">
                  <c:v>2.8993399524391901</c:v>
                </c:pt>
                <c:pt idx="107">
                  <c:v>5.1323916007181403</c:v>
                </c:pt>
                <c:pt idx="108">
                  <c:v>5.4541029195479602</c:v>
                </c:pt>
                <c:pt idx="109">
                  <c:v>4.0111753503267904</c:v>
                </c:pt>
                <c:pt idx="110">
                  <c:v>4.4099088572374203</c:v>
                </c:pt>
                <c:pt idx="111">
                  <c:v>3.5005009003671299</c:v>
                </c:pt>
                <c:pt idx="112">
                  <c:v>5.85836075984027</c:v>
                </c:pt>
                <c:pt idx="113">
                  <c:v>4.2958104088591202</c:v>
                </c:pt>
                <c:pt idx="114">
                  <c:v>4.3875441373156399</c:v>
                </c:pt>
                <c:pt idx="115">
                  <c:v>4.2203653209294503</c:v>
                </c:pt>
                <c:pt idx="116">
                  <c:v>3.7773799727792299</c:v>
                </c:pt>
                <c:pt idx="117">
                  <c:v>5.6265631347729199</c:v>
                </c:pt>
                <c:pt idx="118">
                  <c:v>4.0252362279449896</c:v>
                </c:pt>
                <c:pt idx="119">
                  <c:v>5.6652670643929097</c:v>
                </c:pt>
                <c:pt idx="120">
                  <c:v>4.2169934579786599</c:v>
                </c:pt>
                <c:pt idx="121">
                  <c:v>2.8272971481743001</c:v>
                </c:pt>
                <c:pt idx="122">
                  <c:v>3.4572777567525099</c:v>
                </c:pt>
                <c:pt idx="123">
                  <c:v>6.6851787565342304</c:v>
                </c:pt>
                <c:pt idx="124">
                  <c:v>4.9354941791432401</c:v>
                </c:pt>
                <c:pt idx="125">
                  <c:v>4.6456811503677002</c:v>
                </c:pt>
                <c:pt idx="126">
                  <c:v>3.9111166531185799</c:v>
                </c:pt>
                <c:pt idx="127">
                  <c:v>4.01222011985642</c:v>
                </c:pt>
                <c:pt idx="128">
                  <c:v>6.3556447965769003</c:v>
                </c:pt>
                <c:pt idx="129">
                  <c:v>3.2300550279347902</c:v>
                </c:pt>
                <c:pt idx="130">
                  <c:v>3.8418924259674401</c:v>
                </c:pt>
                <c:pt idx="131">
                  <c:v>3.0688492191168102</c:v>
                </c:pt>
                <c:pt idx="132">
                  <c:v>5.3169315932993904</c:v>
                </c:pt>
                <c:pt idx="133">
                  <c:v>3.9550849365170202</c:v>
                </c:pt>
                <c:pt idx="134">
                  <c:v>2.7681295304969198</c:v>
                </c:pt>
                <c:pt idx="135">
                  <c:v>3.79218312466192</c:v>
                </c:pt>
                <c:pt idx="136">
                  <c:v>5.27388464190454</c:v>
                </c:pt>
                <c:pt idx="137">
                  <c:v>5.8679813090625998</c:v>
                </c:pt>
                <c:pt idx="138">
                  <c:v>4.1812663809707598</c:v>
                </c:pt>
                <c:pt idx="139">
                  <c:v>4.0382951625149497</c:v>
                </c:pt>
                <c:pt idx="140">
                  <c:v>4.4685242332722703</c:v>
                </c:pt>
                <c:pt idx="141">
                  <c:v>4.4854598955668896</c:v>
                </c:pt>
                <c:pt idx="142">
                  <c:v>5.8682875122740503</c:v>
                </c:pt>
                <c:pt idx="143">
                  <c:v>4.1452392633011304</c:v>
                </c:pt>
                <c:pt idx="144">
                  <c:v>3.2514566837466798</c:v>
                </c:pt>
                <c:pt idx="145">
                  <c:v>4.2148189647442598</c:v>
                </c:pt>
                <c:pt idx="146">
                  <c:v>3.0412559071665002</c:v>
                </c:pt>
                <c:pt idx="147">
                  <c:v>2.9300852368919501</c:v>
                </c:pt>
                <c:pt idx="148">
                  <c:v>4.3019468274445503</c:v>
                </c:pt>
                <c:pt idx="149">
                  <c:v>5.2290096615891004</c:v>
                </c:pt>
                <c:pt idx="150">
                  <c:v>3.4035583550417301</c:v>
                </c:pt>
                <c:pt idx="151">
                  <c:v>4.2649761491083602</c:v>
                </c:pt>
                <c:pt idx="152">
                  <c:v>2.9953344117240701</c:v>
                </c:pt>
                <c:pt idx="153">
                  <c:v>3.5035781499585399</c:v>
                </c:pt>
                <c:pt idx="154">
                  <c:v>6.2744397442044004</c:v>
                </c:pt>
                <c:pt idx="155">
                  <c:v>6.7843825908701101</c:v>
                </c:pt>
                <c:pt idx="156">
                  <c:v>6.4487662439822397</c:v>
                </c:pt>
                <c:pt idx="157">
                  <c:v>5.1994983736685603</c:v>
                </c:pt>
                <c:pt idx="158">
                  <c:v>3.43243788182737</c:v>
                </c:pt>
                <c:pt idx="159">
                  <c:v>3.7242828063315399</c:v>
                </c:pt>
                <c:pt idx="160">
                  <c:v>3.9537274237353102</c:v>
                </c:pt>
                <c:pt idx="161">
                  <c:v>4.3362923582848101</c:v>
                </c:pt>
                <c:pt idx="162">
                  <c:v>4.0585707406837397</c:v>
                </c:pt>
                <c:pt idx="163">
                  <c:v>4.6425448187270097</c:v>
                </c:pt>
                <c:pt idx="164">
                  <c:v>4.5160213478780404</c:v>
                </c:pt>
                <c:pt idx="165">
                  <c:v>7.9162397430595401</c:v>
                </c:pt>
                <c:pt idx="166">
                  <c:v>3.9847162906196298</c:v>
                </c:pt>
              </c:numCache>
            </c:numRef>
          </c:xVal>
          <c:yVal>
            <c:numRef>
              <c:f>('150-ep-all'!$E$2:$E$74,'150-ep-all'!$E$106:$E$186,'150-ep-all'!$E$230:$E$242)</c:f>
              <c:numCache>
                <c:formatCode>General</c:formatCode>
                <c:ptCount val="167"/>
                <c:pt idx="0">
                  <c:v>8.0662306399881203</c:v>
                </c:pt>
                <c:pt idx="1">
                  <c:v>8.5623706704289297</c:v>
                </c:pt>
                <c:pt idx="2">
                  <c:v>7.8388818794520496</c:v>
                </c:pt>
                <c:pt idx="3">
                  <c:v>7.3376532232065896</c:v>
                </c:pt>
                <c:pt idx="4">
                  <c:v>7.4949417281324697</c:v>
                </c:pt>
                <c:pt idx="5">
                  <c:v>10.2056365368641</c:v>
                </c:pt>
                <c:pt idx="6">
                  <c:v>8.0913532247639797</c:v>
                </c:pt>
                <c:pt idx="7">
                  <c:v>7.0818078276150702</c:v>
                </c:pt>
                <c:pt idx="8">
                  <c:v>7.3462378065695697</c:v>
                </c:pt>
                <c:pt idx="9">
                  <c:v>7.0419853797544096</c:v>
                </c:pt>
                <c:pt idx="10">
                  <c:v>6.79323714887368</c:v>
                </c:pt>
                <c:pt idx="11">
                  <c:v>9.0337708547643505</c:v>
                </c:pt>
                <c:pt idx="12">
                  <c:v>8.8224903983033407</c:v>
                </c:pt>
                <c:pt idx="13">
                  <c:v>8.4299797961406302</c:v>
                </c:pt>
                <c:pt idx="14">
                  <c:v>7.6269269899933496</c:v>
                </c:pt>
                <c:pt idx="15">
                  <c:v>5.2707158537490901</c:v>
                </c:pt>
                <c:pt idx="16">
                  <c:v>5.53875874571197</c:v>
                </c:pt>
                <c:pt idx="17">
                  <c:v>7.0454425181687297</c:v>
                </c:pt>
                <c:pt idx="18">
                  <c:v>7.1129212184404702</c:v>
                </c:pt>
                <c:pt idx="19">
                  <c:v>6.8915723079762596</c:v>
                </c:pt>
                <c:pt idx="20">
                  <c:v>10.166845968096</c:v>
                </c:pt>
                <c:pt idx="21">
                  <c:v>5.6461292775154703</c:v>
                </c:pt>
                <c:pt idx="22">
                  <c:v>9.2035956038023894</c:v>
                </c:pt>
                <c:pt idx="23">
                  <c:v>6.4607198549084499</c:v>
                </c:pt>
                <c:pt idx="24">
                  <c:v>9.3486802942924108</c:v>
                </c:pt>
                <c:pt idx="25">
                  <c:v>5.7196217276270902</c:v>
                </c:pt>
                <c:pt idx="26">
                  <c:v>5.8722639613446503</c:v>
                </c:pt>
                <c:pt idx="27">
                  <c:v>7.3301527282526804</c:v>
                </c:pt>
                <c:pt idx="28">
                  <c:v>7.3283938341517398</c:v>
                </c:pt>
                <c:pt idx="29">
                  <c:v>8.5270895788722694</c:v>
                </c:pt>
                <c:pt idx="30">
                  <c:v>8.6011474122809499</c:v>
                </c:pt>
                <c:pt idx="31">
                  <c:v>7.67425017853716</c:v>
                </c:pt>
                <c:pt idx="32">
                  <c:v>8.0582533604374404</c:v>
                </c:pt>
                <c:pt idx="33">
                  <c:v>8.7916744168824792</c:v>
                </c:pt>
                <c:pt idx="34">
                  <c:v>9.5817969351446699</c:v>
                </c:pt>
                <c:pt idx="35">
                  <c:v>6.5653817019337799</c:v>
                </c:pt>
                <c:pt idx="36">
                  <c:v>7.65937664150134</c:v>
                </c:pt>
                <c:pt idx="37">
                  <c:v>7.5666795063721199</c:v>
                </c:pt>
                <c:pt idx="38">
                  <c:v>7.6038891784922997</c:v>
                </c:pt>
                <c:pt idx="39">
                  <c:v>7.9188917836118602</c:v>
                </c:pt>
                <c:pt idx="40">
                  <c:v>6.9126783752700396</c:v>
                </c:pt>
                <c:pt idx="41">
                  <c:v>7.8631779742973702</c:v>
                </c:pt>
                <c:pt idx="42">
                  <c:v>6.6108433404860998</c:v>
                </c:pt>
                <c:pt idx="43">
                  <c:v>7.1620415198679899</c:v>
                </c:pt>
                <c:pt idx="44">
                  <c:v>5.7264451229799702</c:v>
                </c:pt>
                <c:pt idx="45">
                  <c:v>6.5332903480017004</c:v>
                </c:pt>
                <c:pt idx="46">
                  <c:v>6.7484380113608902</c:v>
                </c:pt>
                <c:pt idx="47">
                  <c:v>9.3297010021453097</c:v>
                </c:pt>
                <c:pt idx="48">
                  <c:v>7.8927203873794296</c:v>
                </c:pt>
                <c:pt idx="49">
                  <c:v>6.4831972868358001</c:v>
                </c:pt>
                <c:pt idx="50">
                  <c:v>7.0219234206855301</c:v>
                </c:pt>
                <c:pt idx="51">
                  <c:v>6.96812118569453</c:v>
                </c:pt>
                <c:pt idx="52">
                  <c:v>5.4544970169705396</c:v>
                </c:pt>
                <c:pt idx="53">
                  <c:v>5.1270704533075397</c:v>
                </c:pt>
                <c:pt idx="54">
                  <c:v>7.4428738054322103</c:v>
                </c:pt>
                <c:pt idx="55">
                  <c:v>7.0458504521424201</c:v>
                </c:pt>
                <c:pt idx="56">
                  <c:v>8.5812950796042404</c:v>
                </c:pt>
                <c:pt idx="57">
                  <c:v>8.27140366615013</c:v>
                </c:pt>
                <c:pt idx="58">
                  <c:v>7.1627784578996803</c:v>
                </c:pt>
                <c:pt idx="59">
                  <c:v>7.99959608074988</c:v>
                </c:pt>
                <c:pt idx="60">
                  <c:v>7.0472909650179396</c:v>
                </c:pt>
                <c:pt idx="61">
                  <c:v>8.9182447022015001</c:v>
                </c:pt>
                <c:pt idx="62">
                  <c:v>7.1941945172906197</c:v>
                </c:pt>
                <c:pt idx="63">
                  <c:v>8.1134341864002995</c:v>
                </c:pt>
                <c:pt idx="64">
                  <c:v>6.4040801055846401</c:v>
                </c:pt>
                <c:pt idx="65">
                  <c:v>6.1571791817302399</c:v>
                </c:pt>
                <c:pt idx="66">
                  <c:v>7.1956992549852297</c:v>
                </c:pt>
                <c:pt idx="67">
                  <c:v>7.6641197905952696</c:v>
                </c:pt>
                <c:pt idx="68">
                  <c:v>9.2050394463618606</c:v>
                </c:pt>
                <c:pt idx="69">
                  <c:v>5.7988039846914097</c:v>
                </c:pt>
                <c:pt idx="70">
                  <c:v>5.6819247287139101</c:v>
                </c:pt>
                <c:pt idx="71">
                  <c:v>4.7673399034501101</c:v>
                </c:pt>
                <c:pt idx="72">
                  <c:v>7.0192106949329398</c:v>
                </c:pt>
                <c:pt idx="73">
                  <c:v>8.7514541226286298</c:v>
                </c:pt>
                <c:pt idx="74">
                  <c:v>6.7496509914188296</c:v>
                </c:pt>
                <c:pt idx="75">
                  <c:v>7.0974339731285703</c:v>
                </c:pt>
                <c:pt idx="76">
                  <c:v>8.8357478800397402</c:v>
                </c:pt>
                <c:pt idx="77">
                  <c:v>6.54570762475492</c:v>
                </c:pt>
                <c:pt idx="78">
                  <c:v>6.9363442405467604</c:v>
                </c:pt>
                <c:pt idx="79">
                  <c:v>7.0724395289732502</c:v>
                </c:pt>
                <c:pt idx="80">
                  <c:v>6.4085370332888196</c:v>
                </c:pt>
                <c:pt idx="81">
                  <c:v>6.6369709002506401</c:v>
                </c:pt>
                <c:pt idx="82">
                  <c:v>6.5573335555511001</c:v>
                </c:pt>
                <c:pt idx="83">
                  <c:v>6.9162572848661101</c:v>
                </c:pt>
                <c:pt idx="84">
                  <c:v>6.2566790300192103</c:v>
                </c:pt>
                <c:pt idx="85">
                  <c:v>8.16870406815951</c:v>
                </c:pt>
                <c:pt idx="86">
                  <c:v>5.3899164129107602</c:v>
                </c:pt>
                <c:pt idx="87">
                  <c:v>7.2679345452356499</c:v>
                </c:pt>
                <c:pt idx="88">
                  <c:v>5.7170293832649497</c:v>
                </c:pt>
                <c:pt idx="89">
                  <c:v>6.7632832499357898</c:v>
                </c:pt>
                <c:pt idx="90">
                  <c:v>6.6884109161029999</c:v>
                </c:pt>
                <c:pt idx="91">
                  <c:v>8.2976611709225701</c:v>
                </c:pt>
                <c:pt idx="92">
                  <c:v>6.4827674888331401</c:v>
                </c:pt>
                <c:pt idx="93">
                  <c:v>6.8461170995934602</c:v>
                </c:pt>
                <c:pt idx="94">
                  <c:v>7.3458403766558398</c:v>
                </c:pt>
                <c:pt idx="95">
                  <c:v>7.2381129069839503</c:v>
                </c:pt>
                <c:pt idx="96">
                  <c:v>5.3421726353877004</c:v>
                </c:pt>
                <c:pt idx="97">
                  <c:v>5.9285165622687002</c:v>
                </c:pt>
                <c:pt idx="98">
                  <c:v>7.0932569366604596</c:v>
                </c:pt>
                <c:pt idx="99">
                  <c:v>8.4654392914783294</c:v>
                </c:pt>
                <c:pt idx="100">
                  <c:v>6.9295328332704997</c:v>
                </c:pt>
                <c:pt idx="101">
                  <c:v>6.5434337253905897</c:v>
                </c:pt>
                <c:pt idx="102">
                  <c:v>8.5839102845326405</c:v>
                </c:pt>
                <c:pt idx="103">
                  <c:v>9.74574467389332</c:v>
                </c:pt>
                <c:pt idx="104">
                  <c:v>6.2675045283948601</c:v>
                </c:pt>
                <c:pt idx="105">
                  <c:v>7.1837733683371798</c:v>
                </c:pt>
                <c:pt idx="106">
                  <c:v>5.8377448825087397</c:v>
                </c:pt>
                <c:pt idx="107">
                  <c:v>6.0271671809800802</c:v>
                </c:pt>
                <c:pt idx="108">
                  <c:v>6.6933559177943396</c:v>
                </c:pt>
                <c:pt idx="109">
                  <c:v>7.90493302786843</c:v>
                </c:pt>
                <c:pt idx="110">
                  <c:v>8.9636379084293498</c:v>
                </c:pt>
                <c:pt idx="111">
                  <c:v>6.5096963102456398</c:v>
                </c:pt>
                <c:pt idx="112">
                  <c:v>8.7145268288659103</c:v>
                </c:pt>
                <c:pt idx="113">
                  <c:v>10.179521293373501</c:v>
                </c:pt>
                <c:pt idx="114">
                  <c:v>7.6461154963940601</c:v>
                </c:pt>
                <c:pt idx="115">
                  <c:v>8.3686222321807904</c:v>
                </c:pt>
                <c:pt idx="116">
                  <c:v>5.9178272268154402</c:v>
                </c:pt>
                <c:pt idx="117">
                  <c:v>7.0562123184184804</c:v>
                </c:pt>
                <c:pt idx="118">
                  <c:v>6.70904619974488</c:v>
                </c:pt>
                <c:pt idx="119">
                  <c:v>8.2484290977333696</c:v>
                </c:pt>
                <c:pt idx="120">
                  <c:v>6.8827084264061202</c:v>
                </c:pt>
                <c:pt idx="121">
                  <c:v>6.2617462876068597</c:v>
                </c:pt>
                <c:pt idx="122">
                  <c:v>6.6460816009490102</c:v>
                </c:pt>
                <c:pt idx="123">
                  <c:v>8.6091781647949599</c:v>
                </c:pt>
                <c:pt idx="124">
                  <c:v>7.5523737003397899</c:v>
                </c:pt>
                <c:pt idx="125">
                  <c:v>7.9378400093941304</c:v>
                </c:pt>
                <c:pt idx="126">
                  <c:v>6.2879257467115304</c:v>
                </c:pt>
                <c:pt idx="127">
                  <c:v>5.8611875784374501</c:v>
                </c:pt>
                <c:pt idx="128">
                  <c:v>6.6743266043462901</c:v>
                </c:pt>
                <c:pt idx="129">
                  <c:v>5.4448674063709799</c:v>
                </c:pt>
                <c:pt idx="130">
                  <c:v>5.6157617487861602</c:v>
                </c:pt>
                <c:pt idx="131">
                  <c:v>5.5520610858082602</c:v>
                </c:pt>
                <c:pt idx="132">
                  <c:v>7.3661470863180796</c:v>
                </c:pt>
                <c:pt idx="133">
                  <c:v>6.6022117404603904</c:v>
                </c:pt>
                <c:pt idx="134">
                  <c:v>5.6205854710529897</c:v>
                </c:pt>
                <c:pt idx="135">
                  <c:v>6.4931654120445197</c:v>
                </c:pt>
                <c:pt idx="136">
                  <c:v>7.7480280370581998</c:v>
                </c:pt>
                <c:pt idx="137">
                  <c:v>6.37330045487756</c:v>
                </c:pt>
                <c:pt idx="138">
                  <c:v>6.57543622629347</c:v>
                </c:pt>
                <c:pt idx="139">
                  <c:v>6.2625803019575104</c:v>
                </c:pt>
                <c:pt idx="140">
                  <c:v>7.6567473101662804</c:v>
                </c:pt>
                <c:pt idx="141">
                  <c:v>6.7025879023138302</c:v>
                </c:pt>
                <c:pt idx="142">
                  <c:v>7.8732679926029503</c:v>
                </c:pt>
                <c:pt idx="143">
                  <c:v>7.1070925271318597</c:v>
                </c:pt>
                <c:pt idx="144">
                  <c:v>6.2027765741012297</c:v>
                </c:pt>
                <c:pt idx="145">
                  <c:v>6.9237452679912899</c:v>
                </c:pt>
                <c:pt idx="146">
                  <c:v>5.9367714756790697</c:v>
                </c:pt>
                <c:pt idx="147">
                  <c:v>6.8795035657850603</c:v>
                </c:pt>
                <c:pt idx="148">
                  <c:v>5.9893361609944602</c:v>
                </c:pt>
                <c:pt idx="149">
                  <c:v>6.9420751627855299</c:v>
                </c:pt>
                <c:pt idx="150">
                  <c:v>6.7133052504343196</c:v>
                </c:pt>
                <c:pt idx="151">
                  <c:v>6.1421280813790098</c:v>
                </c:pt>
                <c:pt idx="152">
                  <c:v>7.9311569750920903</c:v>
                </c:pt>
                <c:pt idx="153">
                  <c:v>7.8157807876445098</c:v>
                </c:pt>
                <c:pt idx="154">
                  <c:v>8.7994781229316406</c:v>
                </c:pt>
                <c:pt idx="155">
                  <c:v>9.3563503471541996</c:v>
                </c:pt>
                <c:pt idx="156">
                  <c:v>8.9571981336487205</c:v>
                </c:pt>
                <c:pt idx="157">
                  <c:v>7.85662568364633</c:v>
                </c:pt>
                <c:pt idx="158">
                  <c:v>6.7928076143945599</c:v>
                </c:pt>
                <c:pt idx="159">
                  <c:v>6.1111310252802804</c:v>
                </c:pt>
                <c:pt idx="160">
                  <c:v>7.3550511048093696</c:v>
                </c:pt>
                <c:pt idx="161">
                  <c:v>6.8052706642090799</c:v>
                </c:pt>
                <c:pt idx="162">
                  <c:v>6.9977673669162499</c:v>
                </c:pt>
                <c:pt idx="163">
                  <c:v>6.9927913572913001</c:v>
                </c:pt>
                <c:pt idx="164">
                  <c:v>6.8667771922583896</c:v>
                </c:pt>
                <c:pt idx="165">
                  <c:v>8.63370960284999</c:v>
                </c:pt>
                <c:pt idx="166">
                  <c:v>8.78548566558033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10240"/>
        <c:axId val="101612160"/>
      </c:scatterChart>
      <c:valAx>
        <c:axId val="10161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Wt. avg. errors, WT_5 dataset, Robert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612160"/>
        <c:crosses val="autoZero"/>
        <c:crossBetween val="midCat"/>
      </c:valAx>
      <c:valAx>
        <c:axId val="101612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Wt. avg. errors, egg-laying base dir, Uli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610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276223</xdr:colOff>
      <xdr:row>0</xdr:row>
      <xdr:rowOff>157161</xdr:rowOff>
    </xdr:from>
    <xdr:to>
      <xdr:col>16</xdr:col>
      <xdr:colOff>371474</xdr:colOff>
      <xdr:row>12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</xdr:row>
      <xdr:rowOff>490536</xdr:rowOff>
    </xdr:from>
    <xdr:to>
      <xdr:col>18</xdr:col>
      <xdr:colOff>542925</xdr:colOff>
      <xdr:row>12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259896</xdr:colOff>
      <xdr:row>45</xdr:row>
      <xdr:rowOff>108175</xdr:rowOff>
    </xdr:from>
    <xdr:to>
      <xdr:col>24</xdr:col>
      <xdr:colOff>117021</xdr:colOff>
      <xdr:row>77</xdr:row>
      <xdr:rowOff>55788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486833</xdr:colOff>
      <xdr:row>1</xdr:row>
      <xdr:rowOff>125937</xdr:rowOff>
    </xdr:from>
    <xdr:to>
      <xdr:col>35</xdr:col>
      <xdr:colOff>95249</xdr:colOff>
      <xdr:row>35</xdr:row>
      <xdr:rowOff>31749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31750</xdr:colOff>
      <xdr:row>1</xdr:row>
      <xdr:rowOff>115356</xdr:rowOff>
    </xdr:from>
    <xdr:to>
      <xdr:col>20</xdr:col>
      <xdr:colOff>380999</xdr:colOff>
      <xdr:row>35</xdr:row>
      <xdr:rowOff>63499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495299</xdr:colOff>
      <xdr:row>38</xdr:row>
      <xdr:rowOff>90486</xdr:rowOff>
    </xdr:from>
    <xdr:to>
      <xdr:col>28</xdr:col>
      <xdr:colOff>114300</xdr:colOff>
      <xdr:row>69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285749</xdr:colOff>
      <xdr:row>2</xdr:row>
      <xdr:rowOff>61911</xdr:rowOff>
    </xdr:from>
    <xdr:to>
      <xdr:col>19</xdr:col>
      <xdr:colOff>314324</xdr:colOff>
      <xdr:row>36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200024</xdr:colOff>
      <xdr:row>2</xdr:row>
      <xdr:rowOff>14286</xdr:rowOff>
    </xdr:from>
    <xdr:to>
      <xdr:col>38</xdr:col>
      <xdr:colOff>19049</xdr:colOff>
      <xdr:row>37</xdr:row>
      <xdr:rowOff>171449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90" zoomScaleNormal="90" workbookViewId="0">
      <selection activeCell="H15" sqref="H15"/>
    </sheetView>
  </sheetViews>
  <sheetFormatPr defaultRowHeight="15" x14ac:dyDescent="0.25"/>
  <cols>
    <col min="1" max="1" width="52.42578125" customWidth="1"/>
    <col min="2" max="2" width="73.5703125" customWidth="1"/>
  </cols>
  <sheetData>
    <row r="1" spans="1:5" x14ac:dyDescent="0.25">
      <c r="A1" s="2" t="s">
        <v>0</v>
      </c>
      <c r="B1" s="2" t="s">
        <v>1</v>
      </c>
      <c r="D1" s="2"/>
      <c r="E1" s="2"/>
    </row>
    <row r="2" spans="1:5" ht="225" customHeight="1" x14ac:dyDescent="0.25">
      <c r="A2" s="1" t="s">
        <v>8</v>
      </c>
      <c r="B2" s="1">
        <v>4.4938500517262803</v>
      </c>
      <c r="D2" s="1"/>
      <c r="E2" s="1"/>
    </row>
    <row r="3" spans="1:5" ht="225" customHeight="1" x14ac:dyDescent="0.25">
      <c r="A3" s="1" t="s">
        <v>16</v>
      </c>
      <c r="B3" s="1">
        <v>3.5574718548751498</v>
      </c>
      <c r="D3" s="1"/>
      <c r="E3" s="1"/>
    </row>
    <row r="4" spans="1:5" ht="225" customHeight="1" x14ac:dyDescent="0.25">
      <c r="A4" s="1" t="s">
        <v>19</v>
      </c>
      <c r="B4" s="1">
        <v>4.0629635816591003</v>
      </c>
      <c r="D4" s="1"/>
      <c r="E4" s="1"/>
    </row>
    <row r="5" spans="1:5" ht="30" customHeight="1" x14ac:dyDescent="0.25">
      <c r="A5" s="1" t="s">
        <v>23</v>
      </c>
      <c r="B5" s="1">
        <v>3.0216897890582999</v>
      </c>
      <c r="D5" s="1"/>
      <c r="E5" s="1"/>
    </row>
    <row r="6" spans="1:5" ht="240" customHeight="1" x14ac:dyDescent="0.25">
      <c r="A6" s="1" t="s">
        <v>41</v>
      </c>
      <c r="B6" s="1">
        <v>3.7782338521584902</v>
      </c>
      <c r="D6" s="1"/>
      <c r="E6" s="1"/>
    </row>
    <row r="7" spans="1:5" ht="240" customHeight="1" x14ac:dyDescent="0.25">
      <c r="A7" s="1" t="s">
        <v>20</v>
      </c>
      <c r="B7" s="1">
        <v>4.2475896269048796</v>
      </c>
      <c r="D7" s="1"/>
      <c r="E7" s="1"/>
    </row>
    <row r="8" spans="1:5" ht="30" customHeight="1" x14ac:dyDescent="0.25">
      <c r="A8" s="1" t="s">
        <v>25</v>
      </c>
      <c r="B8" s="1">
        <v>3.7254836394220501</v>
      </c>
      <c r="D8" s="1"/>
      <c r="E8" s="1"/>
    </row>
    <row r="9" spans="1:5" ht="240" customHeight="1" x14ac:dyDescent="0.25">
      <c r="A9" s="1" t="s">
        <v>24</v>
      </c>
      <c r="B9" s="1">
        <v>3.27694941616094</v>
      </c>
      <c r="D9" s="1"/>
      <c r="E9" s="1"/>
    </row>
    <row r="10" spans="1:5" ht="240" customHeight="1" x14ac:dyDescent="0.25">
      <c r="A10" s="1" t="s">
        <v>29</v>
      </c>
      <c r="B10" s="1">
        <v>3.5126009026846101</v>
      </c>
      <c r="D10" s="1"/>
      <c r="E10" s="1"/>
    </row>
    <row r="11" spans="1:5" ht="30" customHeight="1" x14ac:dyDescent="0.25">
      <c r="A11" s="1" t="s">
        <v>33</v>
      </c>
      <c r="B11" s="1">
        <v>3.5631394336484901</v>
      </c>
      <c r="D11" s="1"/>
      <c r="E11" s="1"/>
    </row>
    <row r="12" spans="1:5" ht="240" customHeight="1" x14ac:dyDescent="0.25">
      <c r="A12" s="1" t="s">
        <v>39</v>
      </c>
      <c r="B12" s="1">
        <v>3.1533655946368802</v>
      </c>
      <c r="D12" s="1"/>
      <c r="E12" s="1"/>
    </row>
    <row r="13" spans="1:5" ht="240" customHeight="1" x14ac:dyDescent="0.25">
      <c r="A13" s="1" t="s">
        <v>17</v>
      </c>
      <c r="B13" s="1">
        <v>4.2023915563292</v>
      </c>
      <c r="D13" s="1"/>
      <c r="E13" s="1"/>
    </row>
    <row r="14" spans="1:5" ht="30" customHeight="1" x14ac:dyDescent="0.25">
      <c r="A14" s="1" t="s">
        <v>21</v>
      </c>
      <c r="B14" s="1">
        <v>5.5772150334931299</v>
      </c>
      <c r="D14" s="1"/>
      <c r="E14" s="1"/>
    </row>
    <row r="15" spans="1:5" ht="240" customHeight="1" x14ac:dyDescent="0.25">
      <c r="A15" s="1" t="s">
        <v>31</v>
      </c>
      <c r="B15" s="1">
        <v>3.3307509406915399</v>
      </c>
      <c r="D15" s="1"/>
      <c r="E15" s="1"/>
    </row>
    <row r="16" spans="1:5" ht="240" customHeight="1" x14ac:dyDescent="0.25">
      <c r="A16" s="1" t="s">
        <v>32</v>
      </c>
      <c r="B16" s="1">
        <v>3.33106598983959</v>
      </c>
      <c r="D16" s="1"/>
      <c r="E16" s="1"/>
    </row>
    <row r="17" spans="1:5" ht="30" customHeight="1" x14ac:dyDescent="0.25">
      <c r="A17" s="1" t="s">
        <v>9</v>
      </c>
      <c r="B17" s="1">
        <v>4.6606020741418899</v>
      </c>
      <c r="D17" s="1"/>
      <c r="E17" s="1"/>
    </row>
    <row r="18" spans="1:5" ht="240" customHeight="1" x14ac:dyDescent="0.25">
      <c r="A18" s="1" t="s">
        <v>7</v>
      </c>
      <c r="B18" s="1">
        <v>3.5192437512343799</v>
      </c>
      <c r="D18" s="1"/>
      <c r="E18" s="1"/>
    </row>
    <row r="19" spans="1:5" ht="240" customHeight="1" x14ac:dyDescent="0.25">
      <c r="A19" s="1" t="s">
        <v>15</v>
      </c>
      <c r="B19" s="1">
        <v>2.93675901597708</v>
      </c>
      <c r="D19" s="1"/>
      <c r="E19" s="1"/>
    </row>
    <row r="20" spans="1:5" ht="30" customHeight="1" x14ac:dyDescent="0.25">
      <c r="A20" s="1" t="s">
        <v>27</v>
      </c>
      <c r="B20" s="1">
        <v>3.3552050176802402</v>
      </c>
      <c r="D20" s="1"/>
      <c r="E20" s="1"/>
    </row>
    <row r="21" spans="1:5" ht="240" customHeight="1" x14ac:dyDescent="0.25">
      <c r="A21" s="1" t="s">
        <v>28</v>
      </c>
      <c r="B21" s="1">
        <v>3.4399855610596202</v>
      </c>
      <c r="D21" s="1"/>
      <c r="E21" s="1"/>
    </row>
    <row r="22" spans="1:5" ht="240" customHeight="1" x14ac:dyDescent="0.25">
      <c r="A22" s="1" t="s">
        <v>36</v>
      </c>
      <c r="B22" s="1">
        <v>4.74948921928116</v>
      </c>
      <c r="D22" s="1"/>
      <c r="E22" s="1"/>
    </row>
    <row r="23" spans="1:5" ht="30" customHeight="1" x14ac:dyDescent="0.25">
      <c r="A23" s="1" t="s">
        <v>35</v>
      </c>
      <c r="B23" s="1">
        <v>4.5484135352264898</v>
      </c>
      <c r="D23" s="1"/>
      <c r="E23" s="1"/>
    </row>
    <row r="24" spans="1:5" ht="240" customHeight="1" x14ac:dyDescent="0.25">
      <c r="A24" s="1" t="s">
        <v>37</v>
      </c>
      <c r="B24" s="1">
        <v>5.0885300077368498</v>
      </c>
      <c r="D24" s="1"/>
      <c r="E24" s="1"/>
    </row>
    <row r="25" spans="1:5" ht="240" customHeight="1" x14ac:dyDescent="0.25">
      <c r="A25" s="1" t="s">
        <v>40</v>
      </c>
      <c r="B25" s="1">
        <v>3.2524315946594098</v>
      </c>
      <c r="D25" s="1"/>
      <c r="E25" s="1"/>
    </row>
    <row r="26" spans="1:5" ht="30" customHeight="1" x14ac:dyDescent="0.25">
      <c r="A26" s="1" t="s">
        <v>42</v>
      </c>
      <c r="B26" s="1">
        <v>5.6421280461062198</v>
      </c>
      <c r="D26" s="1"/>
      <c r="E26" s="1"/>
    </row>
    <row r="27" spans="1:5" ht="240" customHeight="1" x14ac:dyDescent="0.25">
      <c r="A27" s="1" t="s">
        <v>44</v>
      </c>
      <c r="B27" s="1">
        <v>6.9592759950925904</v>
      </c>
      <c r="D27" s="1"/>
      <c r="E27" s="1"/>
    </row>
    <row r="28" spans="1:5" ht="240" customHeight="1" x14ac:dyDescent="0.25">
      <c r="A28" s="1" t="s">
        <v>43</v>
      </c>
      <c r="B28" s="1">
        <v>6.8480498847450297</v>
      </c>
      <c r="D28" s="1"/>
      <c r="E28" s="1"/>
    </row>
    <row r="29" spans="1:5" ht="30" customHeight="1" x14ac:dyDescent="0.25">
      <c r="A29" s="1" t="s">
        <v>13</v>
      </c>
      <c r="B29" s="1">
        <v>4.3694682407247996</v>
      </c>
      <c r="D29" s="1"/>
      <c r="E29" s="1"/>
    </row>
    <row r="30" spans="1:5" ht="240" customHeight="1" x14ac:dyDescent="0.25">
      <c r="A30" s="1" t="s">
        <v>11</v>
      </c>
      <c r="B30" s="1">
        <v>3.77016875000254</v>
      </c>
      <c r="D30" s="1"/>
      <c r="E30" s="1"/>
    </row>
    <row r="31" spans="1:5" ht="240" customHeight="1" x14ac:dyDescent="0.25">
      <c r="A31" s="1" t="s">
        <v>12</v>
      </c>
      <c r="B31" s="1">
        <v>3.90937126926891</v>
      </c>
      <c r="D31" s="1"/>
      <c r="E31" s="1"/>
    </row>
    <row r="32" spans="1:5" ht="30" customHeight="1" x14ac:dyDescent="0.25">
      <c r="A32" s="1" t="s">
        <v>46</v>
      </c>
      <c r="B32" s="1">
        <v>2.8030860743949102</v>
      </c>
      <c r="D32" s="1"/>
      <c r="E32" s="1"/>
    </row>
    <row r="33" spans="1:5" ht="240" customHeight="1" x14ac:dyDescent="0.25">
      <c r="A33" s="1" t="s">
        <v>47</v>
      </c>
      <c r="B33" s="1">
        <v>3.1674766691496998</v>
      </c>
      <c r="D33" s="1"/>
      <c r="E33" s="1"/>
    </row>
    <row r="34" spans="1:5" ht="240" customHeight="1" x14ac:dyDescent="0.25">
      <c r="A34" s="1" t="s">
        <v>48</v>
      </c>
      <c r="B34" s="1">
        <v>3.5392390998200001</v>
      </c>
      <c r="D34" s="1"/>
      <c r="E34" s="1"/>
    </row>
    <row r="35" spans="1:5" ht="30" customHeight="1" x14ac:dyDescent="0.25">
      <c r="A35" s="1" t="s">
        <v>63</v>
      </c>
      <c r="B35" s="1">
        <v>2.9082979175107</v>
      </c>
      <c r="D35" s="1"/>
      <c r="E35" s="1"/>
    </row>
    <row r="36" spans="1:5" ht="240" customHeight="1" x14ac:dyDescent="0.25">
      <c r="A36" s="1" t="s">
        <v>70</v>
      </c>
      <c r="B36" s="1">
        <v>3.1658776307964098</v>
      </c>
      <c r="D36" s="1"/>
      <c r="E36" s="1"/>
    </row>
    <row r="37" spans="1:5" ht="240" customHeight="1" x14ac:dyDescent="0.25">
      <c r="A37" s="1" t="s">
        <v>64</v>
      </c>
      <c r="B37" s="1">
        <v>3.6233293765086398</v>
      </c>
      <c r="D37" s="1"/>
      <c r="E37" s="1"/>
    </row>
    <row r="38" spans="1:5" ht="30" customHeight="1" x14ac:dyDescent="0.25">
      <c r="A38" s="1" t="s">
        <v>72</v>
      </c>
      <c r="B38" s="1">
        <v>4.5262455909383803</v>
      </c>
      <c r="D38" s="1"/>
      <c r="E38" s="1"/>
    </row>
    <row r="39" spans="1:5" ht="240" customHeight="1" x14ac:dyDescent="0.25">
      <c r="A39" s="1" t="s">
        <v>76</v>
      </c>
      <c r="B39" s="1">
        <v>3.61719445222464</v>
      </c>
      <c r="D39" s="1"/>
      <c r="E39" s="1"/>
    </row>
    <row r="40" spans="1:5" ht="240" customHeight="1" x14ac:dyDescent="0.25">
      <c r="A40" s="1" t="s">
        <v>78</v>
      </c>
      <c r="B40" s="1">
        <v>2.6943004585619099</v>
      </c>
      <c r="D40" s="1"/>
      <c r="E40" s="1"/>
    </row>
    <row r="41" spans="1:5" ht="30" customHeight="1" x14ac:dyDescent="0.25">
      <c r="A41" s="1" t="s">
        <v>83</v>
      </c>
      <c r="B41" s="1">
        <v>2.8203779653154499</v>
      </c>
      <c r="D41" s="1"/>
      <c r="E41" s="1"/>
    </row>
    <row r="42" spans="1:5" ht="255" customHeight="1" x14ac:dyDescent="0.25">
      <c r="A42" s="1" t="s">
        <v>62</v>
      </c>
      <c r="B42" s="1">
        <v>2.7392142069759702</v>
      </c>
      <c r="D42" s="1"/>
      <c r="E42" s="1"/>
    </row>
    <row r="43" spans="1:5" ht="255" customHeight="1" x14ac:dyDescent="0.25">
      <c r="A43" s="1" t="s">
        <v>68</v>
      </c>
      <c r="B43" s="1">
        <v>3.5073899137464499</v>
      </c>
      <c r="D43" s="1"/>
      <c r="E43" s="1"/>
    </row>
    <row r="44" spans="1:5" ht="30" customHeight="1" x14ac:dyDescent="0.25">
      <c r="A44" s="1" t="s">
        <v>66</v>
      </c>
      <c r="B44" s="1">
        <v>2.6454121297381699</v>
      </c>
      <c r="D44" s="1"/>
      <c r="E44" s="1"/>
    </row>
    <row r="45" spans="1:5" ht="255" customHeight="1" x14ac:dyDescent="0.25">
      <c r="A45" s="1" t="s">
        <v>67</v>
      </c>
      <c r="B45" s="1">
        <v>3.2125324532028898</v>
      </c>
      <c r="D45" s="1"/>
      <c r="E45" s="1"/>
    </row>
    <row r="46" spans="1:5" ht="255" customHeight="1" x14ac:dyDescent="0.25">
      <c r="A46" s="1" t="s">
        <v>71</v>
      </c>
      <c r="B46" s="1">
        <v>3.7329869045659398</v>
      </c>
      <c r="D46" s="1"/>
      <c r="E46" s="1"/>
    </row>
    <row r="47" spans="1:5" ht="30" customHeight="1" x14ac:dyDescent="0.25">
      <c r="A47" s="1" t="s">
        <v>74</v>
      </c>
      <c r="B47" s="1">
        <v>2.7766609459027398</v>
      </c>
      <c r="D47" s="1"/>
      <c r="E47" s="1"/>
    </row>
    <row r="48" spans="1:5" ht="225" customHeight="1" x14ac:dyDescent="0.25">
      <c r="A48" s="1" t="s">
        <v>75</v>
      </c>
      <c r="B48" s="1">
        <v>3.37599430588218</v>
      </c>
      <c r="D48" s="1"/>
      <c r="E48" s="1"/>
    </row>
    <row r="49" spans="1:5" ht="240" customHeight="1" x14ac:dyDescent="0.25">
      <c r="A49" s="1" t="s">
        <v>79</v>
      </c>
      <c r="B49" s="1">
        <v>2.8377915358706498</v>
      </c>
      <c r="D49" s="1"/>
      <c r="E49" s="1"/>
    </row>
    <row r="50" spans="1:5" ht="30" customHeight="1" x14ac:dyDescent="0.25">
      <c r="A50" s="1" t="s">
        <v>80</v>
      </c>
      <c r="B50" s="1">
        <v>3.7238681410757701</v>
      </c>
      <c r="D50" s="1"/>
      <c r="E50" s="1"/>
    </row>
    <row r="51" spans="1:5" ht="240" customHeight="1" x14ac:dyDescent="0.25">
      <c r="A51" s="1" t="s">
        <v>82</v>
      </c>
      <c r="B51" s="1">
        <v>2.5234598413714102</v>
      </c>
      <c r="D51" s="1"/>
      <c r="E51" s="1"/>
    </row>
    <row r="52" spans="1:5" ht="240" customHeight="1" x14ac:dyDescent="0.25">
      <c r="A52" s="1" t="s">
        <v>84</v>
      </c>
      <c r="B52" s="1">
        <v>3.2343229739147898</v>
      </c>
      <c r="D52" s="1"/>
      <c r="E52" s="1"/>
    </row>
    <row r="53" spans="1:5" ht="30" customHeight="1" x14ac:dyDescent="0.25">
      <c r="A53" s="1" t="s">
        <v>58</v>
      </c>
      <c r="B53" s="1">
        <v>2.8404941209616301</v>
      </c>
      <c r="D53" s="1"/>
      <c r="E53" s="1"/>
    </row>
    <row r="54" spans="1:5" ht="240" customHeight="1" x14ac:dyDescent="0.25">
      <c r="A54" s="1" t="s">
        <v>54</v>
      </c>
      <c r="B54" s="1">
        <v>2.6563291868053098</v>
      </c>
      <c r="D54" s="1"/>
      <c r="E54" s="1"/>
    </row>
    <row r="55" spans="1:5" ht="240" customHeight="1" x14ac:dyDescent="0.25">
      <c r="A55" s="1" t="s">
        <v>60</v>
      </c>
      <c r="B55" s="1">
        <v>3.37978618490156</v>
      </c>
      <c r="D55" s="1"/>
      <c r="E55" s="1"/>
    </row>
    <row r="56" spans="1:5" ht="30" customHeight="1" x14ac:dyDescent="0.25">
      <c r="A56" s="1" t="s">
        <v>55</v>
      </c>
      <c r="B56" s="1">
        <v>3.0097256773816401</v>
      </c>
      <c r="D56" s="1"/>
      <c r="E56" s="1"/>
    </row>
    <row r="57" spans="1:5" ht="240" customHeight="1" x14ac:dyDescent="0.25">
      <c r="A57" s="1" t="s">
        <v>56</v>
      </c>
      <c r="B57" s="1">
        <v>3.0136966612151199</v>
      </c>
      <c r="D57" s="1"/>
      <c r="E57" s="1"/>
    </row>
    <row r="58" spans="1:5" ht="240" customHeight="1" x14ac:dyDescent="0.25">
      <c r="A58" s="1" t="s">
        <v>59</v>
      </c>
      <c r="B58" s="1">
        <v>3.28549509427229</v>
      </c>
      <c r="D58" s="1"/>
      <c r="E58" s="1"/>
    </row>
    <row r="59" spans="1:5" ht="30" customHeight="1" x14ac:dyDescent="0.25">
      <c r="A59" s="1" t="s">
        <v>50</v>
      </c>
      <c r="B59" s="1">
        <v>2.74438041283197</v>
      </c>
      <c r="D59" s="1"/>
      <c r="E59" s="1"/>
    </row>
    <row r="60" spans="1:5" ht="240" customHeight="1" x14ac:dyDescent="0.25">
      <c r="A60" s="1" t="s">
        <v>51</v>
      </c>
      <c r="B60" s="1">
        <v>2.8885979301701199</v>
      </c>
      <c r="D60" s="1"/>
      <c r="E60" s="1"/>
    </row>
    <row r="61" spans="1:5" ht="240" customHeight="1" x14ac:dyDescent="0.25">
      <c r="A61" s="1" t="s">
        <v>52</v>
      </c>
      <c r="B61" s="1">
        <v>4.1672272132360302</v>
      </c>
      <c r="D61" s="1"/>
      <c r="E61" s="1"/>
    </row>
    <row r="62" spans="1:5" ht="30" customHeight="1" x14ac:dyDescent="0.25">
      <c r="A62" s="1" t="s">
        <v>3</v>
      </c>
      <c r="B62" s="1">
        <v>3.1218033360456898</v>
      </c>
      <c r="D62" s="1"/>
      <c r="E62" s="1"/>
    </row>
    <row r="63" spans="1:5" ht="240" customHeight="1" x14ac:dyDescent="0.25">
      <c r="A63" s="1" t="s">
        <v>5</v>
      </c>
      <c r="B63" s="1">
        <v>4.8615533084935496</v>
      </c>
      <c r="D63" s="1"/>
      <c r="E63" s="1"/>
    </row>
    <row r="64" spans="1:5" ht="240" customHeight="1" x14ac:dyDescent="0.25">
      <c r="A64" s="1" t="s">
        <v>4</v>
      </c>
      <c r="B64" s="1">
        <v>4.00597801886782</v>
      </c>
      <c r="D64" s="1"/>
      <c r="E64" s="1"/>
    </row>
  </sheetData>
  <sortState ref="A2:B6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U7" sqref="U7"/>
    </sheetView>
  </sheetViews>
  <sheetFormatPr defaultRowHeight="15" x14ac:dyDescent="0.25"/>
  <cols>
    <col min="1" max="1" width="49.5703125" bestFit="1" customWidth="1"/>
    <col min="2" max="2" width="18" bestFit="1" customWidth="1"/>
    <col min="3" max="3" width="12.7109375" bestFit="1" customWidth="1"/>
  </cols>
  <sheetData>
    <row r="1" spans="1:9" x14ac:dyDescent="0.25">
      <c r="A1" s="2" t="s">
        <v>0</v>
      </c>
      <c r="B1" s="2" t="s">
        <v>1</v>
      </c>
      <c r="C1" s="3" t="s">
        <v>85</v>
      </c>
    </row>
    <row r="2" spans="1:9" ht="45" x14ac:dyDescent="0.25">
      <c r="A2" s="1" t="s">
        <v>8</v>
      </c>
      <c r="B2" s="1">
        <v>2.96092086666666</v>
      </c>
      <c r="C2">
        <f>B2-'Robert WT_1 labels'!B2</f>
        <v>-1.5329291850596203</v>
      </c>
    </row>
    <row r="3" spans="1:9" ht="45" x14ac:dyDescent="0.25">
      <c r="A3" s="1" t="s">
        <v>16</v>
      </c>
      <c r="B3" s="1">
        <v>2.9120291333333301</v>
      </c>
      <c r="C3">
        <f>B3-'Robert WT_1 labels'!B3</f>
        <v>-0.6454427215418197</v>
      </c>
    </row>
    <row r="4" spans="1:9" ht="45" x14ac:dyDescent="0.25">
      <c r="A4" s="1" t="s">
        <v>19</v>
      </c>
      <c r="B4" s="1">
        <v>2.8479551999999999</v>
      </c>
      <c r="C4">
        <f>B4-'Robert WT_1 labels'!B4</f>
        <v>-1.2150083816591004</v>
      </c>
    </row>
    <row r="5" spans="1:9" ht="45" x14ac:dyDescent="0.25">
      <c r="A5" s="1" t="s">
        <v>23</v>
      </c>
      <c r="B5" s="1">
        <v>2.7799859881782201</v>
      </c>
      <c r="C5">
        <f>B5-'Robert WT_1 labels'!B5</f>
        <v>-0.24170380088007981</v>
      </c>
    </row>
    <row r="6" spans="1:9" ht="45" x14ac:dyDescent="0.25">
      <c r="A6" s="1" t="s">
        <v>41</v>
      </c>
      <c r="B6" s="1">
        <v>3.2175414501635702</v>
      </c>
      <c r="C6">
        <f>B6-'Robert WT_1 labels'!B6</f>
        <v>-0.56069240199491999</v>
      </c>
    </row>
    <row r="7" spans="1:9" ht="45" x14ac:dyDescent="0.25">
      <c r="A7" s="1" t="s">
        <v>20</v>
      </c>
      <c r="B7" s="1">
        <v>2.5953399333333298</v>
      </c>
      <c r="C7">
        <f>B7-'Robert WT_1 labels'!B7</f>
        <v>-1.6522496935715498</v>
      </c>
    </row>
    <row r="8" spans="1:9" ht="45" x14ac:dyDescent="0.25">
      <c r="A8" s="1" t="s">
        <v>25</v>
      </c>
      <c r="B8" s="1">
        <v>2.7417875061946799</v>
      </c>
      <c r="C8">
        <f>B8-'Robert WT_1 labels'!B8</f>
        <v>-0.98369613322737015</v>
      </c>
    </row>
    <row r="9" spans="1:9" ht="45" x14ac:dyDescent="0.25">
      <c r="A9" s="1" t="s">
        <v>24</v>
      </c>
      <c r="B9" s="1">
        <v>2.9295092951732999</v>
      </c>
      <c r="C9">
        <f>B9-'Robert WT_1 labels'!B9</f>
        <v>-0.3474401209876401</v>
      </c>
    </row>
    <row r="10" spans="1:9" ht="45" x14ac:dyDescent="0.25">
      <c r="A10" s="1" t="s">
        <v>29</v>
      </c>
      <c r="B10" s="1">
        <v>2.8993399524391901</v>
      </c>
      <c r="C10">
        <f>B10-'Robert WT_1 labels'!B10</f>
        <v>-0.61326095024542004</v>
      </c>
    </row>
    <row r="11" spans="1:9" ht="45" x14ac:dyDescent="0.25">
      <c r="A11" s="1" t="s">
        <v>33</v>
      </c>
      <c r="B11" s="1">
        <v>2.7681295304969198</v>
      </c>
      <c r="C11">
        <f>B11-'Robert WT_1 labels'!B11</f>
        <v>-0.79500990315157027</v>
      </c>
    </row>
    <row r="12" spans="1:9" ht="45" x14ac:dyDescent="0.25">
      <c r="A12" s="1" t="s">
        <v>39</v>
      </c>
      <c r="B12" s="1">
        <v>3.0348571151550199</v>
      </c>
      <c r="C12">
        <f>B12-'Robert WT_1 labels'!B12</f>
        <v>-0.11850847948186027</v>
      </c>
    </row>
    <row r="13" spans="1:9" ht="45" x14ac:dyDescent="0.25">
      <c r="A13" s="1" t="s">
        <v>17</v>
      </c>
      <c r="B13" s="1">
        <v>2.5953269333333302</v>
      </c>
      <c r="C13">
        <f>B13-'Robert WT_1 labels'!B13</f>
        <v>-1.6070646229958698</v>
      </c>
    </row>
    <row r="14" spans="1:9" ht="45" x14ac:dyDescent="0.25">
      <c r="A14" s="1" t="s">
        <v>21</v>
      </c>
      <c r="B14" s="1">
        <v>2.5371191999999998</v>
      </c>
      <c r="C14">
        <f>B14-'Robert WT_1 labels'!B14</f>
        <v>-3.0400958334931301</v>
      </c>
      <c r="E14">
        <f t="array" ref="E14:F18">LINEST('Robert WT_1 labels'!B2:B64,B2:B64,FALSE,TRUE)</f>
        <v>1.0519847285064947</v>
      </c>
      <c r="F14">
        <v>0</v>
      </c>
      <c r="H14">
        <f t="array" ref="H14:I18">LINEST('Robert WT_1 labels'!B2:B64,B2:B64,TRUE,TRUE)</f>
        <v>0.66864615424642748</v>
      </c>
      <c r="I14">
        <v>1.3977161278434549</v>
      </c>
    </row>
    <row r="15" spans="1:9" ht="45" x14ac:dyDescent="0.25">
      <c r="A15" s="1" t="s">
        <v>31</v>
      </c>
      <c r="B15" s="1">
        <v>2.9300852368919501</v>
      </c>
      <c r="C15">
        <f>B15-'Robert WT_1 labels'!B15</f>
        <v>-0.40066570379958977</v>
      </c>
      <c r="E15">
        <v>2.7922624112051278E-2</v>
      </c>
      <c r="F15" t="e">
        <v>#N/A</v>
      </c>
      <c r="H15">
        <v>9.4221594236853501E-2</v>
      </c>
      <c r="I15">
        <v>0.33146270544286566</v>
      </c>
    </row>
    <row r="16" spans="1:9" ht="45" x14ac:dyDescent="0.25">
      <c r="A16" s="1" t="s">
        <v>32</v>
      </c>
      <c r="B16" s="1">
        <v>2.9953344117240701</v>
      </c>
      <c r="C16">
        <f>B16-'Robert WT_1 labels'!B16</f>
        <v>-0.3357315781155199</v>
      </c>
      <c r="E16">
        <v>0.95814784675385589</v>
      </c>
      <c r="F16">
        <v>0.77966982662038609</v>
      </c>
      <c r="H16">
        <v>0.45223048187359638</v>
      </c>
      <c r="I16">
        <v>0.69166281002517038</v>
      </c>
    </row>
    <row r="17" spans="1:9" ht="45" x14ac:dyDescent="0.25">
      <c r="A17" s="1" t="s">
        <v>9</v>
      </c>
      <c r="B17" s="1">
        <v>3.0400787333333299</v>
      </c>
      <c r="C17">
        <f>B17-'Robert WT_1 labels'!B17</f>
        <v>-1.62052334080856</v>
      </c>
      <c r="E17">
        <v>1419.4052609279356</v>
      </c>
      <c r="F17">
        <v>62</v>
      </c>
      <c r="H17">
        <v>50.36070551834468</v>
      </c>
      <c r="I17">
        <v>61</v>
      </c>
    </row>
    <row r="18" spans="1:9" ht="45" x14ac:dyDescent="0.25">
      <c r="A18" s="1" t="s">
        <v>7</v>
      </c>
      <c r="B18" s="1">
        <v>2.8926303333333299</v>
      </c>
      <c r="C18">
        <f>B18-'Robert WT_1 labels'!B18</f>
        <v>-0.62661341790105007</v>
      </c>
      <c r="E18">
        <v>862.83522174626887</v>
      </c>
      <c r="F18">
        <v>37.6888723896203</v>
      </c>
      <c r="H18">
        <v>24.092432736165556</v>
      </c>
      <c r="I18">
        <v>29.182244009086808</v>
      </c>
    </row>
    <row r="19" spans="1:9" ht="45" x14ac:dyDescent="0.25">
      <c r="A19" s="1" t="s">
        <v>15</v>
      </c>
      <c r="B19" s="1">
        <v>2.88361053333333</v>
      </c>
      <c r="C19">
        <f>B19-'Robert WT_1 labels'!B19</f>
        <v>-5.314848264375005E-2</v>
      </c>
    </row>
    <row r="20" spans="1:9" ht="45" x14ac:dyDescent="0.25">
      <c r="A20" s="1" t="s">
        <v>27</v>
      </c>
      <c r="B20" s="1">
        <v>2.8272971481743001</v>
      </c>
      <c r="C20">
        <f>B20-'Robert WT_1 labels'!B20</f>
        <v>-0.52790786950594004</v>
      </c>
    </row>
    <row r="21" spans="1:9" ht="45" x14ac:dyDescent="0.25">
      <c r="A21" s="1" t="s">
        <v>28</v>
      </c>
      <c r="B21" s="1">
        <v>2.8534656432158698</v>
      </c>
      <c r="C21">
        <f>B21-'Robert WT_1 labels'!B21</f>
        <v>-0.58651991784375035</v>
      </c>
    </row>
    <row r="22" spans="1:9" ht="45" x14ac:dyDescent="0.25">
      <c r="A22" s="1" t="s">
        <v>36</v>
      </c>
      <c r="B22" s="1">
        <v>4.8217981169331399</v>
      </c>
      <c r="C22">
        <f>B22-'Robert WT_1 labels'!B22</f>
        <v>7.2308897651979898E-2</v>
      </c>
    </row>
    <row r="23" spans="1:9" ht="45" x14ac:dyDescent="0.25">
      <c r="A23" s="1" t="s">
        <v>35</v>
      </c>
      <c r="B23" s="1">
        <v>5.46701229062562</v>
      </c>
      <c r="C23">
        <f>B23-'Robert WT_1 labels'!B23</f>
        <v>0.91859875539913016</v>
      </c>
    </row>
    <row r="24" spans="1:9" ht="45" x14ac:dyDescent="0.25">
      <c r="A24" s="1" t="s">
        <v>37</v>
      </c>
      <c r="B24" s="1">
        <v>5.1641492737287997</v>
      </c>
      <c r="C24">
        <f>B24-'Robert WT_1 labels'!B24</f>
        <v>7.5619265991949902E-2</v>
      </c>
    </row>
    <row r="25" spans="1:9" ht="45" x14ac:dyDescent="0.25">
      <c r="A25" s="1" t="s">
        <v>40</v>
      </c>
      <c r="B25" s="1">
        <v>3.2033965775890798</v>
      </c>
      <c r="C25">
        <f>B25-'Robert WT_1 labels'!B25</f>
        <v>-4.9035017070329978E-2</v>
      </c>
    </row>
    <row r="26" spans="1:9" ht="45" x14ac:dyDescent="0.25">
      <c r="A26" s="1" t="s">
        <v>42</v>
      </c>
      <c r="B26" s="1">
        <v>6.2744397442044004</v>
      </c>
      <c r="C26">
        <f>B26-'Robert WT_1 labels'!B26</f>
        <v>0.63231169809818066</v>
      </c>
    </row>
    <row r="27" spans="1:9" ht="45" x14ac:dyDescent="0.25">
      <c r="A27" s="1" t="s">
        <v>44</v>
      </c>
      <c r="B27" s="1">
        <v>6.4487662439822397</v>
      </c>
      <c r="C27">
        <f>B27-'Robert WT_1 labels'!B27</f>
        <v>-0.51050975111035068</v>
      </c>
    </row>
    <row r="28" spans="1:9" ht="45" x14ac:dyDescent="0.25">
      <c r="A28" s="1" t="s">
        <v>43</v>
      </c>
      <c r="B28" s="1">
        <v>6.7843825908701101</v>
      </c>
      <c r="C28">
        <f>B28-'Robert WT_1 labels'!B28</f>
        <v>-6.366729387491965E-2</v>
      </c>
    </row>
    <row r="29" spans="1:9" ht="45" x14ac:dyDescent="0.25">
      <c r="A29" s="1" t="s">
        <v>13</v>
      </c>
      <c r="B29" s="1">
        <v>3.0718828666666602</v>
      </c>
      <c r="C29">
        <f>B29-'Robert WT_1 labels'!B29</f>
        <v>-1.2975853740581393</v>
      </c>
    </row>
    <row r="30" spans="1:9" ht="45" x14ac:dyDescent="0.25">
      <c r="A30" s="1" t="s">
        <v>11</v>
      </c>
      <c r="B30" s="1">
        <v>2.8709005333333302</v>
      </c>
      <c r="C30">
        <f>B30-'Robert WT_1 labels'!B30</f>
        <v>-0.89926821666920986</v>
      </c>
    </row>
    <row r="31" spans="1:9" ht="45" x14ac:dyDescent="0.25">
      <c r="A31" s="1" t="s">
        <v>12</v>
      </c>
      <c r="B31" s="1">
        <v>2.6791816000000002</v>
      </c>
      <c r="C31">
        <f>B31-'Robert WT_1 labels'!B31</f>
        <v>-1.2301896692689098</v>
      </c>
    </row>
    <row r="32" spans="1:9" ht="45" x14ac:dyDescent="0.25">
      <c r="A32" s="1" t="s">
        <v>46</v>
      </c>
      <c r="B32" s="1">
        <v>3.4407446047865098</v>
      </c>
      <c r="C32">
        <f>B32-'Robert WT_1 labels'!B32</f>
        <v>0.63765853039159959</v>
      </c>
    </row>
    <row r="33" spans="1:3" ht="45" x14ac:dyDescent="0.25">
      <c r="A33" s="1" t="s">
        <v>47</v>
      </c>
      <c r="B33" s="1">
        <v>2.94844208560635</v>
      </c>
      <c r="C33">
        <f>B33-'Robert WT_1 labels'!B33</f>
        <v>-0.21903458354334981</v>
      </c>
    </row>
    <row r="34" spans="1:3" ht="45" x14ac:dyDescent="0.25">
      <c r="A34" s="1" t="s">
        <v>48</v>
      </c>
      <c r="B34" s="1">
        <v>3.0979358335915599</v>
      </c>
      <c r="C34">
        <f>B34-'Robert WT_1 labels'!B34</f>
        <v>-0.44130326622844018</v>
      </c>
    </row>
    <row r="35" spans="1:3" ht="45" x14ac:dyDescent="0.25">
      <c r="A35" s="1" t="s">
        <v>63</v>
      </c>
      <c r="B35" s="1">
        <v>2.9961195576404398</v>
      </c>
      <c r="C35">
        <f>B35-'Robert WT_1 labels'!B35</f>
        <v>8.7821640129739809E-2</v>
      </c>
    </row>
    <row r="36" spans="1:3" ht="45" x14ac:dyDescent="0.25">
      <c r="A36" s="1" t="s">
        <v>70</v>
      </c>
      <c r="B36" s="1">
        <v>3.5666976864999902</v>
      </c>
      <c r="C36">
        <f>B36-'Robert WT_1 labels'!B36</f>
        <v>0.40082005570358037</v>
      </c>
    </row>
    <row r="37" spans="1:3" ht="45" x14ac:dyDescent="0.25">
      <c r="A37" s="1" t="s">
        <v>64</v>
      </c>
      <c r="B37" s="1">
        <v>3.0920989792504101</v>
      </c>
      <c r="C37">
        <f>B37-'Robert WT_1 labels'!B37</f>
        <v>-0.53123039725822974</v>
      </c>
    </row>
    <row r="38" spans="1:3" ht="45" x14ac:dyDescent="0.25">
      <c r="A38" s="1" t="s">
        <v>72</v>
      </c>
      <c r="B38" s="1">
        <v>5.1551995659986503</v>
      </c>
      <c r="C38">
        <f>B38-'Robert WT_1 labels'!B38</f>
        <v>0.62895397506026995</v>
      </c>
    </row>
    <row r="39" spans="1:3" ht="45" x14ac:dyDescent="0.25">
      <c r="A39" s="1" t="s">
        <v>76</v>
      </c>
      <c r="B39" s="1">
        <v>3.85754926002061</v>
      </c>
      <c r="C39">
        <f>B39-'Robert WT_1 labels'!B39</f>
        <v>0.24035480779597007</v>
      </c>
    </row>
    <row r="40" spans="1:3" ht="45" x14ac:dyDescent="0.25">
      <c r="A40" s="1" t="s">
        <v>78</v>
      </c>
      <c r="B40" s="1">
        <v>3.0155273160176299</v>
      </c>
      <c r="C40">
        <f>B40-'Robert WT_1 labels'!B40</f>
        <v>0.32122685745571999</v>
      </c>
    </row>
    <row r="41" spans="1:3" ht="45" x14ac:dyDescent="0.25">
      <c r="A41" s="1" t="s">
        <v>83</v>
      </c>
      <c r="B41" s="1">
        <v>3.12125463668586</v>
      </c>
      <c r="C41">
        <f>B41-'Robert WT_1 labels'!B41</f>
        <v>0.30087667137041008</v>
      </c>
    </row>
    <row r="42" spans="1:3" ht="45" x14ac:dyDescent="0.25">
      <c r="A42" s="1" t="s">
        <v>62</v>
      </c>
      <c r="B42" s="1">
        <v>3.0190813888917098</v>
      </c>
      <c r="C42">
        <f>B42-'Robert WT_1 labels'!B42</f>
        <v>0.27986718191573967</v>
      </c>
    </row>
    <row r="43" spans="1:3" ht="45" x14ac:dyDescent="0.25">
      <c r="A43" s="1" t="s">
        <v>68</v>
      </c>
      <c r="B43" s="1">
        <v>3.4523329411027701</v>
      </c>
      <c r="C43">
        <f>B43-'Robert WT_1 labels'!B43</f>
        <v>-5.5056972643679813E-2</v>
      </c>
    </row>
    <row r="44" spans="1:3" ht="45" x14ac:dyDescent="0.25">
      <c r="A44" s="1" t="s">
        <v>66</v>
      </c>
      <c r="B44" s="1">
        <v>3.23627320204923</v>
      </c>
      <c r="C44">
        <f>B44-'Robert WT_1 labels'!B44</f>
        <v>0.59086107231106011</v>
      </c>
    </row>
    <row r="45" spans="1:3" ht="45" x14ac:dyDescent="0.25">
      <c r="A45" s="1" t="s">
        <v>67</v>
      </c>
      <c r="B45" s="1">
        <v>3.2308697712628298</v>
      </c>
      <c r="C45">
        <f>B45-'Robert WT_1 labels'!B45</f>
        <v>1.8337318059939989E-2</v>
      </c>
    </row>
    <row r="46" spans="1:3" ht="45" x14ac:dyDescent="0.25">
      <c r="A46" s="1" t="s">
        <v>71</v>
      </c>
      <c r="B46" s="1">
        <v>4.6755546809765498</v>
      </c>
      <c r="C46">
        <f>B46-'Robert WT_1 labels'!B46</f>
        <v>0.94256777641060996</v>
      </c>
    </row>
    <row r="47" spans="1:3" ht="45" x14ac:dyDescent="0.25">
      <c r="A47" s="1" t="s">
        <v>74</v>
      </c>
      <c r="B47" s="1">
        <v>3.0033274516730901</v>
      </c>
      <c r="C47">
        <f>B47-'Robert WT_1 labels'!B47</f>
        <v>0.2266665057703503</v>
      </c>
    </row>
    <row r="48" spans="1:3" ht="45" x14ac:dyDescent="0.25">
      <c r="A48" s="1" t="s">
        <v>75</v>
      </c>
      <c r="B48" s="1">
        <v>3.8512196190560699</v>
      </c>
      <c r="C48">
        <f>B48-'Robert WT_1 labels'!B48</f>
        <v>0.47522531317388994</v>
      </c>
    </row>
    <row r="49" spans="1:3" ht="45" x14ac:dyDescent="0.25">
      <c r="A49" s="1" t="s">
        <v>79</v>
      </c>
      <c r="B49" s="1">
        <v>3.1041963395611298</v>
      </c>
      <c r="C49">
        <f>B49-'Robert WT_1 labels'!B49</f>
        <v>0.26640480369048003</v>
      </c>
    </row>
    <row r="50" spans="1:3" ht="45" x14ac:dyDescent="0.25">
      <c r="A50" s="1" t="s">
        <v>80</v>
      </c>
      <c r="B50" s="1">
        <v>2.9673325606982699</v>
      </c>
      <c r="C50">
        <f>B50-'Robert WT_1 labels'!B50</f>
        <v>-0.75653558037750024</v>
      </c>
    </row>
    <row r="51" spans="1:3" ht="45" x14ac:dyDescent="0.25">
      <c r="A51" s="1" t="s">
        <v>82</v>
      </c>
      <c r="B51" s="1">
        <v>3.0237430660072899</v>
      </c>
      <c r="C51">
        <f>B51-'Robert WT_1 labels'!B51</f>
        <v>0.50028322463587971</v>
      </c>
    </row>
    <row r="52" spans="1:3" ht="45" x14ac:dyDescent="0.25">
      <c r="A52" s="1" t="s">
        <v>84</v>
      </c>
      <c r="B52" s="1">
        <v>3.0853196430300698</v>
      </c>
      <c r="C52">
        <f>B52-'Robert WT_1 labels'!B52</f>
        <v>-0.14900333088472006</v>
      </c>
    </row>
    <row r="53" spans="1:3" ht="45" x14ac:dyDescent="0.25">
      <c r="A53" s="1" t="s">
        <v>58</v>
      </c>
      <c r="B53" s="1">
        <v>3.0596561622957399</v>
      </c>
      <c r="C53">
        <f>B53-'Robert WT_1 labels'!B53</f>
        <v>0.21916204133410977</v>
      </c>
    </row>
    <row r="54" spans="1:3" ht="45" x14ac:dyDescent="0.25">
      <c r="A54" s="1" t="s">
        <v>54</v>
      </c>
      <c r="B54" s="1">
        <v>2.9031207368673502</v>
      </c>
      <c r="C54">
        <f>B54-'Robert WT_1 labels'!B54</f>
        <v>0.24679155006204034</v>
      </c>
    </row>
    <row r="55" spans="1:3" ht="45" x14ac:dyDescent="0.25">
      <c r="A55" s="1" t="s">
        <v>60</v>
      </c>
      <c r="B55" s="1">
        <v>3.0688747396098299</v>
      </c>
      <c r="C55">
        <f>B55-'Robert WT_1 labels'!B55</f>
        <v>-0.31091144529173009</v>
      </c>
    </row>
    <row r="56" spans="1:3" ht="45" x14ac:dyDescent="0.25">
      <c r="A56" s="1" t="s">
        <v>55</v>
      </c>
      <c r="B56" s="1">
        <v>2.98915982418381</v>
      </c>
      <c r="C56">
        <f>B56-'Robert WT_1 labels'!B56</f>
        <v>-2.0565853197830108E-2</v>
      </c>
    </row>
    <row r="57" spans="1:3" ht="45" x14ac:dyDescent="0.25">
      <c r="A57" s="1" t="s">
        <v>56</v>
      </c>
      <c r="B57" s="1">
        <v>3.0155442944945201</v>
      </c>
      <c r="C57">
        <f>B57-'Robert WT_1 labels'!B57</f>
        <v>1.8476332794001848E-3</v>
      </c>
    </row>
    <row r="58" spans="1:3" ht="45" x14ac:dyDescent="0.25">
      <c r="A58" s="1" t="s">
        <v>59</v>
      </c>
      <c r="B58" s="1">
        <v>3.0329549618271399</v>
      </c>
      <c r="C58">
        <f>B58-'Robert WT_1 labels'!B58</f>
        <v>-0.25254013244515017</v>
      </c>
    </row>
    <row r="59" spans="1:3" ht="45" x14ac:dyDescent="0.25">
      <c r="A59" s="1" t="s">
        <v>50</v>
      </c>
      <c r="B59" s="1">
        <v>3.43243788182737</v>
      </c>
      <c r="C59">
        <f>B59-'Robert WT_1 labels'!B59</f>
        <v>0.68805746899539999</v>
      </c>
    </row>
    <row r="60" spans="1:3" ht="45" x14ac:dyDescent="0.25">
      <c r="A60" s="1" t="s">
        <v>51</v>
      </c>
      <c r="B60" s="1">
        <v>3.7242828063315399</v>
      </c>
      <c r="C60">
        <f>B60-'Robert WT_1 labels'!B60</f>
        <v>0.83568487616141995</v>
      </c>
    </row>
    <row r="61" spans="1:3" ht="45" x14ac:dyDescent="0.25">
      <c r="A61" s="1" t="s">
        <v>52</v>
      </c>
      <c r="B61" s="1">
        <v>3.9537274237353102</v>
      </c>
      <c r="C61">
        <f>B61-'Robert WT_1 labels'!B61</f>
        <v>-0.21349978950072002</v>
      </c>
    </row>
    <row r="62" spans="1:3" ht="45" x14ac:dyDescent="0.25">
      <c r="A62" s="1" t="s">
        <v>3</v>
      </c>
      <c r="B62" s="1">
        <v>3.2394200742742698</v>
      </c>
      <c r="C62">
        <f>B62-'Robert WT_1 labels'!B62</f>
        <v>0.11761673822857999</v>
      </c>
    </row>
    <row r="63" spans="1:3" ht="45" x14ac:dyDescent="0.25">
      <c r="A63" s="1" t="s">
        <v>5</v>
      </c>
      <c r="B63" s="1">
        <v>3.21818840716996</v>
      </c>
      <c r="C63">
        <f>B63-'Robert WT_1 labels'!B63</f>
        <v>-1.6433649013235896</v>
      </c>
    </row>
    <row r="64" spans="1:3" ht="45" x14ac:dyDescent="0.25">
      <c r="A64" s="1" t="s">
        <v>4</v>
      </c>
      <c r="B64" s="1">
        <v>3.2254814183602001</v>
      </c>
      <c r="C64">
        <f>B64-'Robert WT_1 labels'!B64</f>
        <v>-0.78049660050761993</v>
      </c>
    </row>
  </sheetData>
  <sortState ref="A2:C64">
    <sortCondition ref="A1"/>
  </sortState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1" sqref="C1"/>
    </sheetView>
  </sheetViews>
  <sheetFormatPr defaultRowHeight="15" x14ac:dyDescent="0.25"/>
  <cols>
    <col min="1" max="1" width="49.5703125" bestFit="1" customWidth="1"/>
    <col min="2" max="2" width="25.28515625" customWidth="1"/>
    <col min="3" max="3" width="18" customWidth="1"/>
    <col min="4" max="4" width="12.7109375" bestFit="1" customWidth="1"/>
  </cols>
  <sheetData>
    <row r="1" spans="1:12" ht="30" x14ac:dyDescent="0.25">
      <c r="A1" s="2" t="s">
        <v>0</v>
      </c>
      <c r="B1" s="2" t="s">
        <v>86</v>
      </c>
      <c r="C1" s="2" t="s">
        <v>87</v>
      </c>
      <c r="D1" s="3" t="s">
        <v>85</v>
      </c>
    </row>
    <row r="2" spans="1:12" ht="45" x14ac:dyDescent="0.25">
      <c r="A2" s="1" t="s">
        <v>71</v>
      </c>
      <c r="B2" s="1">
        <v>4.6755546809765498</v>
      </c>
      <c r="C2" s="1">
        <v>3.7329869045659398</v>
      </c>
      <c r="D2">
        <f>B2-'Robert WT_1 labels'!B46</f>
        <v>0.94256777641060996</v>
      </c>
      <c r="E2">
        <f t="shared" ref="E2:E22" si="0">ABS(D2)</f>
        <v>0.94256777641060996</v>
      </c>
    </row>
    <row r="3" spans="1:12" ht="45" x14ac:dyDescent="0.25">
      <c r="A3" s="1" t="s">
        <v>80</v>
      </c>
      <c r="B3" s="1">
        <v>2.9673325606982699</v>
      </c>
      <c r="C3" s="1">
        <v>3.7238681410757701</v>
      </c>
      <c r="D3">
        <f>B3-'Robert WT_1 labels'!B50</f>
        <v>-0.75653558037750024</v>
      </c>
      <c r="E3">
        <f t="shared" si="0"/>
        <v>0.75653558037750024</v>
      </c>
    </row>
    <row r="4" spans="1:12" ht="45" x14ac:dyDescent="0.25">
      <c r="A4" s="1" t="s">
        <v>46</v>
      </c>
      <c r="B4" s="1">
        <v>3.4407446047865098</v>
      </c>
      <c r="C4" s="1">
        <v>2.8030860743949102</v>
      </c>
      <c r="D4">
        <f>B4-'Robert WT_1 labels'!B32</f>
        <v>0.63765853039159959</v>
      </c>
      <c r="E4">
        <f t="shared" si="0"/>
        <v>0.63765853039159959</v>
      </c>
    </row>
    <row r="5" spans="1:12" ht="45" x14ac:dyDescent="0.25">
      <c r="A5" s="1" t="s">
        <v>72</v>
      </c>
      <c r="B5" s="1">
        <v>5.1551995659986503</v>
      </c>
      <c r="C5" s="1">
        <v>4.5262455909383803</v>
      </c>
      <c r="D5">
        <f>B5-'Robert WT_1 labels'!B38</f>
        <v>0.62895397506026995</v>
      </c>
      <c r="E5">
        <f t="shared" si="0"/>
        <v>0.62895397506026995</v>
      </c>
    </row>
    <row r="6" spans="1:12" ht="45" x14ac:dyDescent="0.25">
      <c r="A6" s="1" t="s">
        <v>66</v>
      </c>
      <c r="B6" s="1">
        <v>3.23627320204923</v>
      </c>
      <c r="C6" s="1">
        <v>2.6454121297381699</v>
      </c>
      <c r="D6">
        <f>B6-'Robert WT_1 labels'!B44</f>
        <v>0.59086107231106011</v>
      </c>
      <c r="E6">
        <f t="shared" si="0"/>
        <v>0.59086107231106011</v>
      </c>
    </row>
    <row r="7" spans="1:12" ht="45" x14ac:dyDescent="0.25">
      <c r="A7" s="1" t="s">
        <v>64</v>
      </c>
      <c r="B7" s="1">
        <v>3.0920989792504101</v>
      </c>
      <c r="C7" s="1">
        <v>3.6233293765086398</v>
      </c>
      <c r="D7">
        <f>B7-'Robert WT_1 labels'!B37</f>
        <v>-0.53123039725822974</v>
      </c>
      <c r="E7">
        <f t="shared" si="0"/>
        <v>0.53123039725822974</v>
      </c>
    </row>
    <row r="8" spans="1:12" ht="45" x14ac:dyDescent="0.25">
      <c r="A8" s="1" t="s">
        <v>82</v>
      </c>
      <c r="B8" s="1">
        <v>3.0237430660072899</v>
      </c>
      <c r="C8" s="1">
        <v>2.5234598413714102</v>
      </c>
      <c r="D8">
        <f>B8-'Robert WT_1 labels'!B51</f>
        <v>0.50028322463587971</v>
      </c>
      <c r="E8">
        <f t="shared" si="0"/>
        <v>0.50028322463587971</v>
      </c>
    </row>
    <row r="9" spans="1:12" ht="45" x14ac:dyDescent="0.25">
      <c r="A9" s="1" t="s">
        <v>75</v>
      </c>
      <c r="B9" s="1">
        <v>3.8512196190560699</v>
      </c>
      <c r="C9" s="1">
        <v>3.37599430588218</v>
      </c>
      <c r="D9">
        <f>B9-'Robert WT_1 labels'!B48</f>
        <v>0.47522531317388994</v>
      </c>
      <c r="E9">
        <f t="shared" si="0"/>
        <v>0.47522531317388994</v>
      </c>
    </row>
    <row r="10" spans="1:12" ht="45" x14ac:dyDescent="0.25">
      <c r="A10" s="1" t="s">
        <v>48</v>
      </c>
      <c r="B10" s="1">
        <v>3.0979358335915599</v>
      </c>
      <c r="C10" s="1">
        <v>3.5392390998200001</v>
      </c>
      <c r="D10">
        <f>B10-'Robert WT_1 labels'!B34</f>
        <v>-0.44130326622844018</v>
      </c>
      <c r="E10">
        <f t="shared" si="0"/>
        <v>0.44130326622844018</v>
      </c>
    </row>
    <row r="11" spans="1:12" ht="45" x14ac:dyDescent="0.25">
      <c r="A11" s="1" t="s">
        <v>70</v>
      </c>
      <c r="B11" s="1">
        <v>3.5666976864999902</v>
      </c>
      <c r="C11" s="1">
        <v>3.1658776307964098</v>
      </c>
      <c r="D11">
        <f>B11-'Robert WT_1 labels'!B36</f>
        <v>0.40082005570358037</v>
      </c>
      <c r="E11">
        <f t="shared" si="0"/>
        <v>0.40082005570358037</v>
      </c>
    </row>
    <row r="12" spans="1:12" ht="45" x14ac:dyDescent="0.25">
      <c r="A12" s="1" t="s">
        <v>78</v>
      </c>
      <c r="B12" s="1">
        <v>3.0155273160176299</v>
      </c>
      <c r="C12" s="1">
        <v>2.6943004585619099</v>
      </c>
      <c r="D12">
        <f>B12-'Robert WT_1 labels'!B40</f>
        <v>0.32122685745571999</v>
      </c>
      <c r="E12">
        <f t="shared" si="0"/>
        <v>0.32122685745571999</v>
      </c>
    </row>
    <row r="13" spans="1:12" ht="45" x14ac:dyDescent="0.25">
      <c r="A13" s="1" t="s">
        <v>83</v>
      </c>
      <c r="B13" s="1">
        <v>3.12125463668586</v>
      </c>
      <c r="C13" s="1">
        <v>2.8203779653154499</v>
      </c>
      <c r="D13">
        <f>B13-'Robert WT_1 labels'!B41</f>
        <v>0.30087667137041008</v>
      </c>
      <c r="E13">
        <f t="shared" si="0"/>
        <v>0.30087667137041008</v>
      </c>
    </row>
    <row r="14" spans="1:12" ht="45" x14ac:dyDescent="0.25">
      <c r="A14" s="1" t="s">
        <v>62</v>
      </c>
      <c r="B14" s="1">
        <v>3.0190813888917098</v>
      </c>
      <c r="C14" s="1">
        <v>2.7392142069759702</v>
      </c>
      <c r="D14">
        <f>B14-'Robert WT_1 labels'!B42</f>
        <v>0.27986718191573967</v>
      </c>
      <c r="E14">
        <f t="shared" si="0"/>
        <v>0.27986718191573967</v>
      </c>
      <c r="H14">
        <f t="array" ref="H14:I18">LINEST(C2:C22,B2:B22,FALSE,TRUE)</f>
        <v>0.93715403420658228</v>
      </c>
      <c r="I14">
        <v>0</v>
      </c>
      <c r="K14">
        <f t="array" ref="K14:L18">LINEST(C2:C22,B2:B22,TRUE, TRUE)</f>
        <v>0.59281644130235767</v>
      </c>
      <c r="L14">
        <v>1.1961987628152464</v>
      </c>
    </row>
    <row r="15" spans="1:12" ht="45" x14ac:dyDescent="0.25">
      <c r="A15" s="1" t="s">
        <v>79</v>
      </c>
      <c r="B15" s="1">
        <v>3.1041963395611298</v>
      </c>
      <c r="C15" s="1">
        <v>2.8377915358706498</v>
      </c>
      <c r="D15">
        <f>B15-'Robert WT_1 labels'!B49</f>
        <v>0.26640480369048003</v>
      </c>
      <c r="E15">
        <f t="shared" si="0"/>
        <v>0.26640480369048003</v>
      </c>
      <c r="H15">
        <v>2.581985213842047E-2</v>
      </c>
      <c r="I15" t="e">
        <v>#N/A</v>
      </c>
      <c r="K15">
        <v>0.13796878674088425</v>
      </c>
      <c r="L15">
        <v>0.47263813004533434</v>
      </c>
    </row>
    <row r="16" spans="1:12" ht="45" x14ac:dyDescent="0.25">
      <c r="A16" s="1" t="s">
        <v>76</v>
      </c>
      <c r="B16" s="1">
        <v>3.85754926002061</v>
      </c>
      <c r="C16" s="1">
        <v>3.61719445222464</v>
      </c>
      <c r="D16">
        <f>B16-'Robert WT_1 labels'!B39</f>
        <v>0.24035480779597007</v>
      </c>
      <c r="E16">
        <f t="shared" si="0"/>
        <v>0.24035480779597007</v>
      </c>
      <c r="H16">
        <v>0.98504550225241427</v>
      </c>
      <c r="I16">
        <v>0.40533238897692991</v>
      </c>
      <c r="K16">
        <v>0.49281941494387832</v>
      </c>
      <c r="L16">
        <v>0.35963580079649338</v>
      </c>
    </row>
    <row r="17" spans="1:12" ht="45" x14ac:dyDescent="0.25">
      <c r="A17" s="1" t="s">
        <v>74</v>
      </c>
      <c r="B17" s="1">
        <v>3.0033274516730901</v>
      </c>
      <c r="C17" s="1">
        <v>2.7766609459027398</v>
      </c>
      <c r="D17">
        <f>B17-'Robert WT_1 labels'!B47</f>
        <v>0.2266665057703503</v>
      </c>
      <c r="E17">
        <f t="shared" si="0"/>
        <v>0.2266665057703503</v>
      </c>
      <c r="H17">
        <v>1317.3902846873489</v>
      </c>
      <c r="I17">
        <v>20</v>
      </c>
      <c r="K17">
        <v>18.462001819130297</v>
      </c>
      <c r="L17">
        <v>19</v>
      </c>
    </row>
    <row r="18" spans="1:12" ht="45" x14ac:dyDescent="0.25">
      <c r="A18" s="1" t="s">
        <v>47</v>
      </c>
      <c r="B18" s="1">
        <v>2.94844208560635</v>
      </c>
      <c r="C18" s="1">
        <v>3.1674766691496998</v>
      </c>
      <c r="D18">
        <f>B18-'Robert WT_1 labels'!B33</f>
        <v>-0.21903458354334981</v>
      </c>
      <c r="E18">
        <f t="shared" si="0"/>
        <v>0.21903458354334981</v>
      </c>
      <c r="H18">
        <v>216.43977466157006</v>
      </c>
      <c r="I18">
        <v>3.285886911074904</v>
      </c>
      <c r="K18">
        <v>2.3878367152012561</v>
      </c>
      <c r="L18">
        <v>2.4574202750761667</v>
      </c>
    </row>
    <row r="19" spans="1:12" ht="45" x14ac:dyDescent="0.25">
      <c r="A19" s="1" t="s">
        <v>84</v>
      </c>
      <c r="B19" s="1">
        <v>3.0853196430300698</v>
      </c>
      <c r="C19" s="1">
        <v>3.2343229739147898</v>
      </c>
      <c r="D19">
        <f>B19-'Robert WT_1 labels'!B52</f>
        <v>-0.14900333088472006</v>
      </c>
      <c r="E19">
        <f t="shared" si="0"/>
        <v>0.14900333088472006</v>
      </c>
    </row>
    <row r="20" spans="1:12" ht="45" x14ac:dyDescent="0.25">
      <c r="A20" s="1" t="s">
        <v>63</v>
      </c>
      <c r="B20" s="1">
        <v>2.9961195576404398</v>
      </c>
      <c r="C20" s="1">
        <v>2.9082979175107</v>
      </c>
      <c r="D20">
        <f>B20-'Robert WT_1 labels'!B35</f>
        <v>8.7821640129739809E-2</v>
      </c>
      <c r="E20">
        <f t="shared" si="0"/>
        <v>8.7821640129739809E-2</v>
      </c>
    </row>
    <row r="21" spans="1:12" ht="45" x14ac:dyDescent="0.25">
      <c r="A21" s="1" t="s">
        <v>68</v>
      </c>
      <c r="B21" s="1">
        <v>3.4523329411027701</v>
      </c>
      <c r="C21" s="1">
        <v>3.5073899137464499</v>
      </c>
      <c r="D21">
        <f>B21-'Robert WT_1 labels'!B43</f>
        <v>-5.5056972643679813E-2</v>
      </c>
      <c r="E21">
        <f t="shared" si="0"/>
        <v>5.5056972643679813E-2</v>
      </c>
    </row>
    <row r="22" spans="1:12" ht="45" x14ac:dyDescent="0.25">
      <c r="A22" s="1" t="s">
        <v>67</v>
      </c>
      <c r="B22" s="1">
        <v>3.2308697712628298</v>
      </c>
      <c r="C22" s="1">
        <v>3.2125324532028898</v>
      </c>
      <c r="D22">
        <f>B22-'Robert WT_1 labels'!B45</f>
        <v>1.8337318059939989E-2</v>
      </c>
      <c r="E22">
        <f t="shared" si="0"/>
        <v>1.8337318059939989E-2</v>
      </c>
    </row>
  </sheetData>
  <sortState ref="A2:E64">
    <sortCondition descending="1" ref="E1"/>
  </sortState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8"/>
  <sheetViews>
    <sheetView tabSelected="1" topLeftCell="F1" zoomScale="90" zoomScaleNormal="90" workbookViewId="0">
      <selection activeCell="G21" sqref="G21"/>
    </sheetView>
  </sheetViews>
  <sheetFormatPr defaultRowHeight="15" x14ac:dyDescent="0.25"/>
  <cols>
    <col min="1" max="1" width="114.42578125" bestFit="1" customWidth="1"/>
    <col min="2" max="2" width="114.42578125" customWidth="1"/>
    <col min="3" max="3" width="28" customWidth="1"/>
    <col min="4" max="4" width="27.7109375" customWidth="1"/>
    <col min="5" max="5" width="35.140625" customWidth="1"/>
    <col min="7" max="7" width="21.42578125" customWidth="1"/>
  </cols>
  <sheetData>
    <row r="1" spans="1:8" x14ac:dyDescent="0.25">
      <c r="A1" s="3" t="s">
        <v>88</v>
      </c>
      <c r="B1" s="3" t="s">
        <v>394</v>
      </c>
      <c r="C1" s="3" t="s">
        <v>396</v>
      </c>
      <c r="D1" s="3" t="s">
        <v>397</v>
      </c>
      <c r="E1" s="3" t="s">
        <v>398</v>
      </c>
      <c r="G1" s="3" t="s">
        <v>399</v>
      </c>
    </row>
    <row r="2" spans="1:8" x14ac:dyDescent="0.25">
      <c r="A2" t="s">
        <v>89</v>
      </c>
      <c r="B2" t="s">
        <v>45</v>
      </c>
      <c r="C2">
        <v>6.8770680045811696</v>
      </c>
      <c r="D2">
        <v>4.5844341811718001</v>
      </c>
      <c r="E2">
        <v>7.2373906103905199</v>
      </c>
      <c r="G2" t="s">
        <v>400</v>
      </c>
      <c r="H2" t="s">
        <v>401</v>
      </c>
    </row>
    <row r="3" spans="1:8" x14ac:dyDescent="0.25">
      <c r="A3" t="s">
        <v>90</v>
      </c>
      <c r="B3" t="s">
        <v>45</v>
      </c>
      <c r="C3">
        <v>3.0108367454046401</v>
      </c>
      <c r="D3">
        <v>3.5555532348606902</v>
      </c>
      <c r="E3">
        <v>6.7783739731019201</v>
      </c>
      <c r="G3" t="s">
        <v>403</v>
      </c>
      <c r="H3" t="s">
        <v>402</v>
      </c>
    </row>
    <row r="4" spans="1:8" x14ac:dyDescent="0.25">
      <c r="A4" t="s">
        <v>91</v>
      </c>
      <c r="B4" t="s">
        <v>45</v>
      </c>
      <c r="C4">
        <v>3.0282281892476299</v>
      </c>
      <c r="D4">
        <v>3.6819246338694902</v>
      </c>
      <c r="E4">
        <v>7.0793211710262396</v>
      </c>
      <c r="G4" t="s">
        <v>404</v>
      </c>
      <c r="H4" t="s">
        <v>405</v>
      </c>
    </row>
    <row r="5" spans="1:8" x14ac:dyDescent="0.25">
      <c r="A5" t="s">
        <v>92</v>
      </c>
      <c r="B5" t="s">
        <v>45</v>
      </c>
      <c r="C5">
        <v>3.94859745932414</v>
      </c>
      <c r="D5">
        <v>4.37233896939071</v>
      </c>
      <c r="E5">
        <v>6.9097537181372504</v>
      </c>
    </row>
    <row r="6" spans="1:8" x14ac:dyDescent="0.25">
      <c r="A6" t="s">
        <v>93</v>
      </c>
      <c r="B6" t="s">
        <v>45</v>
      </c>
      <c r="C6">
        <v>3.2014469655353501</v>
      </c>
      <c r="D6">
        <v>4.4995579410683604</v>
      </c>
      <c r="E6">
        <v>6.4010483990459903</v>
      </c>
    </row>
    <row r="7" spans="1:8" x14ac:dyDescent="0.25">
      <c r="A7" t="s">
        <v>94</v>
      </c>
      <c r="B7" t="s">
        <v>45</v>
      </c>
      <c r="C7">
        <v>2.93695560878797</v>
      </c>
      <c r="D7">
        <v>3.5417221939126402</v>
      </c>
      <c r="E7">
        <v>6.92994331853789</v>
      </c>
    </row>
    <row r="8" spans="1:8" x14ac:dyDescent="0.25">
      <c r="A8" t="s">
        <v>95</v>
      </c>
      <c r="B8" t="s">
        <v>45</v>
      </c>
      <c r="C8">
        <v>5.54139966932427</v>
      </c>
      <c r="D8">
        <v>4.2351376317107299</v>
      </c>
      <c r="E8">
        <v>7.4536695140508797</v>
      </c>
    </row>
    <row r="9" spans="1:8" x14ac:dyDescent="0.25">
      <c r="A9" t="s">
        <v>96</v>
      </c>
      <c r="B9" t="s">
        <v>45</v>
      </c>
      <c r="C9">
        <v>2.4495363442536502</v>
      </c>
      <c r="D9">
        <v>3.9135996111588902</v>
      </c>
      <c r="E9">
        <v>6.5566397566707204</v>
      </c>
    </row>
    <row r="10" spans="1:8" x14ac:dyDescent="0.25">
      <c r="A10" t="s">
        <v>97</v>
      </c>
      <c r="B10" t="s">
        <v>45</v>
      </c>
      <c r="C10">
        <v>4.7212333177641304</v>
      </c>
      <c r="D10">
        <v>3.8560462433315199</v>
      </c>
      <c r="E10">
        <v>7.7495261841491603</v>
      </c>
    </row>
    <row r="11" spans="1:8" x14ac:dyDescent="0.25">
      <c r="A11" t="s">
        <v>48</v>
      </c>
      <c r="B11" t="s">
        <v>45</v>
      </c>
      <c r="C11">
        <v>3.5392390998200001</v>
      </c>
      <c r="D11">
        <v>3.0979358335915599</v>
      </c>
      <c r="E11">
        <v>6.6087543318049304</v>
      </c>
    </row>
    <row r="12" spans="1:8" x14ac:dyDescent="0.25">
      <c r="A12" t="s">
        <v>98</v>
      </c>
      <c r="B12" t="s">
        <v>45</v>
      </c>
      <c r="C12">
        <v>3.2732109409198298</v>
      </c>
      <c r="D12">
        <v>3.8462539027688099</v>
      </c>
      <c r="E12">
        <v>7.0603132704441602</v>
      </c>
    </row>
    <row r="13" spans="1:8" x14ac:dyDescent="0.25">
      <c r="A13" t="s">
        <v>99</v>
      </c>
      <c r="B13" t="s">
        <v>45</v>
      </c>
      <c r="C13">
        <v>3.7347820008065198</v>
      </c>
      <c r="D13">
        <v>4.3485448782702196</v>
      </c>
      <c r="E13">
        <v>7.8345252913084797</v>
      </c>
    </row>
    <row r="14" spans="1:8" x14ac:dyDescent="0.25">
      <c r="A14" t="s">
        <v>100</v>
      </c>
      <c r="B14" t="s">
        <v>45</v>
      </c>
      <c r="C14">
        <v>4.1255063931374201</v>
      </c>
      <c r="D14">
        <v>3.9027137772251299</v>
      </c>
      <c r="E14">
        <v>6.5874351923123999</v>
      </c>
    </row>
    <row r="15" spans="1:8" x14ac:dyDescent="0.25">
      <c r="A15" t="s">
        <v>47</v>
      </c>
      <c r="B15" t="s">
        <v>45</v>
      </c>
      <c r="C15">
        <v>3.1674766691496998</v>
      </c>
      <c r="D15">
        <v>2.94844208560635</v>
      </c>
      <c r="E15">
        <v>6.8598078838472301</v>
      </c>
    </row>
    <row r="16" spans="1:8" x14ac:dyDescent="0.25">
      <c r="A16" t="s">
        <v>46</v>
      </c>
      <c r="B16" t="s">
        <v>45</v>
      </c>
      <c r="C16">
        <v>2.8030860743949102</v>
      </c>
      <c r="D16">
        <v>3.4407446047865098</v>
      </c>
      <c r="E16">
        <v>6.6124830558149403</v>
      </c>
    </row>
    <row r="17" spans="1:5" x14ac:dyDescent="0.25">
      <c r="A17" t="s">
        <v>101</v>
      </c>
      <c r="B17" t="s">
        <v>53</v>
      </c>
      <c r="C17">
        <v>2.9996330427114302</v>
      </c>
      <c r="D17">
        <v>3.2610302571300398</v>
      </c>
      <c r="E17">
        <v>6.5189912403763</v>
      </c>
    </row>
    <row r="18" spans="1:5" x14ac:dyDescent="0.25">
      <c r="A18" t="s">
        <v>102</v>
      </c>
      <c r="B18" t="s">
        <v>53</v>
      </c>
      <c r="C18">
        <v>3.4201246035125799</v>
      </c>
      <c r="D18">
        <v>3.9938377161923801</v>
      </c>
      <c r="E18">
        <v>7.6575123670613499</v>
      </c>
    </row>
    <row r="19" spans="1:5" x14ac:dyDescent="0.25">
      <c r="A19" t="s">
        <v>103</v>
      </c>
      <c r="B19" t="s">
        <v>53</v>
      </c>
      <c r="C19">
        <v>2.79384179076941</v>
      </c>
      <c r="D19">
        <v>3.4460763228791498</v>
      </c>
      <c r="E19">
        <v>6.9921982209478504</v>
      </c>
    </row>
    <row r="20" spans="1:5" x14ac:dyDescent="0.25">
      <c r="A20" t="s">
        <v>104</v>
      </c>
      <c r="B20" t="s">
        <v>53</v>
      </c>
      <c r="C20">
        <v>3.4564172495091601</v>
      </c>
      <c r="D20">
        <v>4.1037907322905403</v>
      </c>
      <c r="E20">
        <v>7.2667715742484598</v>
      </c>
    </row>
    <row r="21" spans="1:5" x14ac:dyDescent="0.25">
      <c r="A21" t="s">
        <v>105</v>
      </c>
      <c r="B21" t="s">
        <v>53</v>
      </c>
      <c r="C21">
        <v>4.2630082769820197</v>
      </c>
      <c r="D21">
        <v>5.0302084383721697</v>
      </c>
      <c r="E21">
        <v>7.7006164103263002</v>
      </c>
    </row>
    <row r="22" spans="1:5" x14ac:dyDescent="0.25">
      <c r="A22" t="s">
        <v>106</v>
      </c>
      <c r="B22" t="s">
        <v>53</v>
      </c>
      <c r="C22">
        <v>3.6688645204471801</v>
      </c>
      <c r="D22">
        <v>3.7778512041997798</v>
      </c>
      <c r="E22">
        <v>6.4080820167974002</v>
      </c>
    </row>
    <row r="23" spans="1:5" x14ac:dyDescent="0.25">
      <c r="A23" t="s">
        <v>107</v>
      </c>
      <c r="B23" t="s">
        <v>53</v>
      </c>
      <c r="C23">
        <v>3.0001831385729498</v>
      </c>
      <c r="D23">
        <v>3.92347092002271</v>
      </c>
      <c r="E23">
        <v>6.3843191843733598</v>
      </c>
    </row>
    <row r="24" spans="1:5" x14ac:dyDescent="0.25">
      <c r="A24" t="s">
        <v>108</v>
      </c>
      <c r="B24" t="s">
        <v>53</v>
      </c>
      <c r="C24">
        <v>2.8840255840568498</v>
      </c>
      <c r="D24">
        <v>3.4363422900929499</v>
      </c>
      <c r="E24">
        <v>6.9499881957076699</v>
      </c>
    </row>
    <row r="25" spans="1:5" x14ac:dyDescent="0.25">
      <c r="A25" t="s">
        <v>55</v>
      </c>
      <c r="B25" t="s">
        <v>53</v>
      </c>
      <c r="C25">
        <v>3.0097256773816401</v>
      </c>
      <c r="D25">
        <v>2.98915982418381</v>
      </c>
      <c r="E25">
        <v>6.4232443860105803</v>
      </c>
    </row>
    <row r="26" spans="1:5" x14ac:dyDescent="0.25">
      <c r="A26" t="s">
        <v>109</v>
      </c>
      <c r="B26" t="s">
        <v>53</v>
      </c>
      <c r="C26">
        <v>2.73211293478573</v>
      </c>
      <c r="D26">
        <v>3.8864634367205602</v>
      </c>
      <c r="E26">
        <v>6.9474833900327804</v>
      </c>
    </row>
    <row r="27" spans="1:5" x14ac:dyDescent="0.25">
      <c r="A27" t="s">
        <v>110</v>
      </c>
      <c r="B27" t="s">
        <v>53</v>
      </c>
      <c r="C27">
        <v>3.0080652876618199</v>
      </c>
      <c r="D27">
        <v>4.02102985144281</v>
      </c>
      <c r="E27">
        <v>6.9510373934785399</v>
      </c>
    </row>
    <row r="28" spans="1:5" x14ac:dyDescent="0.25">
      <c r="A28" t="s">
        <v>56</v>
      </c>
      <c r="B28" t="s">
        <v>53</v>
      </c>
      <c r="C28">
        <v>3.0136966612151199</v>
      </c>
      <c r="D28">
        <v>3.0155442944945201</v>
      </c>
      <c r="E28">
        <v>6.1075171279912004</v>
      </c>
    </row>
    <row r="29" spans="1:5" x14ac:dyDescent="0.25">
      <c r="A29" t="s">
        <v>54</v>
      </c>
      <c r="B29" t="s">
        <v>53</v>
      </c>
      <c r="C29">
        <v>2.6563291868053098</v>
      </c>
      <c r="D29">
        <v>2.9031207368673502</v>
      </c>
      <c r="E29">
        <v>6.6520598537097602</v>
      </c>
    </row>
    <row r="30" spans="1:5" x14ac:dyDescent="0.25">
      <c r="A30" t="s">
        <v>111</v>
      </c>
      <c r="B30" t="s">
        <v>53</v>
      </c>
      <c r="C30">
        <v>2.7476008817430801</v>
      </c>
      <c r="D30">
        <v>4.1031104186630696</v>
      </c>
      <c r="E30">
        <v>6.3928146603159997</v>
      </c>
    </row>
    <row r="31" spans="1:5" x14ac:dyDescent="0.25">
      <c r="A31" t="s">
        <v>112</v>
      </c>
      <c r="B31" t="s">
        <v>53</v>
      </c>
      <c r="C31">
        <v>3.1027101638752299</v>
      </c>
      <c r="D31">
        <v>4.1458568363991404</v>
      </c>
      <c r="E31">
        <v>7.8999108050384903</v>
      </c>
    </row>
    <row r="32" spans="1:5" x14ac:dyDescent="0.25">
      <c r="A32" t="s">
        <v>113</v>
      </c>
      <c r="B32" t="s">
        <v>53</v>
      </c>
      <c r="C32">
        <v>3.1883322139625898</v>
      </c>
      <c r="D32">
        <v>4.4161557616472704</v>
      </c>
      <c r="E32">
        <v>7.0585751139925597</v>
      </c>
    </row>
    <row r="33" spans="1:30" x14ac:dyDescent="0.25">
      <c r="A33" t="s">
        <v>114</v>
      </c>
      <c r="B33" t="s">
        <v>53</v>
      </c>
      <c r="C33">
        <v>3.39379055435337</v>
      </c>
      <c r="D33">
        <v>4.2325756076350398</v>
      </c>
      <c r="E33">
        <v>7.0864610543365103</v>
      </c>
    </row>
    <row r="34" spans="1:30" x14ac:dyDescent="0.25">
      <c r="A34" t="s">
        <v>115</v>
      </c>
      <c r="B34" t="s">
        <v>53</v>
      </c>
      <c r="C34">
        <v>3.75949619427172</v>
      </c>
      <c r="D34">
        <v>3.36965272159514</v>
      </c>
      <c r="E34">
        <v>7.3422053790601298</v>
      </c>
    </row>
    <row r="35" spans="1:30" x14ac:dyDescent="0.25">
      <c r="A35" t="s">
        <v>116</v>
      </c>
      <c r="B35" t="s">
        <v>53</v>
      </c>
      <c r="C35">
        <v>3.15497313449647</v>
      </c>
      <c r="D35">
        <v>3.96994963315491</v>
      </c>
      <c r="E35">
        <v>5.9834116307045599</v>
      </c>
    </row>
    <row r="36" spans="1:30" x14ac:dyDescent="0.25">
      <c r="A36" t="s">
        <v>117</v>
      </c>
      <c r="B36" t="s">
        <v>53</v>
      </c>
      <c r="C36">
        <v>3.3457044917169898</v>
      </c>
      <c r="D36">
        <v>3.6779524740415299</v>
      </c>
      <c r="E36">
        <v>7.6507071737992298</v>
      </c>
    </row>
    <row r="37" spans="1:30" x14ac:dyDescent="0.25">
      <c r="A37" t="s">
        <v>118</v>
      </c>
      <c r="B37" t="s">
        <v>53</v>
      </c>
      <c r="C37">
        <v>2.76201040307765</v>
      </c>
      <c r="D37">
        <v>3.3273202321916302</v>
      </c>
      <c r="E37">
        <v>6.2990678186015101</v>
      </c>
    </row>
    <row r="38" spans="1:30" x14ac:dyDescent="0.25">
      <c r="A38" t="s">
        <v>119</v>
      </c>
      <c r="B38" t="s">
        <v>53</v>
      </c>
      <c r="C38">
        <v>3.50377437390665</v>
      </c>
      <c r="D38">
        <v>4.0839535719209197</v>
      </c>
      <c r="E38">
        <v>7.2866206628296801</v>
      </c>
      <c r="I38">
        <f t="array" ref="I38:J42">LINEST(E2:E148,D2:D148,TRUE, TRUE)</f>
        <v>7.3982810352243439E-2</v>
      </c>
      <c r="J38">
        <v>6.1921884136634553</v>
      </c>
    </row>
    <row r="39" spans="1:30" x14ac:dyDescent="0.25">
      <c r="A39" t="s">
        <v>120</v>
      </c>
      <c r="B39" t="s">
        <v>53</v>
      </c>
      <c r="C39">
        <v>3.7691915317478601</v>
      </c>
      <c r="D39">
        <v>3.8469362065562702</v>
      </c>
      <c r="E39">
        <v>6.2143096530135598</v>
      </c>
      <c r="I39">
        <v>9.874506841267168E-2</v>
      </c>
      <c r="J39">
        <v>0.42229879724072739</v>
      </c>
    </row>
    <row r="40" spans="1:30" x14ac:dyDescent="0.25">
      <c r="A40" t="s">
        <v>121</v>
      </c>
      <c r="B40" t="s">
        <v>57</v>
      </c>
      <c r="C40">
        <v>3.2635881393141002</v>
      </c>
      <c r="D40">
        <v>3.2331988303666899</v>
      </c>
      <c r="E40">
        <v>6.58438792818355</v>
      </c>
      <c r="I40">
        <v>3.8564238106999094E-3</v>
      </c>
      <c r="J40">
        <v>1.0920430281899258</v>
      </c>
    </row>
    <row r="41" spans="1:30" x14ac:dyDescent="0.25">
      <c r="A41" t="s">
        <v>122</v>
      </c>
      <c r="B41" t="s">
        <v>57</v>
      </c>
      <c r="C41">
        <v>4.1398186947725897</v>
      </c>
      <c r="D41">
        <v>4.2938017577291001</v>
      </c>
      <c r="E41">
        <v>7.79465828559354</v>
      </c>
      <c r="I41">
        <v>0.56134624156349922</v>
      </c>
      <c r="J41">
        <v>145</v>
      </c>
    </row>
    <row r="42" spans="1:30" x14ac:dyDescent="0.25">
      <c r="A42" t="s">
        <v>123</v>
      </c>
      <c r="B42" t="s">
        <v>57</v>
      </c>
      <c r="C42">
        <v>2.9517280472343601</v>
      </c>
      <c r="D42">
        <v>3.91036588062956</v>
      </c>
      <c r="E42">
        <v>5.7487796510836802</v>
      </c>
      <c r="I42">
        <v>0.66943793734759538</v>
      </c>
      <c r="J42">
        <v>172.92090643564234</v>
      </c>
    </row>
    <row r="43" spans="1:30" x14ac:dyDescent="0.25">
      <c r="A43" t="s">
        <v>124</v>
      </c>
      <c r="B43" t="s">
        <v>57</v>
      </c>
      <c r="C43">
        <v>2.6979564403376601</v>
      </c>
      <c r="D43">
        <v>3.7221454538208101</v>
      </c>
      <c r="E43">
        <v>7.4381459965162398</v>
      </c>
    </row>
    <row r="44" spans="1:30" x14ac:dyDescent="0.25">
      <c r="A44" t="s">
        <v>125</v>
      </c>
      <c r="B44" t="s">
        <v>57</v>
      </c>
      <c r="C44">
        <v>3.2427200173859401</v>
      </c>
      <c r="D44">
        <v>4.3075445551753999</v>
      </c>
      <c r="E44">
        <v>7.34626808871871</v>
      </c>
    </row>
    <row r="45" spans="1:30" x14ac:dyDescent="0.25">
      <c r="A45" t="s">
        <v>126</v>
      </c>
      <c r="B45" t="s">
        <v>57</v>
      </c>
      <c r="C45">
        <v>3.6347983455903599</v>
      </c>
      <c r="D45">
        <v>4.2493314654158496</v>
      </c>
      <c r="E45">
        <v>6.2098739818696904</v>
      </c>
    </row>
    <row r="46" spans="1:30" x14ac:dyDescent="0.25">
      <c r="A46" t="s">
        <v>58</v>
      </c>
      <c r="B46" t="s">
        <v>57</v>
      </c>
      <c r="C46">
        <v>2.8404941209616301</v>
      </c>
      <c r="D46">
        <v>3.0596561622957399</v>
      </c>
      <c r="E46">
        <v>5.9982712327374497</v>
      </c>
    </row>
    <row r="47" spans="1:30" x14ac:dyDescent="0.25">
      <c r="A47" t="s">
        <v>127</v>
      </c>
      <c r="B47" t="s">
        <v>57</v>
      </c>
      <c r="C47">
        <v>3.7850942554313201</v>
      </c>
      <c r="D47">
        <v>3.5813934682369402</v>
      </c>
      <c r="E47">
        <v>7.5838781265173996</v>
      </c>
      <c r="Z47">
        <f t="array" ref="Z47:AA52">LINEST(C2:C148, D2:D148, FALSE, TRUE)</f>
        <v>0.83297440661517919</v>
      </c>
      <c r="AA47">
        <v>0</v>
      </c>
      <c r="AC47">
        <f t="array" ref="AC47:AD52">LINEST(C2:C148, D2:D148, TRUE, TRUE)</f>
        <v>0.58404344725767743</v>
      </c>
      <c r="AD47">
        <v>1.0896656403972416</v>
      </c>
    </row>
    <row r="48" spans="1:30" x14ac:dyDescent="0.25">
      <c r="A48" t="s">
        <v>128</v>
      </c>
      <c r="B48" t="s">
        <v>57</v>
      </c>
      <c r="C48">
        <v>3.51279632398938</v>
      </c>
      <c r="D48">
        <v>3.8331029632285301</v>
      </c>
      <c r="E48">
        <v>7.0568469471000101</v>
      </c>
      <c r="Z48">
        <v>1.2650101969218296E-2</v>
      </c>
      <c r="AA48" t="e">
        <v>#N/A</v>
      </c>
      <c r="AC48">
        <v>5.5626360756462996E-2</v>
      </c>
      <c r="AD48">
        <v>0.23789487029530065</v>
      </c>
    </row>
    <row r="49" spans="1:30" x14ac:dyDescent="0.25">
      <c r="A49" t="s">
        <v>129</v>
      </c>
      <c r="B49" t="s">
        <v>57</v>
      </c>
      <c r="C49">
        <v>3.38635959301266</v>
      </c>
      <c r="D49">
        <v>3.8643735636813399</v>
      </c>
      <c r="E49">
        <v>6.64357874506676</v>
      </c>
      <c r="Z49">
        <v>0.96742423992645021</v>
      </c>
      <c r="AA49">
        <v>0.65592943905911605</v>
      </c>
      <c r="AC49">
        <v>0.43190146796125922</v>
      </c>
      <c r="AD49">
        <v>0.61518393195905352</v>
      </c>
    </row>
    <row r="50" spans="1:30" x14ac:dyDescent="0.25">
      <c r="A50" t="s">
        <v>130</v>
      </c>
      <c r="B50" t="s">
        <v>57</v>
      </c>
      <c r="C50">
        <v>2.9572610416922398</v>
      </c>
      <c r="D50">
        <v>3.9348401512272799</v>
      </c>
      <c r="E50">
        <v>6.4580449835392697</v>
      </c>
      <c r="Z50">
        <v>4335.8601214633318</v>
      </c>
      <c r="AA50">
        <v>146</v>
      </c>
      <c r="AC50">
        <v>110.23741362195935</v>
      </c>
      <c r="AD50">
        <v>145</v>
      </c>
    </row>
    <row r="51" spans="1:30" x14ac:dyDescent="0.25">
      <c r="A51" t="s">
        <v>131</v>
      </c>
      <c r="B51" t="s">
        <v>57</v>
      </c>
      <c r="C51">
        <v>2.9996747769022298</v>
      </c>
      <c r="D51">
        <v>4.4182173126954201</v>
      </c>
      <c r="E51">
        <v>7.1113008422839599</v>
      </c>
      <c r="Z51">
        <v>1865.4753264285639</v>
      </c>
      <c r="AA51">
        <v>62.815540637563366</v>
      </c>
      <c r="AC51">
        <v>41.719489202245349</v>
      </c>
      <c r="AD51">
        <v>54.875434170387202</v>
      </c>
    </row>
    <row r="52" spans="1:30" x14ac:dyDescent="0.25">
      <c r="A52" t="s">
        <v>59</v>
      </c>
      <c r="B52" t="s">
        <v>57</v>
      </c>
      <c r="C52">
        <v>3.28549509427229</v>
      </c>
      <c r="D52">
        <v>3.0329549618271399</v>
      </c>
      <c r="E52">
        <v>6.5755922956227604</v>
      </c>
      <c r="Z52" t="e">
        <v>#N/A</v>
      </c>
      <c r="AA52" t="e">
        <v>#N/A</v>
      </c>
      <c r="AC52" t="e">
        <v>#N/A</v>
      </c>
      <c r="AD52" t="e">
        <v>#N/A</v>
      </c>
    </row>
    <row r="53" spans="1:30" x14ac:dyDescent="0.25">
      <c r="A53" t="s">
        <v>132</v>
      </c>
      <c r="B53" t="s">
        <v>57</v>
      </c>
      <c r="C53">
        <v>4.2605901394726997</v>
      </c>
      <c r="D53">
        <v>4.3011248623712097</v>
      </c>
      <c r="E53">
        <v>6.5995817644481098</v>
      </c>
    </row>
    <row r="54" spans="1:30" x14ac:dyDescent="0.25">
      <c r="A54" t="s">
        <v>133</v>
      </c>
      <c r="B54" t="s">
        <v>57</v>
      </c>
      <c r="C54">
        <v>3.75580952207592</v>
      </c>
      <c r="D54">
        <v>4.3431413962711103</v>
      </c>
      <c r="E54">
        <v>7.2790635846892204</v>
      </c>
    </row>
    <row r="55" spans="1:30" x14ac:dyDescent="0.25">
      <c r="A55" t="s">
        <v>134</v>
      </c>
      <c r="B55" t="s">
        <v>57</v>
      </c>
      <c r="C55">
        <v>4.3044780345395504</v>
      </c>
      <c r="D55">
        <v>6.3466546473170604</v>
      </c>
      <c r="E55">
        <v>7.0084785550712301</v>
      </c>
    </row>
    <row r="56" spans="1:30" x14ac:dyDescent="0.25">
      <c r="A56" t="s">
        <v>135</v>
      </c>
      <c r="B56" t="s">
        <v>57</v>
      </c>
      <c r="C56">
        <v>5.2460476611384603</v>
      </c>
      <c r="D56">
        <v>6.2950897896108904</v>
      </c>
      <c r="E56">
        <v>8.6442044951501291</v>
      </c>
    </row>
    <row r="57" spans="1:30" x14ac:dyDescent="0.25">
      <c r="A57" t="s">
        <v>136</v>
      </c>
      <c r="B57" t="s">
        <v>57</v>
      </c>
      <c r="C57">
        <v>3.4348308783381798</v>
      </c>
      <c r="D57">
        <v>3.93504439048405</v>
      </c>
      <c r="E57">
        <v>7.0852633126952203</v>
      </c>
    </row>
    <row r="58" spans="1:30" x14ac:dyDescent="0.25">
      <c r="A58" t="s">
        <v>137</v>
      </c>
      <c r="B58" t="s">
        <v>57</v>
      </c>
      <c r="C58">
        <v>3.1028057619236802</v>
      </c>
      <c r="D58">
        <v>3.21736480900966</v>
      </c>
      <c r="E58">
        <v>6.53853904820956</v>
      </c>
    </row>
    <row r="59" spans="1:30" x14ac:dyDescent="0.25">
      <c r="A59" t="s">
        <v>138</v>
      </c>
      <c r="B59" t="s">
        <v>57</v>
      </c>
      <c r="C59">
        <v>3.0435001296183501</v>
      </c>
      <c r="D59">
        <v>3.3702971227321599</v>
      </c>
      <c r="E59">
        <v>6.48717506491748</v>
      </c>
    </row>
    <row r="60" spans="1:30" x14ac:dyDescent="0.25">
      <c r="A60" t="s">
        <v>139</v>
      </c>
      <c r="B60" t="s">
        <v>57</v>
      </c>
      <c r="C60">
        <v>3.6875263769992399</v>
      </c>
      <c r="D60">
        <v>3.5547263902588599</v>
      </c>
      <c r="E60">
        <v>7.3782651015425396</v>
      </c>
    </row>
    <row r="61" spans="1:30" x14ac:dyDescent="0.25">
      <c r="A61" t="s">
        <v>60</v>
      </c>
      <c r="B61" t="s">
        <v>57</v>
      </c>
      <c r="C61">
        <v>3.37978618490156</v>
      </c>
      <c r="D61">
        <v>3.0688747396098299</v>
      </c>
      <c r="E61">
        <v>6.7237488256523896</v>
      </c>
    </row>
    <row r="62" spans="1:30" x14ac:dyDescent="0.25">
      <c r="A62" t="s">
        <v>140</v>
      </c>
      <c r="B62" t="s">
        <v>57</v>
      </c>
      <c r="C62">
        <v>2.8784161787601201</v>
      </c>
      <c r="D62">
        <v>3.70648431833835</v>
      </c>
      <c r="E62">
        <v>7.0436596652699501</v>
      </c>
    </row>
    <row r="63" spans="1:30" x14ac:dyDescent="0.25">
      <c r="A63" t="s">
        <v>141</v>
      </c>
      <c r="B63" t="s">
        <v>61</v>
      </c>
      <c r="C63">
        <v>3.2978351380582098</v>
      </c>
      <c r="D63">
        <v>4.6634290153505402</v>
      </c>
      <c r="E63">
        <v>6.8773651264284501</v>
      </c>
    </row>
    <row r="64" spans="1:30" x14ac:dyDescent="0.25">
      <c r="A64" t="s">
        <v>142</v>
      </c>
      <c r="B64" t="s">
        <v>61</v>
      </c>
      <c r="C64">
        <v>3.25254595241613</v>
      </c>
      <c r="D64">
        <v>3.85628104787701</v>
      </c>
      <c r="E64">
        <v>6.8302876231125396</v>
      </c>
    </row>
    <row r="65" spans="1:5" x14ac:dyDescent="0.25">
      <c r="A65" t="s">
        <v>143</v>
      </c>
      <c r="B65" t="s">
        <v>61</v>
      </c>
      <c r="C65">
        <v>3.5722241723121102</v>
      </c>
      <c r="D65">
        <v>4.4530477346552804</v>
      </c>
      <c r="E65">
        <v>8.4575396387351596</v>
      </c>
    </row>
    <row r="66" spans="1:5" x14ac:dyDescent="0.25">
      <c r="A66" t="s">
        <v>64</v>
      </c>
      <c r="B66" t="s">
        <v>61</v>
      </c>
      <c r="C66">
        <v>3.6233293765086398</v>
      </c>
      <c r="D66">
        <v>3.0920989792504101</v>
      </c>
      <c r="E66">
        <v>6.5290445591108996</v>
      </c>
    </row>
    <row r="67" spans="1:5" x14ac:dyDescent="0.25">
      <c r="A67" t="s">
        <v>62</v>
      </c>
      <c r="B67" t="s">
        <v>61</v>
      </c>
      <c r="C67">
        <v>2.7392142069759702</v>
      </c>
      <c r="D67">
        <v>3.0190813888917098</v>
      </c>
      <c r="E67">
        <v>6.3749278260737796</v>
      </c>
    </row>
    <row r="68" spans="1:5" x14ac:dyDescent="0.25">
      <c r="A68" t="s">
        <v>144</v>
      </c>
      <c r="B68" t="s">
        <v>61</v>
      </c>
      <c r="C68">
        <v>2.8764110296041498</v>
      </c>
      <c r="D68">
        <v>4.1935768638809003</v>
      </c>
      <c r="E68">
        <v>7.4944878506700396</v>
      </c>
    </row>
    <row r="69" spans="1:5" x14ac:dyDescent="0.25">
      <c r="A69" t="s">
        <v>145</v>
      </c>
      <c r="B69" t="s">
        <v>61</v>
      </c>
      <c r="C69">
        <v>3.9841061650302301</v>
      </c>
      <c r="D69">
        <v>4.8032539345236502</v>
      </c>
      <c r="E69">
        <v>7.4984378526443098</v>
      </c>
    </row>
    <row r="70" spans="1:5" x14ac:dyDescent="0.25">
      <c r="A70" t="s">
        <v>146</v>
      </c>
      <c r="B70" t="s">
        <v>61</v>
      </c>
      <c r="C70">
        <v>4.0824158500162104</v>
      </c>
      <c r="D70">
        <v>4.2277277365813397</v>
      </c>
      <c r="E70">
        <v>8.0159374572854798</v>
      </c>
    </row>
    <row r="71" spans="1:5" x14ac:dyDescent="0.25">
      <c r="A71" t="s">
        <v>147</v>
      </c>
      <c r="B71" t="s">
        <v>61</v>
      </c>
      <c r="C71">
        <v>2.55175493096228</v>
      </c>
      <c r="D71">
        <v>4.1606161079302</v>
      </c>
      <c r="E71">
        <v>6.3432946609076799</v>
      </c>
    </row>
    <row r="72" spans="1:5" x14ac:dyDescent="0.25">
      <c r="A72" t="s">
        <v>148</v>
      </c>
      <c r="B72" t="s">
        <v>61</v>
      </c>
      <c r="C72">
        <v>4.5540792673080803</v>
      </c>
      <c r="D72">
        <v>5.4382478046459601</v>
      </c>
      <c r="E72">
        <v>8.2444759093634694</v>
      </c>
    </row>
    <row r="73" spans="1:5" x14ac:dyDescent="0.25">
      <c r="A73" t="s">
        <v>149</v>
      </c>
      <c r="B73" t="s">
        <v>61</v>
      </c>
      <c r="C73">
        <v>2.8545910117843101</v>
      </c>
      <c r="D73">
        <v>3.4230286940474901</v>
      </c>
      <c r="E73">
        <v>7.3832255051032503</v>
      </c>
    </row>
    <row r="74" spans="1:5" x14ac:dyDescent="0.25">
      <c r="A74" t="s">
        <v>150</v>
      </c>
      <c r="B74" t="s">
        <v>61</v>
      </c>
      <c r="C74">
        <v>5.2554660912045099</v>
      </c>
      <c r="D74">
        <v>5.7013188202520402</v>
      </c>
      <c r="E74">
        <v>9.0730495515421907</v>
      </c>
    </row>
    <row r="75" spans="1:5" x14ac:dyDescent="0.25">
      <c r="A75" t="s">
        <v>151</v>
      </c>
      <c r="B75" t="s">
        <v>61</v>
      </c>
      <c r="C75">
        <v>3.2182495997909899</v>
      </c>
      <c r="D75">
        <v>3.4031147053342199</v>
      </c>
      <c r="E75">
        <v>6.4562187411061203</v>
      </c>
    </row>
    <row r="76" spans="1:5" x14ac:dyDescent="0.25">
      <c r="A76" t="s">
        <v>152</v>
      </c>
      <c r="B76" t="s">
        <v>61</v>
      </c>
      <c r="C76">
        <v>6.0966374516955302</v>
      </c>
      <c r="D76">
        <v>6.1390862559231598</v>
      </c>
      <c r="E76">
        <v>9.6992510914693497</v>
      </c>
    </row>
    <row r="77" spans="1:5" x14ac:dyDescent="0.25">
      <c r="A77" t="s">
        <v>153</v>
      </c>
      <c r="B77" t="s">
        <v>61</v>
      </c>
      <c r="C77">
        <v>4.2140713948541402</v>
      </c>
      <c r="D77">
        <v>5.1187094234714303</v>
      </c>
      <c r="E77">
        <v>8.3819686180695907</v>
      </c>
    </row>
    <row r="78" spans="1:5" x14ac:dyDescent="0.25">
      <c r="A78" t="s">
        <v>154</v>
      </c>
      <c r="B78" t="s">
        <v>61</v>
      </c>
      <c r="C78">
        <v>3.4395643194395502</v>
      </c>
      <c r="D78">
        <v>4.2745543446555203</v>
      </c>
      <c r="E78">
        <v>6.7193012492129398</v>
      </c>
    </row>
    <row r="79" spans="1:5" x14ac:dyDescent="0.25">
      <c r="A79" t="s">
        <v>63</v>
      </c>
      <c r="B79" t="s">
        <v>61</v>
      </c>
      <c r="C79">
        <v>2.9082979175107</v>
      </c>
      <c r="D79">
        <v>2.9961195576404398</v>
      </c>
      <c r="E79">
        <v>6.7188452414602304</v>
      </c>
    </row>
    <row r="80" spans="1:5" x14ac:dyDescent="0.25">
      <c r="A80" t="s">
        <v>66</v>
      </c>
      <c r="B80" t="s">
        <v>65</v>
      </c>
      <c r="C80">
        <v>2.6454121297381699</v>
      </c>
      <c r="D80">
        <v>3.23627320204923</v>
      </c>
      <c r="E80">
        <v>7.1313878981418499</v>
      </c>
    </row>
    <row r="81" spans="1:5" x14ac:dyDescent="0.25">
      <c r="A81" t="s">
        <v>155</v>
      </c>
      <c r="B81" t="s">
        <v>65</v>
      </c>
      <c r="C81">
        <v>4.1167008349102696</v>
      </c>
      <c r="D81">
        <v>4.6616415783839402</v>
      </c>
      <c r="E81">
        <v>7.8993786277702398</v>
      </c>
    </row>
    <row r="82" spans="1:5" x14ac:dyDescent="0.25">
      <c r="A82" t="s">
        <v>68</v>
      </c>
      <c r="B82" t="s">
        <v>65</v>
      </c>
      <c r="C82">
        <v>3.5073899137464499</v>
      </c>
      <c r="D82">
        <v>3.4523329411027701</v>
      </c>
      <c r="E82">
        <v>6.0697275296367703</v>
      </c>
    </row>
    <row r="83" spans="1:5" x14ac:dyDescent="0.25">
      <c r="A83" t="s">
        <v>156</v>
      </c>
      <c r="B83" t="s">
        <v>65</v>
      </c>
      <c r="C83">
        <v>3.0469749974620601</v>
      </c>
      <c r="D83">
        <v>3.4957560666191099</v>
      </c>
      <c r="E83">
        <v>7.4811388655260904</v>
      </c>
    </row>
    <row r="84" spans="1:5" x14ac:dyDescent="0.25">
      <c r="A84" t="s">
        <v>157</v>
      </c>
      <c r="B84" t="s">
        <v>65</v>
      </c>
      <c r="C84">
        <v>2.81132256162911</v>
      </c>
      <c r="D84">
        <v>3.53027681184341</v>
      </c>
      <c r="E84">
        <v>6.1657951637270001</v>
      </c>
    </row>
    <row r="85" spans="1:5" x14ac:dyDescent="0.25">
      <c r="A85" t="s">
        <v>158</v>
      </c>
      <c r="B85" t="s">
        <v>65</v>
      </c>
      <c r="C85">
        <v>3.4827457662244901</v>
      </c>
      <c r="D85">
        <v>4.7310603731522196</v>
      </c>
      <c r="E85">
        <v>7.1699345300826103</v>
      </c>
    </row>
    <row r="86" spans="1:5" x14ac:dyDescent="0.25">
      <c r="A86" t="s">
        <v>159</v>
      </c>
      <c r="B86" t="s">
        <v>65</v>
      </c>
      <c r="C86">
        <v>3.4107694762996301</v>
      </c>
      <c r="D86">
        <v>4.0045243741034202</v>
      </c>
      <c r="E86">
        <v>6.8347813792679304</v>
      </c>
    </row>
    <row r="87" spans="1:5" x14ac:dyDescent="0.25">
      <c r="A87" t="s">
        <v>67</v>
      </c>
      <c r="B87" t="s">
        <v>65</v>
      </c>
      <c r="C87">
        <v>3.2125324532028898</v>
      </c>
      <c r="D87">
        <v>3.2308697712628298</v>
      </c>
      <c r="E87">
        <v>6.3755710253570204</v>
      </c>
    </row>
    <row r="88" spans="1:5" x14ac:dyDescent="0.25">
      <c r="A88" t="s">
        <v>160</v>
      </c>
      <c r="B88" t="s">
        <v>65</v>
      </c>
      <c r="C88">
        <v>3.5875692809111199</v>
      </c>
      <c r="D88">
        <v>4.2187401966160998</v>
      </c>
      <c r="E88">
        <v>7.2109786241178897</v>
      </c>
    </row>
    <row r="89" spans="1:5" x14ac:dyDescent="0.25">
      <c r="A89" t="s">
        <v>161</v>
      </c>
      <c r="B89" t="s">
        <v>65</v>
      </c>
      <c r="C89">
        <v>3.2354255402072098</v>
      </c>
      <c r="D89">
        <v>5.1822753826688803</v>
      </c>
      <c r="E89">
        <v>7.1089272985820697</v>
      </c>
    </row>
    <row r="90" spans="1:5" x14ac:dyDescent="0.25">
      <c r="A90" t="s">
        <v>162</v>
      </c>
      <c r="B90" t="s">
        <v>65</v>
      </c>
      <c r="C90">
        <v>3.4385977891141701</v>
      </c>
      <c r="D90">
        <v>3.9222921015764398</v>
      </c>
      <c r="E90">
        <v>6.7819502712214597</v>
      </c>
    </row>
    <row r="91" spans="1:5" x14ac:dyDescent="0.25">
      <c r="A91" t="s">
        <v>163</v>
      </c>
      <c r="B91" t="s">
        <v>65</v>
      </c>
      <c r="C91">
        <v>3.5826622624989599</v>
      </c>
      <c r="D91">
        <v>4.8003466845184999</v>
      </c>
      <c r="E91">
        <v>7.3000764164087197</v>
      </c>
    </row>
    <row r="92" spans="1:5" x14ac:dyDescent="0.25">
      <c r="A92" t="s">
        <v>164</v>
      </c>
      <c r="B92" t="s">
        <v>65</v>
      </c>
      <c r="C92">
        <v>3.1500540025943802</v>
      </c>
      <c r="D92">
        <v>4.5052531489135799</v>
      </c>
      <c r="E92">
        <v>6.1196185060310402</v>
      </c>
    </row>
    <row r="93" spans="1:5" x14ac:dyDescent="0.25">
      <c r="A93" t="s">
        <v>165</v>
      </c>
      <c r="B93" t="s">
        <v>69</v>
      </c>
      <c r="C93">
        <v>3.7063987993757901</v>
      </c>
      <c r="D93">
        <v>5.5386499359761396</v>
      </c>
      <c r="E93">
        <v>5.2793320042443304</v>
      </c>
    </row>
    <row r="94" spans="1:5" x14ac:dyDescent="0.25">
      <c r="A94" t="s">
        <v>166</v>
      </c>
      <c r="B94" t="s">
        <v>69</v>
      </c>
      <c r="C94">
        <v>4.3009923682895197</v>
      </c>
      <c r="D94">
        <v>5.4862810480711302</v>
      </c>
      <c r="E94">
        <v>4.8417709180931698</v>
      </c>
    </row>
    <row r="95" spans="1:5" x14ac:dyDescent="0.25">
      <c r="A95" t="s">
        <v>167</v>
      </c>
      <c r="B95" t="s">
        <v>69</v>
      </c>
      <c r="C95">
        <v>4.7129298671737496</v>
      </c>
      <c r="D95">
        <v>5.8810373714633704</v>
      </c>
      <c r="E95">
        <v>7.5580875304680202</v>
      </c>
    </row>
    <row r="96" spans="1:5" x14ac:dyDescent="0.25">
      <c r="A96" t="s">
        <v>72</v>
      </c>
      <c r="B96" t="s">
        <v>69</v>
      </c>
      <c r="C96">
        <v>4.5262455909383803</v>
      </c>
      <c r="D96">
        <v>5.1551995659986503</v>
      </c>
      <c r="E96">
        <v>4.4662804161029301</v>
      </c>
    </row>
    <row r="97" spans="1:5" x14ac:dyDescent="0.25">
      <c r="A97" t="s">
        <v>71</v>
      </c>
      <c r="B97" t="s">
        <v>69</v>
      </c>
      <c r="C97">
        <v>3.7329869045659398</v>
      </c>
      <c r="D97">
        <v>4.6755546809765498</v>
      </c>
      <c r="E97">
        <v>4.5266572667468301</v>
      </c>
    </row>
    <row r="98" spans="1:5" x14ac:dyDescent="0.25">
      <c r="A98" t="s">
        <v>70</v>
      </c>
      <c r="B98" t="s">
        <v>69</v>
      </c>
      <c r="C98">
        <v>3.1658776307964098</v>
      </c>
      <c r="D98">
        <v>3.5666976864999902</v>
      </c>
      <c r="E98">
        <v>5.5994812815180799</v>
      </c>
    </row>
    <row r="99" spans="1:5" x14ac:dyDescent="0.25">
      <c r="A99" t="s">
        <v>168</v>
      </c>
      <c r="B99" t="s">
        <v>73</v>
      </c>
      <c r="C99">
        <v>3.0404728861171102</v>
      </c>
      <c r="D99">
        <v>4.1049032686461198</v>
      </c>
      <c r="E99">
        <v>5.2409998427398499</v>
      </c>
    </row>
    <row r="100" spans="1:5" x14ac:dyDescent="0.25">
      <c r="A100" t="s">
        <v>169</v>
      </c>
      <c r="B100" t="s">
        <v>73</v>
      </c>
      <c r="C100">
        <v>4.5285375484524302</v>
      </c>
      <c r="D100">
        <v>5.2698127046970997</v>
      </c>
      <c r="E100">
        <v>5.1218988963167504</v>
      </c>
    </row>
    <row r="101" spans="1:5" x14ac:dyDescent="0.25">
      <c r="A101" t="s">
        <v>170</v>
      </c>
      <c r="B101" t="s">
        <v>73</v>
      </c>
      <c r="C101">
        <v>3.7634668729806</v>
      </c>
      <c r="D101">
        <v>4.5207174087819997</v>
      </c>
      <c r="E101">
        <v>4.9379126126489199</v>
      </c>
    </row>
    <row r="102" spans="1:5" x14ac:dyDescent="0.25">
      <c r="A102" t="s">
        <v>171</v>
      </c>
      <c r="B102" t="s">
        <v>73</v>
      </c>
      <c r="C102">
        <v>3.3539915195827201</v>
      </c>
      <c r="D102">
        <v>4.5556480073520698</v>
      </c>
      <c r="E102">
        <v>4.0434137079842003</v>
      </c>
    </row>
    <row r="103" spans="1:5" x14ac:dyDescent="0.25">
      <c r="A103" t="s">
        <v>172</v>
      </c>
      <c r="B103" t="s">
        <v>73</v>
      </c>
      <c r="C103">
        <v>3.6831732080830899</v>
      </c>
      <c r="D103">
        <v>4.6523487596351902</v>
      </c>
      <c r="E103">
        <v>4.36857664346946</v>
      </c>
    </row>
    <row r="104" spans="1:5" x14ac:dyDescent="0.25">
      <c r="A104" t="s">
        <v>173</v>
      </c>
      <c r="B104" t="s">
        <v>73</v>
      </c>
      <c r="C104">
        <v>4.8209431741782396</v>
      </c>
      <c r="D104">
        <v>6.0343411074267097</v>
      </c>
      <c r="E104">
        <v>5.3115244621629296</v>
      </c>
    </row>
    <row r="105" spans="1:5" x14ac:dyDescent="0.25">
      <c r="A105" t="s">
        <v>75</v>
      </c>
      <c r="B105" t="s">
        <v>73</v>
      </c>
      <c r="C105">
        <v>3.37599430588218</v>
      </c>
      <c r="D105">
        <v>3.8512196190560699</v>
      </c>
      <c r="E105">
        <v>5.8523211436873996</v>
      </c>
    </row>
    <row r="106" spans="1:5" x14ac:dyDescent="0.25">
      <c r="A106" t="s">
        <v>174</v>
      </c>
      <c r="B106" t="s">
        <v>73</v>
      </c>
      <c r="C106">
        <v>3.7598784290586602</v>
      </c>
      <c r="D106">
        <v>5.7950406081464303</v>
      </c>
      <c r="E106">
        <v>5.1312462123894704</v>
      </c>
    </row>
    <row r="107" spans="1:5" x14ac:dyDescent="0.25">
      <c r="A107" t="s">
        <v>175</v>
      </c>
      <c r="B107" t="s">
        <v>73</v>
      </c>
      <c r="C107">
        <v>3.8625751246843798</v>
      </c>
      <c r="D107">
        <v>5.40385067111455</v>
      </c>
      <c r="E107">
        <v>3.9405414634252098</v>
      </c>
    </row>
    <row r="108" spans="1:5" x14ac:dyDescent="0.25">
      <c r="A108" t="s">
        <v>176</v>
      </c>
      <c r="B108" t="s">
        <v>73</v>
      </c>
      <c r="C108">
        <v>4.6365759303841001</v>
      </c>
      <c r="D108">
        <v>5.0426294437335297</v>
      </c>
      <c r="E108">
        <v>4.7555497216527503</v>
      </c>
    </row>
    <row r="109" spans="1:5" x14ac:dyDescent="0.25">
      <c r="A109" t="s">
        <v>177</v>
      </c>
      <c r="B109" t="s">
        <v>73</v>
      </c>
      <c r="C109">
        <v>3.14642238638785</v>
      </c>
      <c r="D109">
        <v>6.1331220279918401</v>
      </c>
      <c r="E109">
        <v>4.9277628881210997</v>
      </c>
    </row>
    <row r="110" spans="1:5" x14ac:dyDescent="0.25">
      <c r="A110" t="s">
        <v>178</v>
      </c>
      <c r="B110" t="s">
        <v>73</v>
      </c>
      <c r="C110">
        <v>3.5401142627865001</v>
      </c>
      <c r="D110">
        <v>5.8766561678127802</v>
      </c>
      <c r="E110">
        <v>4.9543945859746801</v>
      </c>
    </row>
    <row r="111" spans="1:5" x14ac:dyDescent="0.25">
      <c r="A111" t="s">
        <v>76</v>
      </c>
      <c r="B111" t="s">
        <v>73</v>
      </c>
      <c r="C111">
        <v>3.61719445222464</v>
      </c>
      <c r="D111">
        <v>3.85754926002061</v>
      </c>
      <c r="E111">
        <v>5.0732560156458604</v>
      </c>
    </row>
    <row r="112" spans="1:5" x14ac:dyDescent="0.25">
      <c r="A112" t="s">
        <v>179</v>
      </c>
      <c r="B112" t="s">
        <v>73</v>
      </c>
      <c r="C112">
        <v>7.2005533301743698</v>
      </c>
      <c r="D112">
        <v>7.1676822828844697</v>
      </c>
      <c r="E112">
        <v>9.6356625962303504</v>
      </c>
    </row>
    <row r="113" spans="1:5" x14ac:dyDescent="0.25">
      <c r="A113" t="s">
        <v>180</v>
      </c>
      <c r="B113" t="s">
        <v>73</v>
      </c>
      <c r="C113">
        <v>3.9944164552994201</v>
      </c>
      <c r="D113">
        <v>5.4894082918286902</v>
      </c>
      <c r="E113">
        <v>6.1560315573674202</v>
      </c>
    </row>
    <row r="114" spans="1:5" x14ac:dyDescent="0.25">
      <c r="A114" t="s">
        <v>181</v>
      </c>
      <c r="B114" t="s">
        <v>73</v>
      </c>
      <c r="C114">
        <v>6.4280098178132397</v>
      </c>
      <c r="D114">
        <v>7.6949524816798602</v>
      </c>
      <c r="E114">
        <v>8.9205799468951597</v>
      </c>
    </row>
    <row r="115" spans="1:5" x14ac:dyDescent="0.25">
      <c r="A115" t="s">
        <v>182</v>
      </c>
      <c r="B115" t="s">
        <v>73</v>
      </c>
      <c r="C115">
        <v>5.39206138647139</v>
      </c>
      <c r="D115">
        <v>4.3652828971101201</v>
      </c>
      <c r="E115">
        <v>4.9015150380127999</v>
      </c>
    </row>
    <row r="116" spans="1:5" x14ac:dyDescent="0.25">
      <c r="A116" t="s">
        <v>183</v>
      </c>
      <c r="B116" t="s">
        <v>73</v>
      </c>
      <c r="C116">
        <v>4.1342552727533803</v>
      </c>
      <c r="D116">
        <v>4.8445996955541402</v>
      </c>
      <c r="E116">
        <v>5.0622557611717998</v>
      </c>
    </row>
    <row r="117" spans="1:5" x14ac:dyDescent="0.25">
      <c r="A117" t="s">
        <v>184</v>
      </c>
      <c r="B117" t="s">
        <v>73</v>
      </c>
      <c r="C117">
        <v>3.8118520671779801</v>
      </c>
      <c r="D117">
        <v>5.0130371354771199</v>
      </c>
      <c r="E117">
        <v>4.1913799044730702</v>
      </c>
    </row>
    <row r="118" spans="1:5" x14ac:dyDescent="0.25">
      <c r="A118" t="s">
        <v>185</v>
      </c>
      <c r="B118" t="s">
        <v>73</v>
      </c>
      <c r="C118">
        <v>3.2977646269665901</v>
      </c>
      <c r="D118">
        <v>4.4823219241609404</v>
      </c>
      <c r="E118">
        <v>4.6889069223782398</v>
      </c>
    </row>
    <row r="119" spans="1:5" x14ac:dyDescent="0.25">
      <c r="A119" t="s">
        <v>186</v>
      </c>
      <c r="B119" t="s">
        <v>73</v>
      </c>
      <c r="C119">
        <v>4.1359729304181698</v>
      </c>
      <c r="D119">
        <v>5.7488771568317398</v>
      </c>
      <c r="E119">
        <v>4.6327932952834097</v>
      </c>
    </row>
    <row r="120" spans="1:5" x14ac:dyDescent="0.25">
      <c r="A120" t="s">
        <v>187</v>
      </c>
      <c r="B120" t="s">
        <v>73</v>
      </c>
      <c r="C120">
        <v>3.0854503675843499</v>
      </c>
      <c r="D120">
        <v>4.0457672488430401</v>
      </c>
      <c r="E120">
        <v>4.6292847741051197</v>
      </c>
    </row>
    <row r="121" spans="1:5" x14ac:dyDescent="0.25">
      <c r="A121" t="s">
        <v>74</v>
      </c>
      <c r="B121" t="s">
        <v>73</v>
      </c>
      <c r="C121">
        <v>2.7766609459027398</v>
      </c>
      <c r="D121">
        <v>3.0033274516730901</v>
      </c>
      <c r="E121">
        <v>5.5114425444700599</v>
      </c>
    </row>
    <row r="122" spans="1:5" x14ac:dyDescent="0.25">
      <c r="A122" t="s">
        <v>188</v>
      </c>
      <c r="B122" t="s">
        <v>73</v>
      </c>
      <c r="C122">
        <v>3.60200489511874</v>
      </c>
      <c r="D122">
        <v>6.1865288026115097</v>
      </c>
      <c r="E122">
        <v>4.5599076135954704</v>
      </c>
    </row>
    <row r="123" spans="1:5" x14ac:dyDescent="0.25">
      <c r="A123" t="s">
        <v>189</v>
      </c>
      <c r="B123" t="s">
        <v>77</v>
      </c>
      <c r="C123">
        <v>3.1512869668444901</v>
      </c>
      <c r="D123">
        <v>3.77137267060102</v>
      </c>
      <c r="E123">
        <v>6.5571257303730599</v>
      </c>
    </row>
    <row r="124" spans="1:5" x14ac:dyDescent="0.25">
      <c r="A124" t="s">
        <v>190</v>
      </c>
      <c r="B124" t="s">
        <v>77</v>
      </c>
      <c r="C124">
        <v>3.8871660237468499</v>
      </c>
      <c r="D124">
        <v>4.7214313576090898</v>
      </c>
      <c r="E124">
        <v>7.5442952611732199</v>
      </c>
    </row>
    <row r="125" spans="1:5" x14ac:dyDescent="0.25">
      <c r="A125" t="s">
        <v>191</v>
      </c>
      <c r="B125" t="s">
        <v>77</v>
      </c>
      <c r="C125">
        <v>2.8738153038764298</v>
      </c>
      <c r="D125">
        <v>3.2709334168183699</v>
      </c>
      <c r="E125">
        <v>5.4581111376428799</v>
      </c>
    </row>
    <row r="126" spans="1:5" x14ac:dyDescent="0.25">
      <c r="A126" t="s">
        <v>80</v>
      </c>
      <c r="B126" t="s">
        <v>77</v>
      </c>
      <c r="C126">
        <v>3.7238681410757701</v>
      </c>
      <c r="D126">
        <v>2.9673325606982699</v>
      </c>
      <c r="E126">
        <v>6.5793511793030302</v>
      </c>
    </row>
    <row r="127" spans="1:5" x14ac:dyDescent="0.25">
      <c r="A127" t="s">
        <v>192</v>
      </c>
      <c r="B127" t="s">
        <v>77</v>
      </c>
      <c r="C127">
        <v>3.19300887180535</v>
      </c>
      <c r="D127">
        <v>3.9076250072127099</v>
      </c>
      <c r="E127">
        <v>6.3739465661357997</v>
      </c>
    </row>
    <row r="128" spans="1:5" x14ac:dyDescent="0.25">
      <c r="A128" t="s">
        <v>193</v>
      </c>
      <c r="B128" t="s">
        <v>77</v>
      </c>
      <c r="C128">
        <v>3.1046684542298699</v>
      </c>
      <c r="D128">
        <v>3.9232278886663399</v>
      </c>
      <c r="E128">
        <v>5.9161653158032399</v>
      </c>
    </row>
    <row r="129" spans="1:5" x14ac:dyDescent="0.25">
      <c r="A129" t="s">
        <v>194</v>
      </c>
      <c r="B129" t="s">
        <v>77</v>
      </c>
      <c r="C129">
        <v>2.6712402243484399</v>
      </c>
      <c r="D129">
        <v>4.0064650659793699</v>
      </c>
      <c r="E129">
        <v>6.1736064344557304</v>
      </c>
    </row>
    <row r="130" spans="1:5" x14ac:dyDescent="0.25">
      <c r="A130" t="s">
        <v>195</v>
      </c>
      <c r="B130" t="s">
        <v>77</v>
      </c>
      <c r="C130">
        <v>3.5290462283525401</v>
      </c>
      <c r="D130">
        <v>5.2079373889212004</v>
      </c>
      <c r="E130">
        <v>6.3219292655575297</v>
      </c>
    </row>
    <row r="131" spans="1:5" x14ac:dyDescent="0.25">
      <c r="A131" t="s">
        <v>79</v>
      </c>
      <c r="B131" t="s">
        <v>77</v>
      </c>
      <c r="C131">
        <v>2.8377915358706498</v>
      </c>
      <c r="D131">
        <v>3.1041963395611298</v>
      </c>
      <c r="E131">
        <v>6.7780217454851703</v>
      </c>
    </row>
    <row r="132" spans="1:5" x14ac:dyDescent="0.25">
      <c r="A132" t="s">
        <v>78</v>
      </c>
      <c r="B132" t="s">
        <v>77</v>
      </c>
      <c r="C132">
        <v>2.6943004585619099</v>
      </c>
      <c r="D132">
        <v>3.0155273160176299</v>
      </c>
      <c r="E132">
        <v>7.3294254445491998</v>
      </c>
    </row>
    <row r="133" spans="1:5" x14ac:dyDescent="0.25">
      <c r="A133" t="s">
        <v>196</v>
      </c>
      <c r="B133" t="s">
        <v>77</v>
      </c>
      <c r="C133">
        <v>2.8100765605583899</v>
      </c>
      <c r="D133">
        <v>3.40035660688212</v>
      </c>
      <c r="E133">
        <v>5.9420040837240302</v>
      </c>
    </row>
    <row r="134" spans="1:5" x14ac:dyDescent="0.25">
      <c r="A134" t="s">
        <v>197</v>
      </c>
      <c r="B134" t="s">
        <v>77</v>
      </c>
      <c r="C134">
        <v>2.69555700286665</v>
      </c>
      <c r="D134">
        <v>3.2605263566931102</v>
      </c>
      <c r="E134">
        <v>6.1322821933866596</v>
      </c>
    </row>
    <row r="135" spans="1:5" x14ac:dyDescent="0.25">
      <c r="A135" t="s">
        <v>198</v>
      </c>
      <c r="B135" t="s">
        <v>81</v>
      </c>
      <c r="C135">
        <v>4.0022322694005501</v>
      </c>
      <c r="D135">
        <v>3.8132760241898298</v>
      </c>
      <c r="E135">
        <v>5.2623463709408398</v>
      </c>
    </row>
    <row r="136" spans="1:5" x14ac:dyDescent="0.25">
      <c r="A136" t="s">
        <v>199</v>
      </c>
      <c r="B136" t="s">
        <v>81</v>
      </c>
      <c r="C136">
        <v>4.5078364652263101</v>
      </c>
      <c r="D136">
        <v>3.7257287511372899</v>
      </c>
      <c r="E136">
        <v>5.6544799413501101</v>
      </c>
    </row>
    <row r="137" spans="1:5" x14ac:dyDescent="0.25">
      <c r="A137" t="s">
        <v>200</v>
      </c>
      <c r="B137" t="s">
        <v>81</v>
      </c>
      <c r="C137">
        <v>2.6550252912576</v>
      </c>
      <c r="D137">
        <v>4.5224168197350902</v>
      </c>
      <c r="E137">
        <v>5.6148774489091302</v>
      </c>
    </row>
    <row r="138" spans="1:5" x14ac:dyDescent="0.25">
      <c r="A138" t="s">
        <v>83</v>
      </c>
      <c r="B138" t="s">
        <v>81</v>
      </c>
      <c r="C138">
        <v>2.8203779653154499</v>
      </c>
      <c r="D138">
        <v>3.12125463668586</v>
      </c>
      <c r="E138">
        <v>5.4897943582522801</v>
      </c>
    </row>
    <row r="139" spans="1:5" x14ac:dyDescent="0.25">
      <c r="A139" t="s">
        <v>201</v>
      </c>
      <c r="B139" t="s">
        <v>81</v>
      </c>
      <c r="C139">
        <v>3.9224086276987302</v>
      </c>
      <c r="D139">
        <v>4.5507869923035003</v>
      </c>
      <c r="E139">
        <v>6.34481355904677</v>
      </c>
    </row>
    <row r="140" spans="1:5" x14ac:dyDescent="0.25">
      <c r="A140" t="s">
        <v>202</v>
      </c>
      <c r="B140" t="s">
        <v>81</v>
      </c>
      <c r="C140">
        <v>2.8711893642605499</v>
      </c>
      <c r="D140">
        <v>3.5381215463138602</v>
      </c>
      <c r="E140">
        <v>4.9049877939872202</v>
      </c>
    </row>
    <row r="141" spans="1:5" x14ac:dyDescent="0.25">
      <c r="A141" t="s">
        <v>203</v>
      </c>
      <c r="B141" t="s">
        <v>81</v>
      </c>
      <c r="C141">
        <v>3.9268407315699201</v>
      </c>
      <c r="D141">
        <v>4.2244897366375804</v>
      </c>
      <c r="E141">
        <v>6.5767704042743498</v>
      </c>
    </row>
    <row r="142" spans="1:5" x14ac:dyDescent="0.25">
      <c r="A142" t="s">
        <v>204</v>
      </c>
      <c r="B142" t="s">
        <v>81</v>
      </c>
      <c r="C142">
        <v>2.5945086584918702</v>
      </c>
      <c r="D142">
        <v>3.6915960519895301</v>
      </c>
      <c r="E142">
        <v>5.5984130563031602</v>
      </c>
    </row>
    <row r="143" spans="1:5" x14ac:dyDescent="0.25">
      <c r="A143" t="s">
        <v>205</v>
      </c>
      <c r="B143" t="s">
        <v>81</v>
      </c>
      <c r="C143">
        <v>3.2325026036059001</v>
      </c>
      <c r="D143">
        <v>4.66900277626329</v>
      </c>
      <c r="E143">
        <v>5.9873473993979598</v>
      </c>
    </row>
    <row r="144" spans="1:5" x14ac:dyDescent="0.25">
      <c r="A144" t="s">
        <v>206</v>
      </c>
      <c r="B144" t="s">
        <v>81</v>
      </c>
      <c r="C144">
        <v>3.1594173050093501</v>
      </c>
      <c r="D144">
        <v>3.4748320109468498</v>
      </c>
      <c r="E144">
        <v>5.5713535327235197</v>
      </c>
    </row>
    <row r="145" spans="1:5" x14ac:dyDescent="0.25">
      <c r="A145" t="s">
        <v>84</v>
      </c>
      <c r="B145" t="s">
        <v>81</v>
      </c>
      <c r="C145">
        <v>3.2343229739147898</v>
      </c>
      <c r="D145">
        <v>3.0853196430300698</v>
      </c>
      <c r="E145">
        <v>6.1033160724238398</v>
      </c>
    </row>
    <row r="146" spans="1:5" x14ac:dyDescent="0.25">
      <c r="A146" t="s">
        <v>82</v>
      </c>
      <c r="B146" t="s">
        <v>81</v>
      </c>
      <c r="C146">
        <v>2.5234598413714102</v>
      </c>
      <c r="D146">
        <v>3.0237430660072899</v>
      </c>
      <c r="E146">
        <v>6.4584365914818997</v>
      </c>
    </row>
    <row r="147" spans="1:5" x14ac:dyDescent="0.25">
      <c r="A147" t="s">
        <v>207</v>
      </c>
      <c r="B147" t="s">
        <v>81</v>
      </c>
      <c r="C147">
        <v>2.6460231116199799</v>
      </c>
      <c r="D147">
        <v>4.6367162478362802</v>
      </c>
      <c r="E147">
        <v>5.7601478722990302</v>
      </c>
    </row>
    <row r="148" spans="1:5" x14ac:dyDescent="0.25">
      <c r="A148" t="s">
        <v>208</v>
      </c>
      <c r="B148" t="s">
        <v>81</v>
      </c>
      <c r="C148">
        <v>2.96753109773451</v>
      </c>
      <c r="D148">
        <v>3.8246174181230499</v>
      </c>
      <c r="E148">
        <v>5.5206136498139999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2"/>
  <sheetViews>
    <sheetView topLeftCell="F1" workbookViewId="0">
      <selection activeCell="AE56" sqref="AE56"/>
    </sheetView>
  </sheetViews>
  <sheetFormatPr defaultRowHeight="15" x14ac:dyDescent="0.25"/>
  <cols>
    <col min="1" max="1" width="104" bestFit="1" customWidth="1"/>
    <col min="2" max="2" width="104" customWidth="1"/>
    <col min="3" max="3" width="26.85546875" bestFit="1" customWidth="1"/>
    <col min="4" max="4" width="27.85546875" style="4" bestFit="1" customWidth="1"/>
    <col min="5" max="5" width="35.42578125" customWidth="1"/>
  </cols>
  <sheetData>
    <row r="1" spans="1:22" x14ac:dyDescent="0.25">
      <c r="A1" s="3" t="s">
        <v>88</v>
      </c>
      <c r="B1" s="3" t="s">
        <v>394</v>
      </c>
      <c r="C1" s="3" t="s">
        <v>396</v>
      </c>
      <c r="D1" s="3" t="s">
        <v>397</v>
      </c>
      <c r="E1" s="3" t="s">
        <v>398</v>
      </c>
    </row>
    <row r="2" spans="1:22" x14ac:dyDescent="0.25">
      <c r="A2" t="s">
        <v>209</v>
      </c>
      <c r="B2" t="s">
        <v>2</v>
      </c>
      <c r="C2">
        <v>3.1983285435734299</v>
      </c>
      <c r="D2">
        <v>4.1541982116073797</v>
      </c>
      <c r="E2">
        <v>8.0662306399881203</v>
      </c>
    </row>
    <row r="3" spans="1:22" x14ac:dyDescent="0.25">
      <c r="A3" t="s">
        <v>210</v>
      </c>
      <c r="B3" t="s">
        <v>2</v>
      </c>
      <c r="C3">
        <v>4.1548512193430103</v>
      </c>
      <c r="D3">
        <v>4.2945744507008996</v>
      </c>
      <c r="E3">
        <v>8.5623706704289297</v>
      </c>
    </row>
    <row r="4" spans="1:22" x14ac:dyDescent="0.25">
      <c r="A4" t="s">
        <v>211</v>
      </c>
      <c r="B4" t="s">
        <v>2</v>
      </c>
      <c r="C4">
        <v>3.36806979477167</v>
      </c>
      <c r="D4">
        <v>3.3505022275348901</v>
      </c>
      <c r="E4">
        <v>7.8388818794520496</v>
      </c>
    </row>
    <row r="5" spans="1:22" x14ac:dyDescent="0.25">
      <c r="A5" t="s">
        <v>212</v>
      </c>
      <c r="B5" t="s">
        <v>2</v>
      </c>
      <c r="C5">
        <v>4.9729171991797703</v>
      </c>
      <c r="D5">
        <v>3.7427046580073502</v>
      </c>
      <c r="E5">
        <v>7.3376532232065896</v>
      </c>
    </row>
    <row r="6" spans="1:22" x14ac:dyDescent="0.25">
      <c r="A6" t="s">
        <v>4</v>
      </c>
      <c r="B6" t="s">
        <v>2</v>
      </c>
      <c r="C6">
        <v>4.00597801886782</v>
      </c>
      <c r="D6">
        <v>3.2254814183602001</v>
      </c>
      <c r="E6">
        <v>7.4949417281324697</v>
      </c>
    </row>
    <row r="7" spans="1:22" x14ac:dyDescent="0.25">
      <c r="A7" t="s">
        <v>213</v>
      </c>
      <c r="B7" t="s">
        <v>2</v>
      </c>
      <c r="C7">
        <v>4.8750887452082203</v>
      </c>
      <c r="D7">
        <v>4.6507094144906196</v>
      </c>
      <c r="E7">
        <v>10.2056365368641</v>
      </c>
    </row>
    <row r="8" spans="1:22" x14ac:dyDescent="0.25">
      <c r="A8" t="s">
        <v>5</v>
      </c>
      <c r="B8" t="s">
        <v>2</v>
      </c>
      <c r="C8">
        <v>4.8615533084935496</v>
      </c>
      <c r="D8">
        <v>3.21818840716996</v>
      </c>
      <c r="E8">
        <v>8.0913532247639797</v>
      </c>
    </row>
    <row r="9" spans="1:22" x14ac:dyDescent="0.25">
      <c r="A9" t="s">
        <v>214</v>
      </c>
      <c r="B9" t="s">
        <v>2</v>
      </c>
      <c r="C9">
        <v>3.0622685862068701</v>
      </c>
      <c r="D9">
        <v>3.68498499135623</v>
      </c>
      <c r="E9">
        <v>7.0818078276150702</v>
      </c>
    </row>
    <row r="10" spans="1:22" x14ac:dyDescent="0.25">
      <c r="A10" t="s">
        <v>215</v>
      </c>
      <c r="B10" t="s">
        <v>2</v>
      </c>
      <c r="C10">
        <v>3.6361160136445698</v>
      </c>
      <c r="D10">
        <v>3.6747577921235299</v>
      </c>
      <c r="E10">
        <v>7.3462378065695697</v>
      </c>
    </row>
    <row r="11" spans="1:22" x14ac:dyDescent="0.25">
      <c r="A11" t="s">
        <v>216</v>
      </c>
      <c r="B11" t="s">
        <v>2</v>
      </c>
      <c r="C11">
        <v>3.76735163078764</v>
      </c>
      <c r="D11">
        <v>4.4177623867864497</v>
      </c>
      <c r="E11">
        <v>7.0419853797544096</v>
      </c>
    </row>
    <row r="12" spans="1:22" x14ac:dyDescent="0.25">
      <c r="A12" t="s">
        <v>3</v>
      </c>
      <c r="B12" t="s">
        <v>2</v>
      </c>
      <c r="C12">
        <v>3.1218033360456898</v>
      </c>
      <c r="D12">
        <v>3.2394200742742698</v>
      </c>
      <c r="E12">
        <v>6.79323714887368</v>
      </c>
    </row>
    <row r="13" spans="1:22" x14ac:dyDescent="0.25">
      <c r="A13" t="s">
        <v>217</v>
      </c>
      <c r="B13" t="s">
        <v>2</v>
      </c>
      <c r="C13">
        <v>3.7284258603429401</v>
      </c>
      <c r="D13">
        <v>4.6394290054410403</v>
      </c>
      <c r="E13">
        <v>9.0337708547643505</v>
      </c>
      <c r="U13">
        <f t="array" ref="U13:V17">LINEST(E2:E242,D2:D242, TRUE, TRUE)</f>
        <v>0.64161592301605852</v>
      </c>
      <c r="V13">
        <v>4.5817127822687507</v>
      </c>
    </row>
    <row r="14" spans="1:22" x14ac:dyDescent="0.25">
      <c r="A14" t="s">
        <v>218</v>
      </c>
      <c r="B14" t="s">
        <v>2</v>
      </c>
      <c r="C14">
        <v>5.3335080999939404</v>
      </c>
      <c r="D14">
        <v>4.4670697601742999</v>
      </c>
      <c r="E14">
        <v>8.8224903983033407</v>
      </c>
      <c r="U14">
        <v>5.5099788827442403E-2</v>
      </c>
      <c r="V14">
        <v>0.24426734465465716</v>
      </c>
    </row>
    <row r="15" spans="1:22" x14ac:dyDescent="0.25">
      <c r="A15" t="s">
        <v>219</v>
      </c>
      <c r="B15" t="s">
        <v>2</v>
      </c>
      <c r="C15">
        <v>4.5912071055619696</v>
      </c>
      <c r="D15">
        <v>3.8730988303223199</v>
      </c>
      <c r="E15">
        <v>8.4299797961406302</v>
      </c>
      <c r="U15">
        <v>0.36198117733826746</v>
      </c>
      <c r="V15">
        <v>0.94618905466236192</v>
      </c>
    </row>
    <row r="16" spans="1:22" x14ac:dyDescent="0.25">
      <c r="A16" t="s">
        <v>220</v>
      </c>
      <c r="B16" t="s">
        <v>2</v>
      </c>
      <c r="C16">
        <v>3.8453482359875699</v>
      </c>
      <c r="D16">
        <v>4.3658601939662196</v>
      </c>
      <c r="E16">
        <v>7.6269269899933496</v>
      </c>
      <c r="U16">
        <v>135.59709888012821</v>
      </c>
      <c r="V16">
        <v>239</v>
      </c>
    </row>
    <row r="17" spans="1:22" x14ac:dyDescent="0.25">
      <c r="A17" t="s">
        <v>221</v>
      </c>
      <c r="B17" t="s">
        <v>6</v>
      </c>
      <c r="C17">
        <v>3.2252573233652901</v>
      </c>
      <c r="D17">
        <v>3.9637327333333299</v>
      </c>
      <c r="E17">
        <v>5.2707158537490901</v>
      </c>
      <c r="U17">
        <v>121.39652010688246</v>
      </c>
      <c r="V17">
        <v>213.97042079192215</v>
      </c>
    </row>
    <row r="18" spans="1:22" x14ac:dyDescent="0.25">
      <c r="A18" t="s">
        <v>222</v>
      </c>
      <c r="B18" t="s">
        <v>6</v>
      </c>
      <c r="C18">
        <v>3.4859941442164399</v>
      </c>
      <c r="D18">
        <v>3.54773646666666</v>
      </c>
      <c r="E18">
        <v>5.53875874571197</v>
      </c>
    </row>
    <row r="19" spans="1:22" x14ac:dyDescent="0.25">
      <c r="A19" t="s">
        <v>223</v>
      </c>
      <c r="B19" t="s">
        <v>6</v>
      </c>
      <c r="C19">
        <v>4.4581510791507801</v>
      </c>
      <c r="D19">
        <v>5.0225515333333304</v>
      </c>
      <c r="E19">
        <v>7.0454425181687297</v>
      </c>
    </row>
    <row r="20" spans="1:22" x14ac:dyDescent="0.25">
      <c r="A20" t="s">
        <v>224</v>
      </c>
      <c r="B20" t="s">
        <v>6</v>
      </c>
      <c r="C20">
        <v>4.9232569356629501</v>
      </c>
      <c r="D20">
        <v>4.2221095333333301</v>
      </c>
      <c r="E20">
        <v>7.1129212184404702</v>
      </c>
    </row>
    <row r="21" spans="1:22" x14ac:dyDescent="0.25">
      <c r="A21" t="s">
        <v>8</v>
      </c>
      <c r="B21" t="s">
        <v>6</v>
      </c>
      <c r="C21">
        <v>4.4938500517262803</v>
      </c>
      <c r="D21">
        <v>2.96092086666666</v>
      </c>
      <c r="E21">
        <v>6.8915723079762596</v>
      </c>
    </row>
    <row r="22" spans="1:22" x14ac:dyDescent="0.25">
      <c r="A22" t="s">
        <v>225</v>
      </c>
      <c r="B22" t="s">
        <v>6</v>
      </c>
      <c r="C22">
        <v>6.4103191756578797</v>
      </c>
      <c r="D22">
        <v>5.6883916666666599</v>
      </c>
      <c r="E22">
        <v>10.166845968096</v>
      </c>
    </row>
    <row r="23" spans="1:22" x14ac:dyDescent="0.25">
      <c r="A23" t="s">
        <v>226</v>
      </c>
      <c r="B23" t="s">
        <v>6</v>
      </c>
      <c r="C23">
        <v>3.25442623998907</v>
      </c>
      <c r="D23">
        <v>3.0903144666666602</v>
      </c>
      <c r="E23">
        <v>5.6461292775154703</v>
      </c>
    </row>
    <row r="24" spans="1:22" x14ac:dyDescent="0.25">
      <c r="A24" t="s">
        <v>227</v>
      </c>
      <c r="B24" t="s">
        <v>6</v>
      </c>
      <c r="C24">
        <v>6.8098552746991796</v>
      </c>
      <c r="D24">
        <v>6.9553106666666604</v>
      </c>
      <c r="E24">
        <v>9.2035956038023894</v>
      </c>
    </row>
    <row r="25" spans="1:22" x14ac:dyDescent="0.25">
      <c r="A25" t="s">
        <v>228</v>
      </c>
      <c r="B25" t="s">
        <v>6</v>
      </c>
      <c r="C25">
        <v>6.8454424106313096</v>
      </c>
      <c r="D25">
        <v>4.0979395333333297</v>
      </c>
      <c r="E25">
        <v>6.4607198549084499</v>
      </c>
    </row>
    <row r="26" spans="1:22" x14ac:dyDescent="0.25">
      <c r="A26" t="s">
        <v>229</v>
      </c>
      <c r="B26" t="s">
        <v>6</v>
      </c>
      <c r="C26">
        <v>3.2281733220615401</v>
      </c>
      <c r="D26">
        <v>3.4693778000000002</v>
      </c>
      <c r="E26">
        <v>9.3486802942924108</v>
      </c>
    </row>
    <row r="27" spans="1:22" x14ac:dyDescent="0.25">
      <c r="A27" t="s">
        <v>230</v>
      </c>
      <c r="B27" t="s">
        <v>6</v>
      </c>
      <c r="C27">
        <v>3.6495015216715601</v>
      </c>
      <c r="D27">
        <v>4.2133326000000002</v>
      </c>
      <c r="E27">
        <v>5.7196217276270902</v>
      </c>
    </row>
    <row r="28" spans="1:22" x14ac:dyDescent="0.25">
      <c r="A28" t="s">
        <v>9</v>
      </c>
      <c r="B28" t="s">
        <v>6</v>
      </c>
      <c r="C28">
        <v>4.6606020741418899</v>
      </c>
      <c r="D28">
        <v>3.0400787333333299</v>
      </c>
      <c r="E28">
        <v>5.8722639613446503</v>
      </c>
    </row>
    <row r="29" spans="1:22" x14ac:dyDescent="0.25">
      <c r="A29" t="s">
        <v>231</v>
      </c>
      <c r="B29" t="s">
        <v>6</v>
      </c>
      <c r="C29">
        <v>4.36978528467563</v>
      </c>
      <c r="D29">
        <v>3.1806535999999999</v>
      </c>
      <c r="E29">
        <v>7.3301527282526804</v>
      </c>
    </row>
    <row r="30" spans="1:22" x14ac:dyDescent="0.25">
      <c r="A30" t="s">
        <v>7</v>
      </c>
      <c r="B30" t="s">
        <v>6</v>
      </c>
      <c r="C30">
        <v>3.5192437512343799</v>
      </c>
      <c r="D30">
        <v>2.8926303333333299</v>
      </c>
      <c r="E30">
        <v>7.3283938341517398</v>
      </c>
    </row>
    <row r="31" spans="1:22" x14ac:dyDescent="0.25">
      <c r="A31" t="s">
        <v>232</v>
      </c>
      <c r="B31" t="s">
        <v>6</v>
      </c>
      <c r="C31">
        <v>6.3053603712620498</v>
      </c>
      <c r="D31">
        <v>5.3323488666666599</v>
      </c>
      <c r="E31">
        <v>8.5270895788722694</v>
      </c>
    </row>
    <row r="32" spans="1:22" x14ac:dyDescent="0.25">
      <c r="A32" t="s">
        <v>233</v>
      </c>
      <c r="B32" t="s">
        <v>6</v>
      </c>
      <c r="C32">
        <v>4.1794542356461601</v>
      </c>
      <c r="D32">
        <v>3.8919937999999998</v>
      </c>
      <c r="E32">
        <v>8.6011474122809499</v>
      </c>
    </row>
    <row r="33" spans="1:13" x14ac:dyDescent="0.25">
      <c r="A33" t="s">
        <v>234</v>
      </c>
      <c r="B33" t="s">
        <v>6</v>
      </c>
      <c r="C33">
        <v>5.1096447970998797</v>
      </c>
      <c r="D33">
        <v>5.29884386666666</v>
      </c>
      <c r="E33">
        <v>7.67425017853716</v>
      </c>
    </row>
    <row r="34" spans="1:13" x14ac:dyDescent="0.25">
      <c r="A34" t="s">
        <v>235</v>
      </c>
      <c r="B34" t="s">
        <v>6</v>
      </c>
      <c r="C34">
        <v>3.82261243792601</v>
      </c>
      <c r="D34">
        <v>4.1700763333333297</v>
      </c>
      <c r="E34">
        <v>8.0582533604374404</v>
      </c>
    </row>
    <row r="35" spans="1:13" x14ac:dyDescent="0.25">
      <c r="A35" t="s">
        <v>236</v>
      </c>
      <c r="B35" t="s">
        <v>10</v>
      </c>
      <c r="C35">
        <v>3.989804110104</v>
      </c>
      <c r="D35">
        <v>3.2318612</v>
      </c>
      <c r="E35">
        <v>8.7916744168824792</v>
      </c>
    </row>
    <row r="36" spans="1:13" x14ac:dyDescent="0.25">
      <c r="A36" t="s">
        <v>237</v>
      </c>
      <c r="B36" t="s">
        <v>10</v>
      </c>
      <c r="C36">
        <v>6.2925096916309702</v>
      </c>
      <c r="D36">
        <v>4.6103627999999999</v>
      </c>
      <c r="E36">
        <v>9.5817969351446699</v>
      </c>
    </row>
    <row r="37" spans="1:13" x14ac:dyDescent="0.25">
      <c r="A37" t="s">
        <v>238</v>
      </c>
      <c r="B37" t="s">
        <v>10</v>
      </c>
      <c r="C37">
        <v>4.3830831603754001</v>
      </c>
      <c r="D37">
        <v>3.7485996666666601</v>
      </c>
      <c r="E37">
        <v>6.5653817019337799</v>
      </c>
    </row>
    <row r="38" spans="1:13" x14ac:dyDescent="0.25">
      <c r="A38" t="s">
        <v>11</v>
      </c>
      <c r="B38" t="s">
        <v>10</v>
      </c>
      <c r="C38">
        <v>3.77016875000254</v>
      </c>
      <c r="D38">
        <v>2.8709005333333302</v>
      </c>
      <c r="E38">
        <v>7.65937664150134</v>
      </c>
    </row>
    <row r="39" spans="1:13" x14ac:dyDescent="0.25">
      <c r="A39" t="s">
        <v>239</v>
      </c>
      <c r="B39" t="s">
        <v>10</v>
      </c>
      <c r="C39">
        <v>5.4287872287697496</v>
      </c>
      <c r="D39">
        <v>8.0952939999999902</v>
      </c>
      <c r="E39">
        <v>7.5666795063721199</v>
      </c>
      <c r="I39">
        <f t="array" ref="I39:J43">LINEST(C2:C242,D2:D242, FALSE, TRUE)</f>
        <v>1.0123222185394927</v>
      </c>
      <c r="J39">
        <v>0</v>
      </c>
      <c r="L39">
        <f t="array" ref="L39:M43">LINEST(C2:C242,D2:D242, TRUE, TRUE)</f>
        <v>0.58194443987484745</v>
      </c>
      <c r="M39">
        <v>1.9702623478480068</v>
      </c>
    </row>
    <row r="40" spans="1:13" x14ac:dyDescent="0.25">
      <c r="A40" t="s">
        <v>240</v>
      </c>
      <c r="B40" t="s">
        <v>10</v>
      </c>
      <c r="C40">
        <v>4.9783942368614902</v>
      </c>
      <c r="D40">
        <v>3.59735733333333</v>
      </c>
      <c r="E40">
        <v>7.6038891784922997</v>
      </c>
      <c r="I40">
        <v>1.316736145464446E-2</v>
      </c>
      <c r="J40" t="e">
        <v>#N/A</v>
      </c>
      <c r="L40">
        <v>4.43843216349398E-2</v>
      </c>
      <c r="M40">
        <v>0.19676373758923241</v>
      </c>
    </row>
    <row r="41" spans="1:13" x14ac:dyDescent="0.25">
      <c r="A41" t="s">
        <v>241</v>
      </c>
      <c r="B41" t="s">
        <v>10</v>
      </c>
      <c r="C41">
        <v>4.01987339534735</v>
      </c>
      <c r="D41">
        <v>4.6514151333333302</v>
      </c>
      <c r="E41">
        <v>7.9188917836118602</v>
      </c>
      <c r="I41">
        <v>0.96098014652164587</v>
      </c>
      <c r="J41">
        <v>0.90619728298204594</v>
      </c>
      <c r="L41">
        <v>0.41836564986188346</v>
      </c>
      <c r="M41">
        <v>0.76218004139932127</v>
      </c>
    </row>
    <row r="42" spans="1:13" x14ac:dyDescent="0.25">
      <c r="A42" t="s">
        <v>242</v>
      </c>
      <c r="B42" t="s">
        <v>10</v>
      </c>
      <c r="C42">
        <v>5.1250547814253604</v>
      </c>
      <c r="D42">
        <v>5.4908812666666602</v>
      </c>
      <c r="E42">
        <v>6.9126783752700396</v>
      </c>
      <c r="I42">
        <v>5910.7150490233789</v>
      </c>
      <c r="J42">
        <v>240</v>
      </c>
      <c r="L42">
        <v>171.91108175307454</v>
      </c>
      <c r="M42">
        <v>239</v>
      </c>
    </row>
    <row r="43" spans="1:13" x14ac:dyDescent="0.25">
      <c r="A43" t="s">
        <v>243</v>
      </c>
      <c r="B43" t="s">
        <v>10</v>
      </c>
      <c r="C43">
        <v>3.7812382384671999</v>
      </c>
      <c r="D43">
        <v>4.8210424666666603</v>
      </c>
      <c r="E43">
        <v>7.8631779742973702</v>
      </c>
      <c r="I43">
        <v>4853.8408713140843</v>
      </c>
      <c r="J43">
        <v>197.08644376417013</v>
      </c>
      <c r="L43">
        <v>99.866313220171378</v>
      </c>
      <c r="M43">
        <v>138.83950130628557</v>
      </c>
    </row>
    <row r="44" spans="1:13" x14ac:dyDescent="0.25">
      <c r="A44" t="s">
        <v>244</v>
      </c>
      <c r="B44" t="s">
        <v>10</v>
      </c>
      <c r="C44">
        <v>4.2071969383168897</v>
      </c>
      <c r="D44">
        <v>3.9007947333333299</v>
      </c>
      <c r="E44">
        <v>6.6108433404860998</v>
      </c>
    </row>
    <row r="45" spans="1:13" x14ac:dyDescent="0.25">
      <c r="A45" t="s">
        <v>245</v>
      </c>
      <c r="B45" t="s">
        <v>10</v>
      </c>
      <c r="C45">
        <v>3.4905440192189401</v>
      </c>
      <c r="D45">
        <v>4.2473316666666596</v>
      </c>
      <c r="E45">
        <v>7.1620415198679899</v>
      </c>
    </row>
    <row r="46" spans="1:13" x14ac:dyDescent="0.25">
      <c r="A46" t="s">
        <v>12</v>
      </c>
      <c r="B46" t="s">
        <v>10</v>
      </c>
      <c r="C46">
        <v>3.90937126926891</v>
      </c>
      <c r="D46">
        <v>2.6791816000000002</v>
      </c>
      <c r="E46">
        <v>5.7264451229799702</v>
      </c>
    </row>
    <row r="47" spans="1:13" x14ac:dyDescent="0.25">
      <c r="A47" t="s">
        <v>13</v>
      </c>
      <c r="B47" t="s">
        <v>10</v>
      </c>
      <c r="C47">
        <v>4.3694682407247996</v>
      </c>
      <c r="D47">
        <v>3.0718828666666602</v>
      </c>
      <c r="E47">
        <v>6.5332903480017004</v>
      </c>
    </row>
    <row r="48" spans="1:13" x14ac:dyDescent="0.25">
      <c r="A48" t="s">
        <v>246</v>
      </c>
      <c r="B48" t="s">
        <v>10</v>
      </c>
      <c r="C48">
        <v>4.6444218780871998</v>
      </c>
      <c r="D48">
        <v>3.56650586666666</v>
      </c>
      <c r="E48">
        <v>6.7484380113608902</v>
      </c>
    </row>
    <row r="49" spans="1:5" x14ac:dyDescent="0.25">
      <c r="A49" t="s">
        <v>247</v>
      </c>
      <c r="B49" t="s">
        <v>14</v>
      </c>
      <c r="C49">
        <v>5.54744139208933</v>
      </c>
      <c r="D49">
        <v>5.4268941999999996</v>
      </c>
      <c r="E49">
        <v>9.3297010021453097</v>
      </c>
    </row>
    <row r="50" spans="1:5" x14ac:dyDescent="0.25">
      <c r="A50" t="s">
        <v>248</v>
      </c>
      <c r="B50" t="s">
        <v>14</v>
      </c>
      <c r="C50">
        <v>5.9556443809228101</v>
      </c>
      <c r="D50">
        <v>5.0753640000000004</v>
      </c>
      <c r="E50">
        <v>7.8927203873794296</v>
      </c>
    </row>
    <row r="51" spans="1:5" x14ac:dyDescent="0.25">
      <c r="A51" t="s">
        <v>249</v>
      </c>
      <c r="B51" t="s">
        <v>14</v>
      </c>
      <c r="C51">
        <v>4.3607248903479201</v>
      </c>
      <c r="D51">
        <v>5.5201711333333296</v>
      </c>
      <c r="E51">
        <v>6.4831972868358001</v>
      </c>
    </row>
    <row r="52" spans="1:5" x14ac:dyDescent="0.25">
      <c r="A52" t="s">
        <v>250</v>
      </c>
      <c r="B52" t="s">
        <v>14</v>
      </c>
      <c r="C52">
        <v>3.7295522034142401</v>
      </c>
      <c r="D52">
        <v>3.1369769333333299</v>
      </c>
      <c r="E52">
        <v>7.0219234206855301</v>
      </c>
    </row>
    <row r="53" spans="1:5" x14ac:dyDescent="0.25">
      <c r="A53" t="s">
        <v>251</v>
      </c>
      <c r="B53" t="s">
        <v>14</v>
      </c>
      <c r="C53">
        <v>4.3939864422466499</v>
      </c>
      <c r="D53">
        <v>4.9115547333333298</v>
      </c>
      <c r="E53">
        <v>6.96812118569453</v>
      </c>
    </row>
    <row r="54" spans="1:5" x14ac:dyDescent="0.25">
      <c r="A54" t="s">
        <v>252</v>
      </c>
      <c r="B54" t="s">
        <v>14</v>
      </c>
      <c r="C54">
        <v>4.8580779552632603</v>
      </c>
      <c r="D54">
        <v>3.6025339333333299</v>
      </c>
      <c r="E54">
        <v>5.4544970169705396</v>
      </c>
    </row>
    <row r="55" spans="1:5" x14ac:dyDescent="0.25">
      <c r="A55" t="s">
        <v>253</v>
      </c>
      <c r="B55" t="s">
        <v>14</v>
      </c>
      <c r="C55">
        <v>4.3972368970069704</v>
      </c>
      <c r="D55">
        <v>2.9848240000000001</v>
      </c>
      <c r="E55">
        <v>5.1270704533075397</v>
      </c>
    </row>
    <row r="56" spans="1:5" x14ac:dyDescent="0.25">
      <c r="A56" t="s">
        <v>15</v>
      </c>
      <c r="B56" t="s">
        <v>14</v>
      </c>
      <c r="C56">
        <v>2.93675901597708</v>
      </c>
      <c r="D56">
        <v>2.88361053333333</v>
      </c>
      <c r="E56">
        <v>7.4428738054322103</v>
      </c>
    </row>
    <row r="57" spans="1:5" x14ac:dyDescent="0.25">
      <c r="A57" t="s">
        <v>254</v>
      </c>
      <c r="B57" t="s">
        <v>14</v>
      </c>
      <c r="C57">
        <v>3.90790211730353</v>
      </c>
      <c r="D57">
        <v>4.0090872666666604</v>
      </c>
      <c r="E57">
        <v>7.0458504521424201</v>
      </c>
    </row>
    <row r="58" spans="1:5" x14ac:dyDescent="0.25">
      <c r="A58" t="s">
        <v>255</v>
      </c>
      <c r="B58" t="s">
        <v>14</v>
      </c>
      <c r="C58">
        <v>5.9695134442449103</v>
      </c>
      <c r="D58">
        <v>4.8737114000000004</v>
      </c>
      <c r="E58">
        <v>8.5812950796042404</v>
      </c>
    </row>
    <row r="59" spans="1:5" x14ac:dyDescent="0.25">
      <c r="A59" t="s">
        <v>256</v>
      </c>
      <c r="B59" t="s">
        <v>14</v>
      </c>
      <c r="C59">
        <v>3.1132006810516701</v>
      </c>
      <c r="D59">
        <v>3.3239757999999902</v>
      </c>
      <c r="E59">
        <v>8.27140366615013</v>
      </c>
    </row>
    <row r="60" spans="1:5" x14ac:dyDescent="0.25">
      <c r="A60" t="s">
        <v>257</v>
      </c>
      <c r="B60" t="s">
        <v>14</v>
      </c>
      <c r="C60">
        <v>5.4637600747197297</v>
      </c>
      <c r="D60">
        <v>4.7752701999999996</v>
      </c>
      <c r="E60">
        <v>7.1627784578996803</v>
      </c>
    </row>
    <row r="61" spans="1:5" x14ac:dyDescent="0.25">
      <c r="A61" t="s">
        <v>258</v>
      </c>
      <c r="B61" t="s">
        <v>14</v>
      </c>
      <c r="C61">
        <v>4.2203779988299104</v>
      </c>
      <c r="D61">
        <v>5.4807090000000001</v>
      </c>
      <c r="E61">
        <v>7.99959608074988</v>
      </c>
    </row>
    <row r="62" spans="1:5" x14ac:dyDescent="0.25">
      <c r="A62" t="s">
        <v>259</v>
      </c>
      <c r="B62" t="s">
        <v>14</v>
      </c>
      <c r="C62">
        <v>5.0711233969768497</v>
      </c>
      <c r="D62">
        <v>4.3152489333333302</v>
      </c>
      <c r="E62">
        <v>7.0472909650179396</v>
      </c>
    </row>
    <row r="63" spans="1:5" x14ac:dyDescent="0.25">
      <c r="A63" t="s">
        <v>260</v>
      </c>
      <c r="B63" t="s">
        <v>14</v>
      </c>
      <c r="C63">
        <v>3.5696466295685498</v>
      </c>
      <c r="D63">
        <v>3.8019534666666601</v>
      </c>
      <c r="E63">
        <v>8.9182447022015001</v>
      </c>
    </row>
    <row r="64" spans="1:5" x14ac:dyDescent="0.25">
      <c r="A64" t="s">
        <v>261</v>
      </c>
      <c r="B64" t="s">
        <v>14</v>
      </c>
      <c r="C64">
        <v>3.7739628623144199</v>
      </c>
      <c r="D64">
        <v>3.7388482666666598</v>
      </c>
      <c r="E64">
        <v>7.1941945172906197</v>
      </c>
    </row>
    <row r="65" spans="1:5" x14ac:dyDescent="0.25">
      <c r="A65" t="s">
        <v>262</v>
      </c>
      <c r="B65" t="s">
        <v>14</v>
      </c>
      <c r="C65">
        <v>3.5415744237894899</v>
      </c>
      <c r="D65">
        <v>3.7763990666666598</v>
      </c>
      <c r="E65">
        <v>8.1134341864002995</v>
      </c>
    </row>
    <row r="66" spans="1:5" x14ac:dyDescent="0.25">
      <c r="A66" t="s">
        <v>263</v>
      </c>
      <c r="B66" t="s">
        <v>14</v>
      </c>
      <c r="C66">
        <v>4.4828933284346801</v>
      </c>
      <c r="D66">
        <v>3.2308856000000001</v>
      </c>
      <c r="E66">
        <v>6.4040801055846401</v>
      </c>
    </row>
    <row r="67" spans="1:5" x14ac:dyDescent="0.25">
      <c r="A67" t="s">
        <v>264</v>
      </c>
      <c r="B67" t="s">
        <v>14</v>
      </c>
      <c r="C67">
        <v>3.6333671679751198</v>
      </c>
      <c r="D67">
        <v>3.05209679999999</v>
      </c>
      <c r="E67">
        <v>6.1571791817302399</v>
      </c>
    </row>
    <row r="68" spans="1:5" x14ac:dyDescent="0.25">
      <c r="A68" t="s">
        <v>265</v>
      </c>
      <c r="B68" t="s">
        <v>14</v>
      </c>
      <c r="C68">
        <v>5.2315491328927797</v>
      </c>
      <c r="D68">
        <v>4.2073465999999904</v>
      </c>
      <c r="E68">
        <v>7.1956992549852297</v>
      </c>
    </row>
    <row r="69" spans="1:5" x14ac:dyDescent="0.25">
      <c r="A69" t="s">
        <v>266</v>
      </c>
      <c r="B69" t="s">
        <v>14</v>
      </c>
      <c r="C69">
        <v>4.3156639046432597</v>
      </c>
      <c r="D69">
        <v>4.6034680000000003</v>
      </c>
      <c r="E69">
        <v>7.6641197905952696</v>
      </c>
    </row>
    <row r="70" spans="1:5" x14ac:dyDescent="0.25">
      <c r="A70" t="s">
        <v>267</v>
      </c>
      <c r="B70" t="s">
        <v>14</v>
      </c>
      <c r="C70">
        <v>3.6262195636333998</v>
      </c>
      <c r="D70">
        <v>3.3495057333333298</v>
      </c>
      <c r="E70">
        <v>9.2050394463618606</v>
      </c>
    </row>
    <row r="71" spans="1:5" x14ac:dyDescent="0.25">
      <c r="A71" t="s">
        <v>16</v>
      </c>
      <c r="B71" t="s">
        <v>14</v>
      </c>
      <c r="C71">
        <v>3.5574718548751498</v>
      </c>
      <c r="D71">
        <v>2.9120291333333301</v>
      </c>
      <c r="E71">
        <v>5.7988039846914097</v>
      </c>
    </row>
    <row r="72" spans="1:5" x14ac:dyDescent="0.25">
      <c r="A72" t="s">
        <v>17</v>
      </c>
      <c r="B72" t="s">
        <v>14</v>
      </c>
      <c r="C72">
        <v>4.2023915563292</v>
      </c>
      <c r="D72">
        <v>2.5953269333333302</v>
      </c>
      <c r="E72">
        <v>5.6819247287139101</v>
      </c>
    </row>
    <row r="73" spans="1:5" x14ac:dyDescent="0.25">
      <c r="A73" t="s">
        <v>268</v>
      </c>
      <c r="B73" t="s">
        <v>14</v>
      </c>
      <c r="C73">
        <v>4.8330127342667097</v>
      </c>
      <c r="D73">
        <v>3.8186199333333302</v>
      </c>
      <c r="E73">
        <v>4.7673399034501101</v>
      </c>
    </row>
    <row r="74" spans="1:5" x14ac:dyDescent="0.25">
      <c r="A74" t="s">
        <v>269</v>
      </c>
      <c r="B74" t="s">
        <v>14</v>
      </c>
      <c r="C74">
        <v>6.0725420338475002</v>
      </c>
      <c r="D74">
        <v>3.62029979999999</v>
      </c>
      <c r="E74">
        <v>7.0192106949329398</v>
      </c>
    </row>
    <row r="75" spans="1:5" x14ac:dyDescent="0.25">
      <c r="A75" t="s">
        <v>270</v>
      </c>
      <c r="B75" t="s">
        <v>18</v>
      </c>
      <c r="C75">
        <v>3.2005671870458698</v>
      </c>
      <c r="D75">
        <v>3.2785386666666598</v>
      </c>
      <c r="E75">
        <v>6.9496923398433497</v>
      </c>
    </row>
    <row r="76" spans="1:5" x14ac:dyDescent="0.25">
      <c r="A76" t="s">
        <v>271</v>
      </c>
      <c r="B76" t="s">
        <v>18</v>
      </c>
      <c r="C76">
        <v>5.4575932794479503</v>
      </c>
      <c r="D76">
        <v>4.1543641333333303</v>
      </c>
      <c r="E76">
        <v>7.4316588395808001</v>
      </c>
    </row>
    <row r="77" spans="1:5" x14ac:dyDescent="0.25">
      <c r="A77" t="s">
        <v>272</v>
      </c>
      <c r="B77" t="s">
        <v>18</v>
      </c>
      <c r="C77">
        <v>4.3448170126156098</v>
      </c>
      <c r="D77">
        <v>3.6722147999999999</v>
      </c>
      <c r="E77">
        <v>6.5531050032395903</v>
      </c>
    </row>
    <row r="78" spans="1:5" x14ac:dyDescent="0.25">
      <c r="A78" t="s">
        <v>273</v>
      </c>
      <c r="B78" t="s">
        <v>18</v>
      </c>
      <c r="C78">
        <v>4.3901558079758702</v>
      </c>
      <c r="D78">
        <v>3.8631595999999999</v>
      </c>
      <c r="E78">
        <v>7.0279531922129799</v>
      </c>
    </row>
    <row r="79" spans="1:5" x14ac:dyDescent="0.25">
      <c r="A79" t="s">
        <v>274</v>
      </c>
      <c r="B79" t="s">
        <v>18</v>
      </c>
      <c r="C79">
        <v>6.5503811710230702</v>
      </c>
      <c r="D79">
        <v>3.4215576666666601</v>
      </c>
      <c r="E79">
        <v>7.1149448998330902</v>
      </c>
    </row>
    <row r="80" spans="1:5" x14ac:dyDescent="0.25">
      <c r="A80" t="s">
        <v>275</v>
      </c>
      <c r="B80" t="s">
        <v>18</v>
      </c>
      <c r="C80">
        <v>2.7967920117173799</v>
      </c>
      <c r="D80">
        <v>3.7283213999999898</v>
      </c>
      <c r="E80">
        <v>5.77731464317531</v>
      </c>
    </row>
    <row r="81" spans="1:5" x14ac:dyDescent="0.25">
      <c r="A81" t="s">
        <v>276</v>
      </c>
      <c r="B81" t="s">
        <v>18</v>
      </c>
      <c r="C81">
        <v>4.2796753664394203</v>
      </c>
      <c r="D81">
        <v>3.1852999333333298</v>
      </c>
      <c r="E81">
        <v>7.3346704566214198</v>
      </c>
    </row>
    <row r="82" spans="1:5" x14ac:dyDescent="0.25">
      <c r="A82" t="s">
        <v>277</v>
      </c>
      <c r="B82" t="s">
        <v>18</v>
      </c>
      <c r="C82">
        <v>5.1022134171624902</v>
      </c>
      <c r="D82">
        <v>5.0725454000000001</v>
      </c>
      <c r="E82">
        <v>7.2866990624375596</v>
      </c>
    </row>
    <row r="83" spans="1:5" x14ac:dyDescent="0.25">
      <c r="A83" t="s">
        <v>278</v>
      </c>
      <c r="B83" t="s">
        <v>18</v>
      </c>
      <c r="C83">
        <v>5.4220181845512299</v>
      </c>
      <c r="D83">
        <v>3.3066195999999999</v>
      </c>
      <c r="E83">
        <v>6.2133781965822896</v>
      </c>
    </row>
    <row r="84" spans="1:5" x14ac:dyDescent="0.25">
      <c r="A84" t="s">
        <v>21</v>
      </c>
      <c r="B84" t="s">
        <v>18</v>
      </c>
      <c r="C84">
        <v>5.5772150334931299</v>
      </c>
      <c r="D84">
        <v>2.5371191999999998</v>
      </c>
      <c r="E84">
        <v>5.5870185570210698</v>
      </c>
    </row>
    <row r="85" spans="1:5" x14ac:dyDescent="0.25">
      <c r="A85" t="s">
        <v>279</v>
      </c>
      <c r="B85" t="s">
        <v>18</v>
      </c>
      <c r="C85">
        <v>3.7826309155940501</v>
      </c>
      <c r="D85">
        <v>3.0913697333333299</v>
      </c>
      <c r="E85">
        <v>6.2930376779086599</v>
      </c>
    </row>
    <row r="86" spans="1:5" x14ac:dyDescent="0.25">
      <c r="A86" t="s">
        <v>20</v>
      </c>
      <c r="B86" t="s">
        <v>18</v>
      </c>
      <c r="C86">
        <v>4.2475896269048796</v>
      </c>
      <c r="D86">
        <v>2.5953399333333298</v>
      </c>
      <c r="E86">
        <v>5.7071682733661602</v>
      </c>
    </row>
    <row r="87" spans="1:5" x14ac:dyDescent="0.25">
      <c r="A87" t="s">
        <v>280</v>
      </c>
      <c r="B87" t="s">
        <v>18</v>
      </c>
      <c r="C87">
        <v>4.7102046997198004</v>
      </c>
      <c r="D87">
        <v>3.8417846666666602</v>
      </c>
      <c r="E87">
        <v>7.70702710494401</v>
      </c>
    </row>
    <row r="88" spans="1:5" x14ac:dyDescent="0.25">
      <c r="A88" t="s">
        <v>281</v>
      </c>
      <c r="B88" t="s">
        <v>18</v>
      </c>
      <c r="C88">
        <v>3.5919303990142</v>
      </c>
      <c r="D88">
        <v>3.03453166666666</v>
      </c>
      <c r="E88">
        <v>7.8196664881075799</v>
      </c>
    </row>
    <row r="89" spans="1:5" x14ac:dyDescent="0.25">
      <c r="A89" t="s">
        <v>282</v>
      </c>
      <c r="B89" t="s">
        <v>18</v>
      </c>
      <c r="C89">
        <v>4.1456430489681697</v>
      </c>
      <c r="D89">
        <v>3.23030619999999</v>
      </c>
      <c r="E89">
        <v>7.1138697232132397</v>
      </c>
    </row>
    <row r="90" spans="1:5" x14ac:dyDescent="0.25">
      <c r="A90" t="s">
        <v>283</v>
      </c>
      <c r="B90" t="s">
        <v>18</v>
      </c>
      <c r="C90">
        <v>4.7502294731780097</v>
      </c>
      <c r="D90">
        <v>3.5315300000000001</v>
      </c>
      <c r="E90">
        <v>6.7310746281831904</v>
      </c>
    </row>
    <row r="91" spans="1:5" x14ac:dyDescent="0.25">
      <c r="A91" t="s">
        <v>284</v>
      </c>
      <c r="B91" t="s">
        <v>18</v>
      </c>
      <c r="C91">
        <v>3.1414635436706799</v>
      </c>
      <c r="D91">
        <v>3.9686096666666599</v>
      </c>
      <c r="E91">
        <v>6.1800607808625401</v>
      </c>
    </row>
    <row r="92" spans="1:5" x14ac:dyDescent="0.25">
      <c r="A92" t="s">
        <v>285</v>
      </c>
      <c r="B92" t="s">
        <v>18</v>
      </c>
      <c r="C92">
        <v>4.6222758260639001</v>
      </c>
      <c r="D92">
        <v>4.7383149333333296</v>
      </c>
      <c r="E92">
        <v>7.5238374558925596</v>
      </c>
    </row>
    <row r="93" spans="1:5" x14ac:dyDescent="0.25">
      <c r="A93" t="s">
        <v>286</v>
      </c>
      <c r="B93" t="s">
        <v>18</v>
      </c>
      <c r="C93">
        <v>4.6782012361367702</v>
      </c>
      <c r="D93">
        <v>5.3706064666666604</v>
      </c>
      <c r="E93">
        <v>7.5431525525297998</v>
      </c>
    </row>
    <row r="94" spans="1:5" x14ac:dyDescent="0.25">
      <c r="A94" t="s">
        <v>287</v>
      </c>
      <c r="B94" t="s">
        <v>18</v>
      </c>
      <c r="C94">
        <v>3.7714659967009001</v>
      </c>
      <c r="D94">
        <v>3.0391585999999999</v>
      </c>
      <c r="E94">
        <v>5.7973464684989002</v>
      </c>
    </row>
    <row r="95" spans="1:5" x14ac:dyDescent="0.25">
      <c r="A95" t="s">
        <v>288</v>
      </c>
      <c r="B95" t="s">
        <v>18</v>
      </c>
      <c r="C95">
        <v>3.97543542152308</v>
      </c>
      <c r="D95">
        <v>3.4971402666666598</v>
      </c>
      <c r="E95">
        <v>7.0569632857471296</v>
      </c>
    </row>
    <row r="96" spans="1:5" x14ac:dyDescent="0.25">
      <c r="A96" t="s">
        <v>289</v>
      </c>
      <c r="B96" t="s">
        <v>18</v>
      </c>
      <c r="C96">
        <v>5.2725937455364003</v>
      </c>
      <c r="D96">
        <v>3.7522373999999901</v>
      </c>
      <c r="E96">
        <v>6.9497590070691802</v>
      </c>
    </row>
    <row r="97" spans="1:5" x14ac:dyDescent="0.25">
      <c r="A97" t="s">
        <v>290</v>
      </c>
      <c r="B97" t="s">
        <v>18</v>
      </c>
      <c r="C97">
        <v>5.7161975063948702</v>
      </c>
      <c r="D97">
        <v>4.7899730666666596</v>
      </c>
      <c r="E97">
        <v>5.7407005734543599</v>
      </c>
    </row>
    <row r="98" spans="1:5" x14ac:dyDescent="0.25">
      <c r="A98" t="s">
        <v>19</v>
      </c>
      <c r="B98" t="s">
        <v>18</v>
      </c>
      <c r="C98">
        <v>4.0629635816591003</v>
      </c>
      <c r="D98">
        <v>2.8479551999999999</v>
      </c>
      <c r="E98">
        <v>5.3277580644927696</v>
      </c>
    </row>
    <row r="99" spans="1:5" x14ac:dyDescent="0.25">
      <c r="A99" t="s">
        <v>291</v>
      </c>
      <c r="B99" t="s">
        <v>18</v>
      </c>
      <c r="C99">
        <v>3.6623263740083001</v>
      </c>
      <c r="D99">
        <v>3.1787747999999998</v>
      </c>
      <c r="E99">
        <v>6.26765279429996</v>
      </c>
    </row>
    <row r="100" spans="1:5" x14ac:dyDescent="0.25">
      <c r="A100" t="s">
        <v>292</v>
      </c>
      <c r="B100" t="s">
        <v>18</v>
      </c>
      <c r="C100">
        <v>5.0351194928738199</v>
      </c>
      <c r="D100">
        <v>3.9049624000000001</v>
      </c>
      <c r="E100">
        <v>6.1503538156294697</v>
      </c>
    </row>
    <row r="101" spans="1:5" x14ac:dyDescent="0.25">
      <c r="A101" t="s">
        <v>293</v>
      </c>
      <c r="B101" t="s">
        <v>18</v>
      </c>
      <c r="C101">
        <v>4.7479855659347496</v>
      </c>
      <c r="D101">
        <v>3.6762805333333302</v>
      </c>
      <c r="E101">
        <v>6.7762366341988898</v>
      </c>
    </row>
    <row r="102" spans="1:5" x14ac:dyDescent="0.25">
      <c r="A102" t="s">
        <v>294</v>
      </c>
      <c r="B102" t="s">
        <v>18</v>
      </c>
      <c r="C102">
        <v>4.6403798548575201</v>
      </c>
      <c r="D102">
        <v>3.96028593333333</v>
      </c>
      <c r="E102">
        <v>7.1779636389809101</v>
      </c>
    </row>
    <row r="103" spans="1:5" x14ac:dyDescent="0.25">
      <c r="A103" t="s">
        <v>295</v>
      </c>
      <c r="B103" t="s">
        <v>18</v>
      </c>
      <c r="C103">
        <v>5.1509995642918902</v>
      </c>
      <c r="D103">
        <v>4.3090029999999997</v>
      </c>
      <c r="E103">
        <v>8.0438210904796303</v>
      </c>
    </row>
    <row r="104" spans="1:5" x14ac:dyDescent="0.25">
      <c r="A104" t="s">
        <v>296</v>
      </c>
      <c r="B104" t="s">
        <v>18</v>
      </c>
      <c r="C104">
        <v>4.5594100531469097</v>
      </c>
      <c r="D104">
        <v>5.4837849333333297</v>
      </c>
      <c r="E104">
        <v>8.4203876769222497</v>
      </c>
    </row>
    <row r="105" spans="1:5" x14ac:dyDescent="0.25">
      <c r="A105" t="s">
        <v>297</v>
      </c>
      <c r="B105" t="s">
        <v>18</v>
      </c>
      <c r="C105">
        <v>4.876525896994</v>
      </c>
      <c r="D105">
        <v>5.4915043333333298</v>
      </c>
      <c r="E105">
        <v>9.9057636870334491</v>
      </c>
    </row>
    <row r="106" spans="1:5" x14ac:dyDescent="0.25">
      <c r="A106" t="s">
        <v>298</v>
      </c>
      <c r="B106" t="s">
        <v>22</v>
      </c>
      <c r="C106">
        <v>4.3470743532703997</v>
      </c>
      <c r="D106">
        <v>4.78258982989919</v>
      </c>
      <c r="E106">
        <v>8.7514541226286298</v>
      </c>
    </row>
    <row r="107" spans="1:5" x14ac:dyDescent="0.25">
      <c r="A107" t="s">
        <v>299</v>
      </c>
      <c r="B107" t="s">
        <v>22</v>
      </c>
      <c r="C107">
        <v>5.0774433338728802</v>
      </c>
      <c r="D107">
        <v>4.7240933798891298</v>
      </c>
      <c r="E107">
        <v>6.7496509914188296</v>
      </c>
    </row>
    <row r="108" spans="1:5" x14ac:dyDescent="0.25">
      <c r="A108" t="s">
        <v>300</v>
      </c>
      <c r="B108" t="s">
        <v>22</v>
      </c>
      <c r="C108">
        <v>4.3806812192655702</v>
      </c>
      <c r="D108">
        <v>4.5582124864189701</v>
      </c>
      <c r="E108">
        <v>7.0974339731285703</v>
      </c>
    </row>
    <row r="109" spans="1:5" x14ac:dyDescent="0.25">
      <c r="A109" t="s">
        <v>301</v>
      </c>
      <c r="B109" t="s">
        <v>22</v>
      </c>
      <c r="C109">
        <v>6.4811356082070004</v>
      </c>
      <c r="D109">
        <v>5.7563800181287101</v>
      </c>
      <c r="E109">
        <v>8.8357478800397402</v>
      </c>
    </row>
    <row r="110" spans="1:5" x14ac:dyDescent="0.25">
      <c r="A110" t="s">
        <v>302</v>
      </c>
      <c r="B110" t="s">
        <v>22</v>
      </c>
      <c r="C110">
        <v>5.6807250400698903</v>
      </c>
      <c r="D110">
        <v>4.8302966823468303</v>
      </c>
      <c r="E110">
        <v>6.54570762475492</v>
      </c>
    </row>
    <row r="111" spans="1:5" x14ac:dyDescent="0.25">
      <c r="A111" t="s">
        <v>303</v>
      </c>
      <c r="B111" t="s">
        <v>22</v>
      </c>
      <c r="C111">
        <v>4.8363330254557297</v>
      </c>
      <c r="D111">
        <v>4.2034194629416497</v>
      </c>
      <c r="E111">
        <v>6.9363442405467604</v>
      </c>
    </row>
    <row r="112" spans="1:5" x14ac:dyDescent="0.25">
      <c r="A112" t="s">
        <v>304</v>
      </c>
      <c r="B112" t="s">
        <v>22</v>
      </c>
      <c r="C112">
        <v>5.30135525167724</v>
      </c>
      <c r="D112">
        <v>4.2192952437270401</v>
      </c>
      <c r="E112">
        <v>7.0724395289732502</v>
      </c>
    </row>
    <row r="113" spans="1:5" x14ac:dyDescent="0.25">
      <c r="A113" t="s">
        <v>305</v>
      </c>
      <c r="B113" t="s">
        <v>22</v>
      </c>
      <c r="C113">
        <v>4.8347932977425696</v>
      </c>
      <c r="D113">
        <v>4.3812996599062499</v>
      </c>
      <c r="E113">
        <v>6.4085370332888196</v>
      </c>
    </row>
    <row r="114" spans="1:5" x14ac:dyDescent="0.25">
      <c r="A114" t="s">
        <v>306</v>
      </c>
      <c r="B114" t="s">
        <v>22</v>
      </c>
      <c r="C114">
        <v>5.14673035674274</v>
      </c>
      <c r="D114">
        <v>4.3432841075582704</v>
      </c>
      <c r="E114">
        <v>6.6369709002506401</v>
      </c>
    </row>
    <row r="115" spans="1:5" x14ac:dyDescent="0.25">
      <c r="A115" t="s">
        <v>307</v>
      </c>
      <c r="B115" t="s">
        <v>22</v>
      </c>
      <c r="C115">
        <v>4.1300388324056696</v>
      </c>
      <c r="D115">
        <v>3.5002186008603799</v>
      </c>
      <c r="E115">
        <v>6.5573335555511001</v>
      </c>
    </row>
    <row r="116" spans="1:5" x14ac:dyDescent="0.25">
      <c r="A116" t="s">
        <v>308</v>
      </c>
      <c r="B116" t="s">
        <v>22</v>
      </c>
      <c r="C116">
        <v>4.1552665578089503</v>
      </c>
      <c r="D116">
        <v>5.7763325538758696</v>
      </c>
      <c r="E116">
        <v>6.9162572848661101</v>
      </c>
    </row>
    <row r="117" spans="1:5" x14ac:dyDescent="0.25">
      <c r="A117" t="s">
        <v>23</v>
      </c>
      <c r="B117" t="s">
        <v>22</v>
      </c>
      <c r="C117">
        <v>3.0216897890582999</v>
      </c>
      <c r="D117">
        <v>2.7799859881782201</v>
      </c>
      <c r="E117">
        <v>6.2566790300192103</v>
      </c>
    </row>
    <row r="118" spans="1:5" x14ac:dyDescent="0.25">
      <c r="A118" t="s">
        <v>309</v>
      </c>
      <c r="B118" t="s">
        <v>22</v>
      </c>
      <c r="C118">
        <v>6.7074389703642003</v>
      </c>
      <c r="D118">
        <v>5.6991599484632296</v>
      </c>
      <c r="E118">
        <v>8.16870406815951</v>
      </c>
    </row>
    <row r="119" spans="1:5" x14ac:dyDescent="0.25">
      <c r="A119" t="s">
        <v>310</v>
      </c>
      <c r="B119" t="s">
        <v>22</v>
      </c>
      <c r="C119">
        <v>5.2856871475531699</v>
      </c>
      <c r="D119">
        <v>4.0102290262595401</v>
      </c>
      <c r="E119">
        <v>5.3899164129107602</v>
      </c>
    </row>
    <row r="120" spans="1:5" x14ac:dyDescent="0.25">
      <c r="A120" t="s">
        <v>311</v>
      </c>
      <c r="B120" t="s">
        <v>22</v>
      </c>
      <c r="C120">
        <v>4.6448982293328003</v>
      </c>
      <c r="D120">
        <v>3.7105126973216902</v>
      </c>
      <c r="E120">
        <v>7.2679345452356499</v>
      </c>
    </row>
    <row r="121" spans="1:5" x14ac:dyDescent="0.25">
      <c r="A121" t="s">
        <v>312</v>
      </c>
      <c r="B121" t="s">
        <v>22</v>
      </c>
      <c r="C121">
        <v>4.2491844637904697</v>
      </c>
      <c r="D121">
        <v>3.1909420963398198</v>
      </c>
      <c r="E121">
        <v>5.7170293832649497</v>
      </c>
    </row>
    <row r="122" spans="1:5" x14ac:dyDescent="0.25">
      <c r="A122" t="s">
        <v>313</v>
      </c>
      <c r="B122" t="s">
        <v>22</v>
      </c>
      <c r="C122">
        <v>3.87597316447517</v>
      </c>
      <c r="D122">
        <v>3.6236651964569599</v>
      </c>
      <c r="E122">
        <v>6.7632832499357898</v>
      </c>
    </row>
    <row r="123" spans="1:5" x14ac:dyDescent="0.25">
      <c r="A123" t="s">
        <v>314</v>
      </c>
      <c r="B123" t="s">
        <v>22</v>
      </c>
      <c r="C123">
        <v>4.7064386243688601</v>
      </c>
      <c r="D123">
        <v>4.3259777039115503</v>
      </c>
      <c r="E123">
        <v>6.6884109161029999</v>
      </c>
    </row>
    <row r="124" spans="1:5" x14ac:dyDescent="0.25">
      <c r="A124" t="s">
        <v>315</v>
      </c>
      <c r="B124" t="s">
        <v>22</v>
      </c>
      <c r="C124">
        <v>4.8365303070712704</v>
      </c>
      <c r="D124">
        <v>4.0708372679713598</v>
      </c>
      <c r="E124">
        <v>8.2976611709225701</v>
      </c>
    </row>
    <row r="125" spans="1:5" x14ac:dyDescent="0.25">
      <c r="A125" t="s">
        <v>316</v>
      </c>
      <c r="B125" t="s">
        <v>22</v>
      </c>
      <c r="C125">
        <v>3.7840287231806098</v>
      </c>
      <c r="D125">
        <v>3.1860066732201902</v>
      </c>
      <c r="E125">
        <v>6.4827674888331401</v>
      </c>
    </row>
    <row r="126" spans="1:5" x14ac:dyDescent="0.25">
      <c r="A126" t="s">
        <v>317</v>
      </c>
      <c r="B126" t="s">
        <v>22</v>
      </c>
      <c r="C126">
        <v>5.2953799109375002</v>
      </c>
      <c r="D126">
        <v>3.9748187385423801</v>
      </c>
      <c r="E126">
        <v>6.8461170995934602</v>
      </c>
    </row>
    <row r="127" spans="1:5" x14ac:dyDescent="0.25">
      <c r="A127" t="s">
        <v>318</v>
      </c>
      <c r="B127" t="s">
        <v>22</v>
      </c>
      <c r="C127">
        <v>3.4118850758572901</v>
      </c>
      <c r="D127">
        <v>4.3014164775389299</v>
      </c>
      <c r="E127">
        <v>7.3458403766558398</v>
      </c>
    </row>
    <row r="128" spans="1:5" x14ac:dyDescent="0.25">
      <c r="A128" t="s">
        <v>319</v>
      </c>
      <c r="B128" t="s">
        <v>22</v>
      </c>
      <c r="C128">
        <v>3.5382692867032199</v>
      </c>
      <c r="D128">
        <v>3.8775724101800102</v>
      </c>
      <c r="E128">
        <v>7.2381129069839503</v>
      </c>
    </row>
    <row r="129" spans="1:5" x14ac:dyDescent="0.25">
      <c r="A129" t="s">
        <v>25</v>
      </c>
      <c r="B129" t="s">
        <v>22</v>
      </c>
      <c r="C129">
        <v>3.7254836394220501</v>
      </c>
      <c r="D129">
        <v>2.7417875061946799</v>
      </c>
      <c r="E129">
        <v>5.3421726353877004</v>
      </c>
    </row>
    <row r="130" spans="1:5" x14ac:dyDescent="0.25">
      <c r="A130" t="s">
        <v>320</v>
      </c>
      <c r="B130" t="s">
        <v>22</v>
      </c>
      <c r="C130">
        <v>3.50590663361836</v>
      </c>
      <c r="D130">
        <v>3.1323287467759302</v>
      </c>
      <c r="E130">
        <v>5.9285165622687002</v>
      </c>
    </row>
    <row r="131" spans="1:5" x14ac:dyDescent="0.25">
      <c r="A131" t="s">
        <v>24</v>
      </c>
      <c r="B131" t="s">
        <v>22</v>
      </c>
      <c r="C131">
        <v>3.27694941616094</v>
      </c>
      <c r="D131">
        <v>2.9295092951732999</v>
      </c>
      <c r="E131">
        <v>7.0932569366604596</v>
      </c>
    </row>
    <row r="132" spans="1:5" x14ac:dyDescent="0.25">
      <c r="A132" t="s">
        <v>321</v>
      </c>
      <c r="B132" t="s">
        <v>22</v>
      </c>
      <c r="C132">
        <v>4.3631633121812996</v>
      </c>
      <c r="D132">
        <v>3.5759587114498799</v>
      </c>
      <c r="E132">
        <v>8.4654392914783294</v>
      </c>
    </row>
    <row r="133" spans="1:5" x14ac:dyDescent="0.25">
      <c r="A133" t="s">
        <v>28</v>
      </c>
      <c r="B133" t="s">
        <v>26</v>
      </c>
      <c r="C133">
        <v>3.4399855610596202</v>
      </c>
      <c r="D133">
        <v>2.8534656432158698</v>
      </c>
      <c r="E133">
        <v>6.9295328332704997</v>
      </c>
    </row>
    <row r="134" spans="1:5" x14ac:dyDescent="0.25">
      <c r="A134" t="s">
        <v>322</v>
      </c>
      <c r="B134" t="s">
        <v>26</v>
      </c>
      <c r="C134">
        <v>4.41167113768579</v>
      </c>
      <c r="D134">
        <v>3.44984135088546</v>
      </c>
      <c r="E134">
        <v>6.5434337253905897</v>
      </c>
    </row>
    <row r="135" spans="1:5" x14ac:dyDescent="0.25">
      <c r="A135" t="s">
        <v>323</v>
      </c>
      <c r="B135" t="s">
        <v>26</v>
      </c>
      <c r="C135">
        <v>3.8161901520693702</v>
      </c>
      <c r="D135">
        <v>3.3105945442109199</v>
      </c>
      <c r="E135">
        <v>8.5839102845326405</v>
      </c>
    </row>
    <row r="136" spans="1:5" x14ac:dyDescent="0.25">
      <c r="A136" t="s">
        <v>324</v>
      </c>
      <c r="B136" t="s">
        <v>26</v>
      </c>
      <c r="C136">
        <v>3.89128216441354</v>
      </c>
      <c r="D136">
        <v>4.6314548160293203</v>
      </c>
      <c r="E136">
        <v>9.74574467389332</v>
      </c>
    </row>
    <row r="137" spans="1:5" x14ac:dyDescent="0.25">
      <c r="A137" t="s">
        <v>325</v>
      </c>
      <c r="B137" t="s">
        <v>26</v>
      </c>
      <c r="C137">
        <v>4.1698339504861304</v>
      </c>
      <c r="D137">
        <v>3.5390559514873599</v>
      </c>
      <c r="E137">
        <v>6.2675045283948601</v>
      </c>
    </row>
    <row r="138" spans="1:5" x14ac:dyDescent="0.25">
      <c r="A138" t="s">
        <v>326</v>
      </c>
      <c r="B138" t="s">
        <v>26</v>
      </c>
      <c r="C138">
        <v>2.9062216904206499</v>
      </c>
      <c r="D138">
        <v>3.4475087095005401</v>
      </c>
      <c r="E138">
        <v>7.1837733683371798</v>
      </c>
    </row>
    <row r="139" spans="1:5" x14ac:dyDescent="0.25">
      <c r="A139" t="s">
        <v>29</v>
      </c>
      <c r="B139" t="s">
        <v>26</v>
      </c>
      <c r="C139">
        <v>3.5126009026846101</v>
      </c>
      <c r="D139">
        <v>2.8993399524391901</v>
      </c>
      <c r="E139">
        <v>5.8377448825087397</v>
      </c>
    </row>
    <row r="140" spans="1:5" x14ac:dyDescent="0.25">
      <c r="A140" t="s">
        <v>327</v>
      </c>
      <c r="B140" t="s">
        <v>26</v>
      </c>
      <c r="C140">
        <v>4.4532286120156996</v>
      </c>
      <c r="D140">
        <v>5.1323916007181403</v>
      </c>
      <c r="E140">
        <v>6.0271671809800802</v>
      </c>
    </row>
    <row r="141" spans="1:5" x14ac:dyDescent="0.25">
      <c r="A141" t="s">
        <v>328</v>
      </c>
      <c r="B141" t="s">
        <v>26</v>
      </c>
      <c r="C141">
        <v>5.0704410801644597</v>
      </c>
      <c r="D141">
        <v>5.4541029195479602</v>
      </c>
      <c r="E141">
        <v>6.6933559177943396</v>
      </c>
    </row>
    <row r="142" spans="1:5" x14ac:dyDescent="0.25">
      <c r="A142" t="s">
        <v>329</v>
      </c>
      <c r="B142" t="s">
        <v>26</v>
      </c>
      <c r="C142">
        <v>4.2564216583706997</v>
      </c>
      <c r="D142">
        <v>4.0111753503267904</v>
      </c>
      <c r="E142">
        <v>7.90493302786843</v>
      </c>
    </row>
    <row r="143" spans="1:5" x14ac:dyDescent="0.25">
      <c r="A143" t="s">
        <v>330</v>
      </c>
      <c r="B143" t="s">
        <v>26</v>
      </c>
      <c r="C143">
        <v>5.2608852164254003</v>
      </c>
      <c r="D143">
        <v>4.4099088572374203</v>
      </c>
      <c r="E143">
        <v>8.9636379084293498</v>
      </c>
    </row>
    <row r="144" spans="1:5" x14ac:dyDescent="0.25">
      <c r="A144" t="s">
        <v>331</v>
      </c>
      <c r="B144" t="s">
        <v>26</v>
      </c>
      <c r="C144">
        <v>4.1352423715622999</v>
      </c>
      <c r="D144">
        <v>3.5005009003671299</v>
      </c>
      <c r="E144">
        <v>6.5096963102456398</v>
      </c>
    </row>
    <row r="145" spans="1:5" x14ac:dyDescent="0.25">
      <c r="A145" t="s">
        <v>332</v>
      </c>
      <c r="B145" t="s">
        <v>26</v>
      </c>
      <c r="C145">
        <v>5.4253213560580997</v>
      </c>
      <c r="D145">
        <v>5.85836075984027</v>
      </c>
      <c r="E145">
        <v>8.7145268288659103</v>
      </c>
    </row>
    <row r="146" spans="1:5" x14ac:dyDescent="0.25">
      <c r="A146" t="s">
        <v>333</v>
      </c>
      <c r="B146" t="s">
        <v>26</v>
      </c>
      <c r="C146">
        <v>4.7628282611231096</v>
      </c>
      <c r="D146">
        <v>4.2958104088591202</v>
      </c>
      <c r="E146">
        <v>10.179521293373501</v>
      </c>
    </row>
    <row r="147" spans="1:5" x14ac:dyDescent="0.25">
      <c r="A147" t="s">
        <v>334</v>
      </c>
      <c r="B147" t="s">
        <v>26</v>
      </c>
      <c r="C147">
        <v>4.5283201793223604</v>
      </c>
      <c r="D147">
        <v>4.3875441373156399</v>
      </c>
      <c r="E147">
        <v>7.6461154963940601</v>
      </c>
    </row>
    <row r="148" spans="1:5" x14ac:dyDescent="0.25">
      <c r="A148" t="s">
        <v>335</v>
      </c>
      <c r="B148" t="s">
        <v>26</v>
      </c>
      <c r="C148">
        <v>4.7564733278563702</v>
      </c>
      <c r="D148">
        <v>4.2203653209294503</v>
      </c>
      <c r="E148">
        <v>8.3686222321807904</v>
      </c>
    </row>
    <row r="149" spans="1:5" x14ac:dyDescent="0.25">
      <c r="A149" t="s">
        <v>336</v>
      </c>
      <c r="B149" t="s">
        <v>26</v>
      </c>
      <c r="C149">
        <v>5.3087899349757803</v>
      </c>
      <c r="D149">
        <v>3.7773799727792299</v>
      </c>
      <c r="E149">
        <v>5.9178272268154402</v>
      </c>
    </row>
    <row r="150" spans="1:5" x14ac:dyDescent="0.25">
      <c r="A150" t="s">
        <v>337</v>
      </c>
      <c r="B150" t="s">
        <v>26</v>
      </c>
      <c r="C150">
        <v>4.7449498084670099</v>
      </c>
      <c r="D150">
        <v>5.6265631347729199</v>
      </c>
      <c r="E150">
        <v>7.0562123184184804</v>
      </c>
    </row>
    <row r="151" spans="1:5" x14ac:dyDescent="0.25">
      <c r="A151" t="s">
        <v>338</v>
      </c>
      <c r="B151" t="s">
        <v>26</v>
      </c>
      <c r="C151">
        <v>5.4612346457734899</v>
      </c>
      <c r="D151">
        <v>4.0252362279449896</v>
      </c>
      <c r="E151">
        <v>6.70904619974488</v>
      </c>
    </row>
    <row r="152" spans="1:5" x14ac:dyDescent="0.25">
      <c r="A152" t="s">
        <v>339</v>
      </c>
      <c r="B152" t="s">
        <v>26</v>
      </c>
      <c r="C152">
        <v>4.9516252834976404</v>
      </c>
      <c r="D152">
        <v>5.6652670643929097</v>
      </c>
      <c r="E152">
        <v>8.2484290977333696</v>
      </c>
    </row>
    <row r="153" spans="1:5" x14ac:dyDescent="0.25">
      <c r="A153" t="s">
        <v>340</v>
      </c>
      <c r="B153" t="s">
        <v>26</v>
      </c>
      <c r="C153">
        <v>3.48627620926273</v>
      </c>
      <c r="D153">
        <v>4.2169934579786599</v>
      </c>
      <c r="E153">
        <v>6.8827084264061202</v>
      </c>
    </row>
    <row r="154" spans="1:5" x14ac:dyDescent="0.25">
      <c r="A154" t="s">
        <v>27</v>
      </c>
      <c r="B154" t="s">
        <v>26</v>
      </c>
      <c r="C154">
        <v>3.3552050176802402</v>
      </c>
      <c r="D154">
        <v>2.8272971481743001</v>
      </c>
      <c r="E154">
        <v>6.2617462876068597</v>
      </c>
    </row>
    <row r="155" spans="1:5" x14ac:dyDescent="0.25">
      <c r="A155" t="s">
        <v>341</v>
      </c>
      <c r="B155" t="s">
        <v>26</v>
      </c>
      <c r="C155">
        <v>3.6755055617474599</v>
      </c>
      <c r="D155">
        <v>3.4572777567525099</v>
      </c>
      <c r="E155">
        <v>6.6460816009490102</v>
      </c>
    </row>
    <row r="156" spans="1:5" x14ac:dyDescent="0.25">
      <c r="A156" t="s">
        <v>342</v>
      </c>
      <c r="B156" t="s">
        <v>26</v>
      </c>
      <c r="C156">
        <v>5.9267784589493999</v>
      </c>
      <c r="D156">
        <v>6.6851787565342304</v>
      </c>
      <c r="E156">
        <v>8.6091781647949599</v>
      </c>
    </row>
    <row r="157" spans="1:5" x14ac:dyDescent="0.25">
      <c r="A157" t="s">
        <v>343</v>
      </c>
      <c r="B157" t="s">
        <v>26</v>
      </c>
      <c r="C157">
        <v>4.6757995596641297</v>
      </c>
      <c r="D157">
        <v>4.9354941791432401</v>
      </c>
      <c r="E157">
        <v>7.5523737003397899</v>
      </c>
    </row>
    <row r="158" spans="1:5" x14ac:dyDescent="0.25">
      <c r="A158" t="s">
        <v>344</v>
      </c>
      <c r="B158" t="s">
        <v>30</v>
      </c>
      <c r="C158">
        <v>4.2474574921613897</v>
      </c>
      <c r="D158">
        <v>4.6456811503677002</v>
      </c>
      <c r="E158">
        <v>7.9378400093941304</v>
      </c>
    </row>
    <row r="159" spans="1:5" x14ac:dyDescent="0.25">
      <c r="A159" t="s">
        <v>345</v>
      </c>
      <c r="B159" t="s">
        <v>30</v>
      </c>
      <c r="C159">
        <v>3.0046615405811599</v>
      </c>
      <c r="D159">
        <v>3.9111166531185799</v>
      </c>
      <c r="E159">
        <v>6.2879257467115304</v>
      </c>
    </row>
    <row r="160" spans="1:5" x14ac:dyDescent="0.25">
      <c r="A160" t="s">
        <v>346</v>
      </c>
      <c r="B160" t="s">
        <v>30</v>
      </c>
      <c r="C160">
        <v>3.5439894244126799</v>
      </c>
      <c r="D160">
        <v>4.01222011985642</v>
      </c>
      <c r="E160">
        <v>5.8611875784374501</v>
      </c>
    </row>
    <row r="161" spans="1:5" x14ac:dyDescent="0.25">
      <c r="A161" t="s">
        <v>347</v>
      </c>
      <c r="B161" t="s">
        <v>30</v>
      </c>
      <c r="C161">
        <v>4.9415468505915303</v>
      </c>
      <c r="D161">
        <v>6.3556447965769003</v>
      </c>
      <c r="E161">
        <v>6.6743266043462901</v>
      </c>
    </row>
    <row r="162" spans="1:5" x14ac:dyDescent="0.25">
      <c r="A162" t="s">
        <v>348</v>
      </c>
      <c r="B162" t="s">
        <v>30</v>
      </c>
      <c r="C162">
        <v>3.6291496178455902</v>
      </c>
      <c r="D162">
        <v>3.2300550279347902</v>
      </c>
      <c r="E162">
        <v>5.4448674063709799</v>
      </c>
    </row>
    <row r="163" spans="1:5" x14ac:dyDescent="0.25">
      <c r="A163" t="s">
        <v>349</v>
      </c>
      <c r="B163" t="s">
        <v>30</v>
      </c>
      <c r="C163">
        <v>3.9382475076297099</v>
      </c>
      <c r="D163">
        <v>3.8418924259674401</v>
      </c>
      <c r="E163">
        <v>5.6157617487861602</v>
      </c>
    </row>
    <row r="164" spans="1:5" x14ac:dyDescent="0.25">
      <c r="A164" t="s">
        <v>350</v>
      </c>
      <c r="B164" t="s">
        <v>30</v>
      </c>
      <c r="C164">
        <v>3.0656165660581198</v>
      </c>
      <c r="D164">
        <v>3.0688492191168102</v>
      </c>
      <c r="E164">
        <v>5.5520610858082602</v>
      </c>
    </row>
    <row r="165" spans="1:5" x14ac:dyDescent="0.25">
      <c r="A165" t="s">
        <v>351</v>
      </c>
      <c r="B165" t="s">
        <v>30</v>
      </c>
      <c r="C165">
        <v>5.4598671724672698</v>
      </c>
      <c r="D165">
        <v>5.3169315932993904</v>
      </c>
      <c r="E165">
        <v>7.3661470863180796</v>
      </c>
    </row>
    <row r="166" spans="1:5" x14ac:dyDescent="0.25">
      <c r="A166" t="s">
        <v>352</v>
      </c>
      <c r="B166" t="s">
        <v>30</v>
      </c>
      <c r="C166">
        <v>3.1920481993994798</v>
      </c>
      <c r="D166">
        <v>3.9550849365170202</v>
      </c>
      <c r="E166">
        <v>6.6022117404603904</v>
      </c>
    </row>
    <row r="167" spans="1:5" x14ac:dyDescent="0.25">
      <c r="A167" t="s">
        <v>33</v>
      </c>
      <c r="B167" t="s">
        <v>30</v>
      </c>
      <c r="C167">
        <v>3.5631394336484901</v>
      </c>
      <c r="D167">
        <v>2.7681295304969198</v>
      </c>
      <c r="E167">
        <v>5.6205854710529897</v>
      </c>
    </row>
    <row r="168" spans="1:5" x14ac:dyDescent="0.25">
      <c r="A168" t="s">
        <v>353</v>
      </c>
      <c r="B168" t="s">
        <v>30</v>
      </c>
      <c r="C168">
        <v>3.8596512092672199</v>
      </c>
      <c r="D168">
        <v>3.79218312466192</v>
      </c>
      <c r="E168">
        <v>6.4931654120445197</v>
      </c>
    </row>
    <row r="169" spans="1:5" x14ac:dyDescent="0.25">
      <c r="A169" t="s">
        <v>354</v>
      </c>
      <c r="B169" t="s">
        <v>30</v>
      </c>
      <c r="C169">
        <v>4.7590882140857298</v>
      </c>
      <c r="D169">
        <v>5.27388464190454</v>
      </c>
      <c r="E169">
        <v>7.7480280370581998</v>
      </c>
    </row>
    <row r="170" spans="1:5" x14ac:dyDescent="0.25">
      <c r="A170" t="s">
        <v>355</v>
      </c>
      <c r="B170" t="s">
        <v>30</v>
      </c>
      <c r="C170">
        <v>5.3836694000396603</v>
      </c>
      <c r="D170">
        <v>5.8679813090625998</v>
      </c>
      <c r="E170">
        <v>6.37330045487756</v>
      </c>
    </row>
    <row r="171" spans="1:5" x14ac:dyDescent="0.25">
      <c r="A171" t="s">
        <v>356</v>
      </c>
      <c r="B171" t="s">
        <v>30</v>
      </c>
      <c r="C171">
        <v>4.5900580044937698</v>
      </c>
      <c r="D171">
        <v>4.1812663809707598</v>
      </c>
      <c r="E171">
        <v>6.57543622629347</v>
      </c>
    </row>
    <row r="172" spans="1:5" x14ac:dyDescent="0.25">
      <c r="A172" t="s">
        <v>357</v>
      </c>
      <c r="B172" t="s">
        <v>30</v>
      </c>
      <c r="C172">
        <v>3.7067715657686899</v>
      </c>
      <c r="D172">
        <v>4.0382951625149497</v>
      </c>
      <c r="E172">
        <v>6.2625803019575104</v>
      </c>
    </row>
    <row r="173" spans="1:5" x14ac:dyDescent="0.25">
      <c r="A173" t="s">
        <v>358</v>
      </c>
      <c r="B173" t="s">
        <v>30</v>
      </c>
      <c r="C173">
        <v>3.51331066263129</v>
      </c>
      <c r="D173">
        <v>4.4685242332722703</v>
      </c>
      <c r="E173">
        <v>7.6567473101662804</v>
      </c>
    </row>
    <row r="174" spans="1:5" x14ac:dyDescent="0.25">
      <c r="A174" t="s">
        <v>359</v>
      </c>
      <c r="B174" t="s">
        <v>30</v>
      </c>
      <c r="C174">
        <v>5.1509347582665104</v>
      </c>
      <c r="D174">
        <v>4.4854598955668896</v>
      </c>
      <c r="E174">
        <v>6.7025879023138302</v>
      </c>
    </row>
    <row r="175" spans="1:5" x14ac:dyDescent="0.25">
      <c r="A175" t="s">
        <v>360</v>
      </c>
      <c r="B175" t="s">
        <v>30</v>
      </c>
      <c r="C175">
        <v>6.2816925796283503</v>
      </c>
      <c r="D175">
        <v>5.8682875122740503</v>
      </c>
      <c r="E175">
        <v>7.8732679926029503</v>
      </c>
    </row>
    <row r="176" spans="1:5" x14ac:dyDescent="0.25">
      <c r="A176" t="s">
        <v>361</v>
      </c>
      <c r="B176" t="s">
        <v>30</v>
      </c>
      <c r="C176">
        <v>4.9072896351186204</v>
      </c>
      <c r="D176">
        <v>4.1452392633011304</v>
      </c>
      <c r="E176">
        <v>7.1070925271318597</v>
      </c>
    </row>
    <row r="177" spans="1:5" x14ac:dyDescent="0.25">
      <c r="A177" t="s">
        <v>362</v>
      </c>
      <c r="B177" t="s">
        <v>30</v>
      </c>
      <c r="C177">
        <v>4.7012882624585002</v>
      </c>
      <c r="D177">
        <v>3.2514566837466798</v>
      </c>
      <c r="E177">
        <v>6.2027765741012297</v>
      </c>
    </row>
    <row r="178" spans="1:5" x14ac:dyDescent="0.25">
      <c r="A178" t="s">
        <v>363</v>
      </c>
      <c r="B178" t="s">
        <v>30</v>
      </c>
      <c r="C178">
        <v>3.62776734572707</v>
      </c>
      <c r="D178">
        <v>4.2148189647442598</v>
      </c>
      <c r="E178">
        <v>6.9237452679912899</v>
      </c>
    </row>
    <row r="179" spans="1:5" x14ac:dyDescent="0.25">
      <c r="A179" t="s">
        <v>364</v>
      </c>
      <c r="B179" t="s">
        <v>30</v>
      </c>
      <c r="C179">
        <v>4.3473870643784398</v>
      </c>
      <c r="D179">
        <v>3.0412559071665002</v>
      </c>
      <c r="E179">
        <v>5.9367714756790697</v>
      </c>
    </row>
    <row r="180" spans="1:5" x14ac:dyDescent="0.25">
      <c r="A180" t="s">
        <v>31</v>
      </c>
      <c r="B180" t="s">
        <v>30</v>
      </c>
      <c r="C180">
        <v>3.3307509406915399</v>
      </c>
      <c r="D180">
        <v>2.9300852368919501</v>
      </c>
      <c r="E180">
        <v>6.8795035657850603</v>
      </c>
    </row>
    <row r="181" spans="1:5" x14ac:dyDescent="0.25">
      <c r="A181" t="s">
        <v>365</v>
      </c>
      <c r="B181" t="s">
        <v>30</v>
      </c>
      <c r="C181">
        <v>5.4140407037708398</v>
      </c>
      <c r="D181">
        <v>4.3019468274445503</v>
      </c>
      <c r="E181">
        <v>5.9893361609944602</v>
      </c>
    </row>
    <row r="182" spans="1:5" x14ac:dyDescent="0.25">
      <c r="A182" t="s">
        <v>366</v>
      </c>
      <c r="B182" t="s">
        <v>30</v>
      </c>
      <c r="C182">
        <v>5.1236090289659497</v>
      </c>
      <c r="D182">
        <v>5.2290096615891004</v>
      </c>
      <c r="E182">
        <v>6.9420751627855299</v>
      </c>
    </row>
    <row r="183" spans="1:5" x14ac:dyDescent="0.25">
      <c r="A183" t="s">
        <v>367</v>
      </c>
      <c r="B183" t="s">
        <v>30</v>
      </c>
      <c r="C183">
        <v>3.2133772557603102</v>
      </c>
      <c r="D183">
        <v>3.4035583550417301</v>
      </c>
      <c r="E183">
        <v>6.7133052504343196</v>
      </c>
    </row>
    <row r="184" spans="1:5" x14ac:dyDescent="0.25">
      <c r="A184" t="s">
        <v>368</v>
      </c>
      <c r="B184" t="s">
        <v>30</v>
      </c>
      <c r="C184">
        <v>4.4765385415164003</v>
      </c>
      <c r="D184">
        <v>4.2649761491083602</v>
      </c>
      <c r="E184">
        <v>6.1421280813790098</v>
      </c>
    </row>
    <row r="185" spans="1:5" x14ac:dyDescent="0.25">
      <c r="A185" t="s">
        <v>32</v>
      </c>
      <c r="B185" t="s">
        <v>30</v>
      </c>
      <c r="C185">
        <v>3.33106598983959</v>
      </c>
      <c r="D185">
        <v>2.9953344117240701</v>
      </c>
      <c r="E185">
        <v>7.9311569750920903</v>
      </c>
    </row>
    <row r="186" spans="1:5" x14ac:dyDescent="0.25">
      <c r="A186" t="s">
        <v>369</v>
      </c>
      <c r="B186" t="s">
        <v>30</v>
      </c>
      <c r="C186">
        <v>3.5277819719677401</v>
      </c>
      <c r="D186">
        <v>3.5035781499585399</v>
      </c>
      <c r="E186">
        <v>7.8157807876445098</v>
      </c>
    </row>
    <row r="187" spans="1:5" x14ac:dyDescent="0.25">
      <c r="A187" t="s">
        <v>370</v>
      </c>
      <c r="B187" t="s">
        <v>34</v>
      </c>
      <c r="C187">
        <v>5.0793832034402699</v>
      </c>
      <c r="D187">
        <v>6.8472416114345798</v>
      </c>
      <c r="E187">
        <v>9.6127969316680897</v>
      </c>
    </row>
    <row r="188" spans="1:5" x14ac:dyDescent="0.25">
      <c r="A188" t="s">
        <v>371</v>
      </c>
      <c r="B188" t="s">
        <v>34</v>
      </c>
      <c r="C188">
        <v>5.8735451277211004</v>
      </c>
      <c r="D188">
        <v>6.6308242088299503</v>
      </c>
      <c r="E188">
        <v>9.6223790709258203</v>
      </c>
    </row>
    <row r="189" spans="1:5" x14ac:dyDescent="0.25">
      <c r="A189" t="s">
        <v>372</v>
      </c>
      <c r="B189" t="s">
        <v>34</v>
      </c>
      <c r="C189">
        <v>5.7626193429028501</v>
      </c>
      <c r="D189">
        <v>7.12180597340934</v>
      </c>
      <c r="E189">
        <v>9.5837617604652205</v>
      </c>
    </row>
    <row r="190" spans="1:5" x14ac:dyDescent="0.25">
      <c r="A190" t="s">
        <v>373</v>
      </c>
      <c r="B190" t="s">
        <v>34</v>
      </c>
      <c r="C190">
        <v>5.9270647742210603</v>
      </c>
      <c r="D190">
        <v>6.0214498810434902</v>
      </c>
      <c r="E190">
        <v>8.2483266587119601</v>
      </c>
    </row>
    <row r="191" spans="1:5" x14ac:dyDescent="0.25">
      <c r="A191" t="s">
        <v>374</v>
      </c>
      <c r="B191" t="s">
        <v>34</v>
      </c>
      <c r="C191">
        <v>5.9896450357798798</v>
      </c>
      <c r="D191">
        <v>5.6844997882261996</v>
      </c>
      <c r="E191">
        <v>9.0265957902082796</v>
      </c>
    </row>
    <row r="192" spans="1:5" x14ac:dyDescent="0.25">
      <c r="A192" t="s">
        <v>36</v>
      </c>
      <c r="B192" t="s">
        <v>34</v>
      </c>
      <c r="C192">
        <v>4.74948921928116</v>
      </c>
      <c r="D192">
        <v>4.8217981169331399</v>
      </c>
      <c r="E192">
        <v>8.0962854842673</v>
      </c>
    </row>
    <row r="193" spans="1:5" x14ac:dyDescent="0.25">
      <c r="A193" t="s">
        <v>375</v>
      </c>
      <c r="B193" t="s">
        <v>34</v>
      </c>
      <c r="C193">
        <v>5.3467488203871003</v>
      </c>
      <c r="D193">
        <v>6.0593500507337898</v>
      </c>
      <c r="E193">
        <v>8.7773480953893408</v>
      </c>
    </row>
    <row r="194" spans="1:5" x14ac:dyDescent="0.25">
      <c r="A194" t="s">
        <v>376</v>
      </c>
      <c r="B194" t="s">
        <v>34</v>
      </c>
      <c r="C194">
        <v>5.8394646576893496</v>
      </c>
      <c r="D194">
        <v>6.8727749680435402</v>
      </c>
      <c r="E194">
        <v>9.6452597447182296</v>
      </c>
    </row>
    <row r="195" spans="1:5" x14ac:dyDescent="0.25">
      <c r="A195" t="s">
        <v>377</v>
      </c>
      <c r="B195" t="s">
        <v>34</v>
      </c>
      <c r="C195">
        <v>5.0947631762697201</v>
      </c>
      <c r="D195">
        <v>6.4112101187647896</v>
      </c>
      <c r="E195">
        <v>9.4584011437138695</v>
      </c>
    </row>
    <row r="196" spans="1:5" x14ac:dyDescent="0.25">
      <c r="A196" t="s">
        <v>378</v>
      </c>
      <c r="B196" t="s">
        <v>34</v>
      </c>
      <c r="C196">
        <v>5.4810076292414802</v>
      </c>
      <c r="D196">
        <v>6.7551644592756901</v>
      </c>
      <c r="E196">
        <v>8.9861752713056209</v>
      </c>
    </row>
    <row r="197" spans="1:5" x14ac:dyDescent="0.25">
      <c r="A197" t="s">
        <v>379</v>
      </c>
      <c r="B197" t="s">
        <v>34</v>
      </c>
      <c r="C197">
        <v>6.0993205589934103</v>
      </c>
      <c r="D197">
        <v>5.6458876673769796</v>
      </c>
      <c r="E197">
        <v>9.3928473347147996</v>
      </c>
    </row>
    <row r="198" spans="1:5" x14ac:dyDescent="0.25">
      <c r="A198" t="s">
        <v>380</v>
      </c>
      <c r="B198" t="s">
        <v>34</v>
      </c>
      <c r="C198">
        <v>5.4480756909847399</v>
      </c>
      <c r="D198">
        <v>6.1916034556084298</v>
      </c>
      <c r="E198">
        <v>9.7955579991236092</v>
      </c>
    </row>
    <row r="199" spans="1:5" x14ac:dyDescent="0.25">
      <c r="A199" t="s">
        <v>381</v>
      </c>
      <c r="B199" t="s">
        <v>34</v>
      </c>
      <c r="C199">
        <v>5.1352009083339603</v>
      </c>
      <c r="D199">
        <v>6.1994042502420799</v>
      </c>
      <c r="E199">
        <v>8.7228203815665406</v>
      </c>
    </row>
    <row r="200" spans="1:5" x14ac:dyDescent="0.25">
      <c r="A200" t="s">
        <v>35</v>
      </c>
      <c r="B200" t="s">
        <v>34</v>
      </c>
      <c r="C200">
        <v>4.5484135352264898</v>
      </c>
      <c r="D200">
        <v>5.46701229062562</v>
      </c>
      <c r="E200">
        <v>8.5898771327223908</v>
      </c>
    </row>
    <row r="201" spans="1:5" x14ac:dyDescent="0.25">
      <c r="A201" t="s">
        <v>37</v>
      </c>
      <c r="B201" t="s">
        <v>34</v>
      </c>
      <c r="C201">
        <v>5.0885300077368498</v>
      </c>
      <c r="D201">
        <v>5.1641492737287997</v>
      </c>
      <c r="E201">
        <v>9.0924064122314103</v>
      </c>
    </row>
    <row r="202" spans="1:5" x14ac:dyDescent="0.25">
      <c r="A202" t="s">
        <v>382</v>
      </c>
      <c r="B202" t="s">
        <v>34</v>
      </c>
      <c r="C202">
        <v>6.7237610537621997</v>
      </c>
      <c r="D202">
        <v>5.9377449681362604</v>
      </c>
      <c r="E202">
        <v>9.2940103808345107</v>
      </c>
    </row>
    <row r="203" spans="1:5" x14ac:dyDescent="0.25">
      <c r="A203" t="s">
        <v>383</v>
      </c>
      <c r="B203" t="s">
        <v>34</v>
      </c>
      <c r="C203">
        <v>7.0844404827335801</v>
      </c>
      <c r="D203">
        <v>6.9840969511628499</v>
      </c>
      <c r="E203">
        <v>9.8138659836002908</v>
      </c>
    </row>
    <row r="204" spans="1:5" x14ac:dyDescent="0.25">
      <c r="A204" t="s">
        <v>384</v>
      </c>
      <c r="B204" t="s">
        <v>34</v>
      </c>
      <c r="C204">
        <v>6.1200499787461702</v>
      </c>
      <c r="D204">
        <v>6.1466052635625097</v>
      </c>
      <c r="E204">
        <v>8.7930309289409703</v>
      </c>
    </row>
    <row r="205" spans="1:5" x14ac:dyDescent="0.25">
      <c r="A205" t="s">
        <v>385</v>
      </c>
      <c r="B205" t="s">
        <v>34</v>
      </c>
      <c r="C205">
        <v>6.0134944257748604</v>
      </c>
      <c r="D205">
        <v>6.4602248260748496</v>
      </c>
      <c r="E205">
        <v>9.5726720987543192</v>
      </c>
    </row>
    <row r="206" spans="1:5" x14ac:dyDescent="0.25">
      <c r="A206" t="s">
        <v>386</v>
      </c>
      <c r="B206" t="s">
        <v>34</v>
      </c>
      <c r="C206">
        <v>6.4970090091476003</v>
      </c>
      <c r="D206">
        <v>6.6276872600661498</v>
      </c>
      <c r="E206">
        <v>10.0229749900298</v>
      </c>
    </row>
    <row r="207" spans="1:5" x14ac:dyDescent="0.25">
      <c r="A207">
        <v>6</v>
      </c>
      <c r="B207" t="s">
        <v>38</v>
      </c>
      <c r="C207">
        <v>3.7782338521584902</v>
      </c>
      <c r="D207">
        <v>3.2175414501635702</v>
      </c>
      <c r="E207">
        <v>7.3244779001948004</v>
      </c>
    </row>
    <row r="208" spans="1:5" x14ac:dyDescent="0.25">
      <c r="A208">
        <v>25</v>
      </c>
      <c r="B208" t="s">
        <v>38</v>
      </c>
      <c r="C208">
        <v>4.6117024834900198</v>
      </c>
      <c r="D208">
        <v>5.1253511980223099</v>
      </c>
      <c r="E208">
        <v>8.0502516528006893</v>
      </c>
    </row>
    <row r="209" spans="1:5" x14ac:dyDescent="0.25">
      <c r="A209">
        <v>14</v>
      </c>
      <c r="B209" t="s">
        <v>38</v>
      </c>
      <c r="C209">
        <v>3.2524315946594098</v>
      </c>
      <c r="D209">
        <v>3.2033965775890798</v>
      </c>
      <c r="E209">
        <v>6.0037270894683896</v>
      </c>
    </row>
    <row r="210" spans="1:5" x14ac:dyDescent="0.25">
      <c r="A210">
        <v>1</v>
      </c>
      <c r="B210" t="s">
        <v>38</v>
      </c>
      <c r="C210">
        <v>3.3392058622249698</v>
      </c>
      <c r="D210">
        <v>4.2920654026355196</v>
      </c>
      <c r="E210">
        <v>7.7642800769953899</v>
      </c>
    </row>
    <row r="211" spans="1:5" x14ac:dyDescent="0.25">
      <c r="A211">
        <v>24</v>
      </c>
      <c r="B211" t="s">
        <v>38</v>
      </c>
      <c r="C211">
        <v>4.65592665317926</v>
      </c>
      <c r="D211">
        <v>3.8263748427266102</v>
      </c>
      <c r="E211">
        <v>8.3980407319350903</v>
      </c>
    </row>
    <row r="212" spans="1:5" x14ac:dyDescent="0.25">
      <c r="A212">
        <v>15</v>
      </c>
      <c r="B212" t="s">
        <v>38</v>
      </c>
      <c r="C212">
        <v>3.7742617136363301</v>
      </c>
      <c r="D212">
        <v>4.1666624539546104</v>
      </c>
      <c r="E212">
        <v>7.1467461169004398</v>
      </c>
    </row>
    <row r="213" spans="1:5" x14ac:dyDescent="0.25">
      <c r="A213">
        <v>3</v>
      </c>
      <c r="B213" t="s">
        <v>38</v>
      </c>
      <c r="C213">
        <v>4.2384159400161696</v>
      </c>
      <c r="D213">
        <v>4.9333412952476898</v>
      </c>
      <c r="E213">
        <v>6.5772808196632697</v>
      </c>
    </row>
    <row r="214" spans="1:5" x14ac:dyDescent="0.25">
      <c r="A214">
        <v>23</v>
      </c>
      <c r="B214" t="s">
        <v>38</v>
      </c>
      <c r="C214">
        <v>4.3181797472542804</v>
      </c>
      <c r="D214">
        <v>4.1003506495147803</v>
      </c>
      <c r="E214">
        <v>7.3017688114561601</v>
      </c>
    </row>
    <row r="215" spans="1:5" x14ac:dyDescent="0.25">
      <c r="A215">
        <v>5</v>
      </c>
      <c r="B215" t="s">
        <v>38</v>
      </c>
      <c r="C215">
        <v>3.9534297970572001</v>
      </c>
      <c r="D215">
        <v>4.53508311693703</v>
      </c>
      <c r="E215">
        <v>6.4786820874917801</v>
      </c>
    </row>
    <row r="216" spans="1:5" x14ac:dyDescent="0.25">
      <c r="A216">
        <v>20</v>
      </c>
      <c r="B216" t="s">
        <v>38</v>
      </c>
      <c r="C216">
        <v>3.1533655946368802</v>
      </c>
      <c r="D216">
        <v>3.0348571151550199</v>
      </c>
      <c r="E216">
        <v>6.6133038045045902</v>
      </c>
    </row>
    <row r="217" spans="1:5" x14ac:dyDescent="0.25">
      <c r="A217">
        <v>22</v>
      </c>
      <c r="B217" t="s">
        <v>38</v>
      </c>
      <c r="C217">
        <v>3.41738280958179</v>
      </c>
      <c r="D217">
        <v>5.1818211511047698</v>
      </c>
      <c r="E217">
        <v>7.0180983427214203</v>
      </c>
    </row>
    <row r="218" spans="1:5" x14ac:dyDescent="0.25">
      <c r="A218">
        <v>0</v>
      </c>
      <c r="B218" t="s">
        <v>38</v>
      </c>
      <c r="C218">
        <v>5.8263670405074501</v>
      </c>
      <c r="D218">
        <v>4.3372432964369798</v>
      </c>
      <c r="E218">
        <v>7.7685902437559697</v>
      </c>
    </row>
    <row r="219" spans="1:5" x14ac:dyDescent="0.25">
      <c r="A219">
        <v>8</v>
      </c>
      <c r="B219" t="s">
        <v>38</v>
      </c>
      <c r="C219">
        <v>3.4553311033754599</v>
      </c>
      <c r="D219">
        <v>3.3563822084331001</v>
      </c>
      <c r="E219">
        <v>7.39564830473625</v>
      </c>
    </row>
    <row r="220" spans="1:5" x14ac:dyDescent="0.25">
      <c r="A220">
        <v>4</v>
      </c>
      <c r="B220" t="s">
        <v>38</v>
      </c>
      <c r="C220">
        <v>2.87850158119184</v>
      </c>
      <c r="D220">
        <v>3.4801254330634701</v>
      </c>
      <c r="E220">
        <v>5.8778751083120904</v>
      </c>
    </row>
    <row r="221" spans="1:5" x14ac:dyDescent="0.25">
      <c r="A221">
        <v>17</v>
      </c>
      <c r="B221" t="s">
        <v>38</v>
      </c>
      <c r="C221">
        <v>4.6870735090697799</v>
      </c>
      <c r="D221">
        <v>4.8493476979795496</v>
      </c>
      <c r="E221">
        <v>7.5391360234966998</v>
      </c>
    </row>
    <row r="222" spans="1:5" x14ac:dyDescent="0.25">
      <c r="A222">
        <v>2</v>
      </c>
      <c r="B222" t="s">
        <v>38</v>
      </c>
      <c r="C222">
        <v>4.03644691177651</v>
      </c>
      <c r="D222">
        <v>4.0539089670533404</v>
      </c>
      <c r="E222">
        <v>6.4144392208572398</v>
      </c>
    </row>
    <row r="223" spans="1:5" x14ac:dyDescent="0.25">
      <c r="A223">
        <v>10</v>
      </c>
      <c r="B223" t="s">
        <v>38</v>
      </c>
      <c r="C223">
        <v>3.3093903606358199</v>
      </c>
      <c r="D223">
        <v>3.87502855882415</v>
      </c>
      <c r="E223">
        <v>6.9229371102719002</v>
      </c>
    </row>
    <row r="224" spans="1:5" x14ac:dyDescent="0.25">
      <c r="A224">
        <v>18</v>
      </c>
      <c r="B224" t="s">
        <v>38</v>
      </c>
      <c r="C224">
        <v>3.6229274618124299</v>
      </c>
      <c r="D224">
        <v>3.5781723453802399</v>
      </c>
      <c r="E224">
        <v>5.6581548992125104</v>
      </c>
    </row>
    <row r="225" spans="1:5" x14ac:dyDescent="0.25">
      <c r="A225">
        <v>21</v>
      </c>
      <c r="B225" t="s">
        <v>38</v>
      </c>
      <c r="C225">
        <v>4.8206709994393497</v>
      </c>
      <c r="D225">
        <v>5.7525044533040202</v>
      </c>
      <c r="E225">
        <v>8.6525665286795697</v>
      </c>
    </row>
    <row r="226" spans="1:5" x14ac:dyDescent="0.25">
      <c r="A226">
        <v>13</v>
      </c>
      <c r="B226" t="s">
        <v>38</v>
      </c>
      <c r="C226">
        <v>2.7911684605981302</v>
      </c>
      <c r="D226">
        <v>3.8677701878818702</v>
      </c>
      <c r="E226">
        <v>7.6415726549283596</v>
      </c>
    </row>
    <row r="227" spans="1:5" x14ac:dyDescent="0.25">
      <c r="A227">
        <v>9</v>
      </c>
      <c r="B227" t="s">
        <v>38</v>
      </c>
      <c r="C227">
        <v>4.0383119115781998</v>
      </c>
      <c r="D227">
        <v>4.4754339206723097</v>
      </c>
      <c r="E227">
        <v>7.0376496775249597</v>
      </c>
    </row>
    <row r="228" spans="1:5" x14ac:dyDescent="0.25">
      <c r="A228">
        <v>19</v>
      </c>
      <c r="B228" t="s">
        <v>38</v>
      </c>
      <c r="C228">
        <v>3.41909054196381</v>
      </c>
      <c r="D228">
        <v>3.5535376865305</v>
      </c>
      <c r="E228">
        <v>6.0674506924201799</v>
      </c>
    </row>
    <row r="229" spans="1:5" x14ac:dyDescent="0.25">
      <c r="A229">
        <v>11</v>
      </c>
      <c r="B229" t="s">
        <v>38</v>
      </c>
      <c r="C229">
        <v>2.85136361803292</v>
      </c>
      <c r="D229">
        <v>4.0969624336742498</v>
      </c>
      <c r="E229">
        <v>6.6135600761727904</v>
      </c>
    </row>
    <row r="230" spans="1:5" x14ac:dyDescent="0.25">
      <c r="A230" t="s">
        <v>42</v>
      </c>
      <c r="B230" t="s">
        <v>395</v>
      </c>
      <c r="C230">
        <v>5.6421280461062198</v>
      </c>
      <c r="D230">
        <v>6.2744397442044004</v>
      </c>
      <c r="E230">
        <v>8.7994781229316406</v>
      </c>
    </row>
    <row r="231" spans="1:5" x14ac:dyDescent="0.25">
      <c r="A231" t="s">
        <v>43</v>
      </c>
      <c r="B231" t="s">
        <v>395</v>
      </c>
      <c r="C231">
        <v>6.8480498847450297</v>
      </c>
      <c r="D231">
        <v>6.7843825908701101</v>
      </c>
      <c r="E231">
        <v>9.3563503471541996</v>
      </c>
    </row>
    <row r="232" spans="1:5" x14ac:dyDescent="0.25">
      <c r="A232" t="s">
        <v>44</v>
      </c>
      <c r="B232" t="s">
        <v>395</v>
      </c>
      <c r="C232">
        <v>6.9592759950925904</v>
      </c>
      <c r="D232">
        <v>6.4487662439822397</v>
      </c>
      <c r="E232">
        <v>8.9571981336487205</v>
      </c>
    </row>
    <row r="233" spans="1:5" x14ac:dyDescent="0.25">
      <c r="A233" t="s">
        <v>387</v>
      </c>
      <c r="B233" t="s">
        <v>49</v>
      </c>
      <c r="C233">
        <v>3.1938953903696401</v>
      </c>
      <c r="D233">
        <v>5.1994983736685603</v>
      </c>
      <c r="E233">
        <v>7.85662568364633</v>
      </c>
    </row>
    <row r="234" spans="1:5" x14ac:dyDescent="0.25">
      <c r="A234" t="s">
        <v>50</v>
      </c>
      <c r="B234" t="s">
        <v>49</v>
      </c>
      <c r="C234">
        <v>2.74438041283197</v>
      </c>
      <c r="D234">
        <v>3.43243788182737</v>
      </c>
      <c r="E234">
        <v>6.7928076143945599</v>
      </c>
    </row>
    <row r="235" spans="1:5" x14ac:dyDescent="0.25">
      <c r="A235" t="s">
        <v>51</v>
      </c>
      <c r="B235" t="s">
        <v>49</v>
      </c>
      <c r="C235">
        <v>2.8885979301701199</v>
      </c>
      <c r="D235">
        <v>3.7242828063315399</v>
      </c>
      <c r="E235">
        <v>6.1111310252802804</v>
      </c>
    </row>
    <row r="236" spans="1:5" x14ac:dyDescent="0.25">
      <c r="A236" t="s">
        <v>52</v>
      </c>
      <c r="B236" t="s">
        <v>49</v>
      </c>
      <c r="C236">
        <v>4.1672272132360302</v>
      </c>
      <c r="D236">
        <v>3.9537274237353102</v>
      </c>
      <c r="E236">
        <v>7.3550511048093696</v>
      </c>
    </row>
    <row r="237" spans="1:5" x14ac:dyDescent="0.25">
      <c r="A237" t="s">
        <v>388</v>
      </c>
      <c r="B237" t="s">
        <v>49</v>
      </c>
      <c r="C237">
        <v>3.0513689631927901</v>
      </c>
      <c r="D237">
        <v>4.3362923582848101</v>
      </c>
      <c r="E237">
        <v>6.8052706642090799</v>
      </c>
    </row>
    <row r="238" spans="1:5" x14ac:dyDescent="0.25">
      <c r="A238" t="s">
        <v>389</v>
      </c>
      <c r="B238" t="s">
        <v>49</v>
      </c>
      <c r="C238">
        <v>3.3723048977986001</v>
      </c>
      <c r="D238">
        <v>4.0585707406837397</v>
      </c>
      <c r="E238">
        <v>6.9977673669162499</v>
      </c>
    </row>
    <row r="239" spans="1:5" x14ac:dyDescent="0.25">
      <c r="A239" t="s">
        <v>390</v>
      </c>
      <c r="B239" t="s">
        <v>49</v>
      </c>
      <c r="C239">
        <v>5.1848696483174104</v>
      </c>
      <c r="D239">
        <v>4.6425448187270097</v>
      </c>
      <c r="E239">
        <v>6.9927913572913001</v>
      </c>
    </row>
    <row r="240" spans="1:5" x14ac:dyDescent="0.25">
      <c r="A240" t="s">
        <v>391</v>
      </c>
      <c r="B240" t="s">
        <v>49</v>
      </c>
      <c r="C240">
        <v>3.3449644949719999</v>
      </c>
      <c r="D240">
        <v>4.5160213478780404</v>
      </c>
      <c r="E240">
        <v>6.8667771922583896</v>
      </c>
    </row>
    <row r="241" spans="1:5" x14ac:dyDescent="0.25">
      <c r="A241" t="s">
        <v>392</v>
      </c>
      <c r="B241" t="s">
        <v>49</v>
      </c>
      <c r="C241">
        <v>7.3661856869566904</v>
      </c>
      <c r="D241">
        <v>7.9162397430595401</v>
      </c>
      <c r="E241">
        <v>8.63370960284999</v>
      </c>
    </row>
    <row r="242" spans="1:5" x14ac:dyDescent="0.25">
      <c r="A242" t="s">
        <v>393</v>
      </c>
      <c r="B242" t="s">
        <v>49</v>
      </c>
      <c r="C242">
        <v>4.5126455238059897</v>
      </c>
      <c r="D242">
        <v>3.9847162906196298</v>
      </c>
      <c r="E242">
        <v>8.78548566558033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Robert WT_1 labels</vt:lpstr>
      <vt:lpstr>WT_5 errors</vt:lpstr>
      <vt:lpstr>WT_5-vs-WT_1, 300-ep-best</vt:lpstr>
      <vt:lpstr>300-ep-all</vt:lpstr>
      <vt:lpstr>150-ep-all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</dc:creator>
  <cp:lastModifiedBy>Tracking</cp:lastModifiedBy>
  <dcterms:created xsi:type="dcterms:W3CDTF">2021-05-10T17:38:14Z</dcterms:created>
  <dcterms:modified xsi:type="dcterms:W3CDTF">2021-05-19T19:40:09Z</dcterms:modified>
</cp:coreProperties>
</file>