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git\phd-thesis\chapter-reswk\tables\"/>
    </mc:Choice>
  </mc:AlternateContent>
  <xr:revisionPtr revIDLastSave="0" documentId="13_ncr:1_{208B6CBF-9CE3-4766-B363-1EAA6E361CEC}" xr6:coauthVersionLast="41" xr6:coauthVersionMax="41" xr10:uidLastSave="{00000000-0000-0000-0000-000000000000}"/>
  <bookViews>
    <workbookView xWindow="-120" yWindow="-120" windowWidth="38640" windowHeight="23640" activeTab="3" xr2:uid="{00000000-000D-0000-FFFF-FFFF00000000}"/>
  </bookViews>
  <sheets>
    <sheet name="reqs" sheetId="1" r:id="rId1"/>
    <sheet name="Excel2LaTeX" sheetId="3" state="hidden" r:id="rId2"/>
    <sheet name="mapping" sheetId="2" r:id="rId3"/>
    <sheet name="FromKarl2019" sheetId="4" r:id="rId4"/>
  </sheets>
  <definedNames>
    <definedName name="OLE_LINK1" localSheetId="3">FromKarl2019!$A$1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<sst xmlns="http://schemas.openxmlformats.org/spreadsheetml/2006/main" count="808" uniqueCount="138">
  <si>
    <t>Monitoring</t>
  </si>
  <si>
    <t>Feedback Control</t>
  </si>
  <si>
    <t>Safety</t>
  </si>
  <si>
    <t>Scale, $s$</t>
  </si>
  <si>
    <t>$r&lt;10^{-6}$</t>
  </si>
  <si>
    <t>$s&lt;10,000$</t>
  </si>
  <si>
    <t>Latency, $l$ \si{ms}</t>
  </si>
  <si>
    <t>$s&lt;10$</t>
  </si>
  <si>
    <t>$r&lt;10^{-5}$</t>
  </si>
  <si>
    <t>Supervisory Control</t>
  </si>
  <si>
    <t>scale in a work cell only</t>
  </si>
  <si>
    <t>Flow-based</t>
  </si>
  <si>
    <t>Job-based</t>
  </si>
  <si>
    <t xml:space="preserve">   Flow-based</t>
  </si>
  <si>
    <t xml:space="preserve">   Job-based</t>
  </si>
  <si>
    <t>scale is number of actuators in a work cell</t>
  </si>
  <si>
    <t>scale is number of set points in factory</t>
  </si>
  <si>
    <t>$s&lt;30$</t>
  </si>
  <si>
    <t>$l&lt;10$</t>
  </si>
  <si>
    <t>Home/Office</t>
  </si>
  <si>
    <t>IEEE 802.11</t>
  </si>
  <si>
    <t>IEEE 802.15.1</t>
  </si>
  <si>
    <t>Industrial</t>
  </si>
  <si>
    <t>Satellite</t>
  </si>
  <si>
    <t>Tracking</t>
  </si>
  <si>
    <t>RFID</t>
  </si>
  <si>
    <t>Optical</t>
  </si>
  <si>
    <t>Visible</t>
  </si>
  <si>
    <t>Infrared</t>
  </si>
  <si>
    <t>Cellular</t>
  </si>
  <si>
    <t>Legacy</t>
  </si>
  <si>
    <t>5G</t>
  </si>
  <si>
    <t>4G</t>
  </si>
  <si>
    <t>Land-mobile</t>
  </si>
  <si>
    <t>Process Monitoring</t>
  </si>
  <si>
    <t>Alarm Conditions</t>
  </si>
  <si>
    <r>
      <rPr>
        <i/>
        <sz val="11"/>
        <color theme="1"/>
        <rFont val="Calibri"/>
        <family val="2"/>
        <scheme val="minor"/>
      </rPr>
      <t>In-situ</t>
    </r>
    <r>
      <rPr>
        <sz val="11"/>
        <color theme="1"/>
        <rFont val="Calibri"/>
        <family val="2"/>
        <scheme val="minor"/>
      </rPr>
      <t xml:space="preserve"> Inspection</t>
    </r>
  </si>
  <si>
    <t>Factory Monitoring</t>
  </si>
  <si>
    <t>Assembly: Sensing</t>
  </si>
  <si>
    <t>Robots: Supervision</t>
  </si>
  <si>
    <t>Robots: Feedback Control</t>
  </si>
  <si>
    <t>Quality Inspection</t>
  </si>
  <si>
    <t>Fall Prevention</t>
  </si>
  <si>
    <t>Confined Spaces</t>
  </si>
  <si>
    <t>Human-Machine Colocation</t>
  </si>
  <si>
    <t>Geographically Remote</t>
  </si>
  <si>
    <t>Back-haul</t>
  </si>
  <si>
    <t>Tools</t>
  </si>
  <si>
    <t>Materials in Storage</t>
  </si>
  <si>
    <t>Materials in Production</t>
  </si>
  <si>
    <t>Personnel</t>
  </si>
  <si>
    <t>Voice and Video Communication</t>
  </si>
  <si>
    <t>Video Survellience</t>
  </si>
  <si>
    <t>Grounds Control</t>
  </si>
  <si>
    <t>Personnel Authorization</t>
  </si>
  <si>
    <t>Well-head Monitoring</t>
  </si>
  <si>
    <t>Pipeline Monitoring</t>
  </si>
  <si>
    <t>Tank Level Monitoring</t>
  </si>
  <si>
    <t>Machine Health Monitoring</t>
  </si>
  <si>
    <t>Augmented Reality</t>
  </si>
  <si>
    <t>Security</t>
  </si>
  <si>
    <t>Remote</t>
  </si>
  <si>
    <t>Maint.</t>
  </si>
  <si>
    <t>Free-space</t>
  </si>
  <si>
    <t>Drone-based Surveillance</t>
  </si>
  <si>
    <t>\CIRCLE</t>
  </si>
  <si>
    <t>\LEFTcircle</t>
  </si>
  <si>
    <t>Legend</t>
  </si>
  <si>
    <t>-</t>
  </si>
  <si>
    <t>Distant: LOS</t>
  </si>
  <si>
    <t>Distant: BLOS</t>
  </si>
  <si>
    <t>Nearby or Indoor</t>
  </si>
  <si>
    <t>All types</t>
  </si>
  <si>
    <t>Leaky Coax</t>
  </si>
  <si>
    <t>$l&lt;10000$</t>
  </si>
  <si>
    <t>$l&lt;1000$</t>
  </si>
  <si>
    <t>$r&lt;10^{-7}$</t>
  </si>
  <si>
    <t>$s&lt;100$</t>
  </si>
  <si>
    <t>Pr. Loss, $r$</t>
  </si>
  <si>
    <t>$l&lt;10^{-6}$</t>
  </si>
  <si>
    <t>$l&lt;100$</t>
  </si>
  <si>
    <t>\lightning</t>
  </si>
  <si>
    <t>\clock</t>
  </si>
  <si>
    <t>Fully supports problem domain</t>
  </si>
  <si>
    <t>Authors assert the following:</t>
  </si>
  <si>
    <t>Throughput precludes applicability</t>
  </si>
  <si>
    <t>Latency precludes applicability</t>
  </si>
  <si>
    <t>Energy requirements preclude applicability</t>
  </si>
  <si>
    <t>Future technology may support</t>
  </si>
  <si>
    <t>Not considered</t>
  </si>
  <si>
    <t>Not recommended</t>
  </si>
  <si>
    <t>\fullmoon</t>
  </si>
  <si>
    <t>\hexstar</t>
  </si>
  <si>
    <t>Notes</t>
  </si>
  <si>
    <t>IEEE 802.11 ad</t>
  </si>
  <si>
    <t>Used for microwave links</t>
  </si>
  <si>
    <t>IEEE 802.15.4 TDMA</t>
  </si>
  <si>
    <t>IEEE 802.15.4 CSMA</t>
  </si>
  <si>
    <t>Building Automation</t>
  </si>
  <si>
    <t>Critical Event Detection</t>
  </si>
  <si>
    <t>802.15.4</t>
  </si>
  <si>
    <t>Must yield to 802.11, so not recommended for safety</t>
  </si>
  <si>
    <t>Indoor Machine Localization</t>
  </si>
  <si>
    <t>Geostationary</t>
  </si>
  <si>
    <t>Low-earth Orbit</t>
  </si>
  <si>
    <t>IEEE 802.11 TDMA</t>
  </si>
  <si>
    <t>Assembly: Actuation</t>
  </si>
  <si>
    <t>Spectrum Monitoring Data</t>
  </si>
  <si>
    <t>Specialty</t>
  </si>
  <si>
    <t>Supports problem domain with practicality, throughput, latency, reliability, or energy limitations</t>
  </si>
  <si>
    <t>RangeAddress</t>
  </si>
  <si>
    <t>Options</t>
  </si>
  <si>
    <t>CellWidth</t>
  </si>
  <si>
    <t>Indent</t>
  </si>
  <si>
    <t>FileName</t>
  </si>
  <si>
    <t>mapping.tex</t>
  </si>
  <si>
    <t>\DOWNarrow</t>
  </si>
  <si>
    <t>VLBR WAN</t>
  </si>
  <si>
    <t>Very low bit rate wide area network on the order of 100 bps</t>
  </si>
  <si>
    <t>User Requirement</t>
  </si>
  <si>
    <t>Class 0:</t>
  </si>
  <si>
    <t>Class 1:</t>
  </si>
  <si>
    <t>Class 2:</t>
  </si>
  <si>
    <t>Class 3:</t>
  </si>
  <si>
    <t>Class 4:</t>
  </si>
  <si>
    <t>Latency (ms)</t>
  </si>
  <si>
    <t>Typical</t>
  </si>
  <si>
    <t>Minimum</t>
  </si>
  <si>
    <t>Reliability</t>
  </si>
  <si>
    <t>Scale</t>
  </si>
  <si>
    <t>(# of links)</t>
  </si>
  <si>
    <t>Maximum</t>
  </si>
  <si>
    <t>Range (m)</t>
  </si>
  <si>
    <t>Payload (B)</t>
  </si>
  <si>
    <t xml:space="preserve">Maximum </t>
  </si>
  <si>
    <t>Update Rate</t>
  </si>
  <si>
    <t>(Hz)</t>
  </si>
  <si>
    <t>(Pr.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</si>
</sst>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 textRotation="90"/>
    </xf>
    <xf numFmtId="0" fontId="0" fillId="0" borderId="0" xfId="0" applyFill="1" applyBorder="1" applyAlignment="1">
      <alignment horizontal="center" textRotation="90"/>
    </xf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quotePrefix="1" applyFill="1" applyBorder="1"/>
    <xf numFmtId="49" fontId="0" fillId="0" borderId="7" xfId="0" quotePrefix="1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quotePrefix="1" applyNumberFormat="1" applyBorder="1" applyAlignment="1">
      <alignment horizontal="center"/>
    </xf>
    <xf numFmtId="49" fontId="0" fillId="0" borderId="8" xfId="0" quotePrefix="1" applyNumberFormat="1" applyBorder="1" applyAlignment="1">
      <alignment horizontal="center"/>
    </xf>
    <xf numFmtId="49" fontId="0" fillId="0" borderId="4" xfId="0" quotePrefix="1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9" xfId="0" quotePrefix="1" applyNumberFormat="1" applyBorder="1" applyAlignment="1">
      <alignment horizontal="center"/>
    </xf>
    <xf numFmtId="49" fontId="0" fillId="0" borderId="11" xfId="0" quotePrefix="1" applyNumberFormat="1" applyBorder="1" applyAlignment="1">
      <alignment horizontal="center"/>
    </xf>
    <xf numFmtId="49" fontId="0" fillId="0" borderId="5" xfId="0" quotePrefix="1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10" xfId="0" quotePrefix="1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12" xfId="0" applyBorder="1"/>
    <xf numFmtId="0" fontId="0" fillId="0" borderId="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3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1" fontId="2" fillId="0" borderId="12" xfId="0" quotePrefix="1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45" zoomScaleNormal="145" workbookViewId="0">
      <selection sqref="A1:D9"/>
    </sheetView>
  </sheetViews>
  <sheetFormatPr defaultRowHeight="15" x14ac:dyDescent="0.25"/>
  <cols>
    <col min="1" max="1" width="18.7109375" bestFit="1" customWidth="1"/>
    <col min="2" max="3" width="18.28515625" bestFit="1" customWidth="1"/>
    <col min="4" max="4" width="10.7109375" bestFit="1" customWidth="1"/>
    <col min="6" max="6" width="9.140625" style="4"/>
  </cols>
  <sheetData>
    <row r="1" spans="1:6" x14ac:dyDescent="0.25">
      <c r="A1" s="1"/>
      <c r="B1" s="2" t="s">
        <v>6</v>
      </c>
      <c r="C1" s="2" t="s">
        <v>78</v>
      </c>
      <c r="D1" s="2" t="s">
        <v>3</v>
      </c>
    </row>
    <row r="2" spans="1:6" x14ac:dyDescent="0.25">
      <c r="A2" s="5" t="s">
        <v>0</v>
      </c>
      <c r="B2" s="6" t="s">
        <v>75</v>
      </c>
      <c r="C2" s="6" t="s">
        <v>8</v>
      </c>
      <c r="D2" s="6" t="s">
        <v>5</v>
      </c>
    </row>
    <row r="3" spans="1:6" x14ac:dyDescent="0.25">
      <c r="A3" t="s">
        <v>9</v>
      </c>
    </row>
    <row r="4" spans="1:6" x14ac:dyDescent="0.25">
      <c r="A4" t="s">
        <v>13</v>
      </c>
      <c r="B4" s="3" t="s">
        <v>80</v>
      </c>
      <c r="C4" s="3" t="s">
        <v>4</v>
      </c>
      <c r="D4" s="3" t="s">
        <v>17</v>
      </c>
      <c r="F4" s="4" t="s">
        <v>16</v>
      </c>
    </row>
    <row r="5" spans="1:6" x14ac:dyDescent="0.25">
      <c r="A5" s="1" t="s">
        <v>14</v>
      </c>
      <c r="B5" s="2" t="s">
        <v>80</v>
      </c>
      <c r="C5" s="2" t="s">
        <v>76</v>
      </c>
      <c r="D5" s="2" t="s">
        <v>7</v>
      </c>
      <c r="F5" s="4" t="s">
        <v>15</v>
      </c>
    </row>
    <row r="6" spans="1:6" x14ac:dyDescent="0.25">
      <c r="A6" t="s">
        <v>1</v>
      </c>
    </row>
    <row r="7" spans="1:6" x14ac:dyDescent="0.25">
      <c r="A7" t="s">
        <v>13</v>
      </c>
      <c r="B7" s="3" t="s">
        <v>74</v>
      </c>
      <c r="C7" s="3" t="s">
        <v>79</v>
      </c>
      <c r="D7" s="3" t="s">
        <v>77</v>
      </c>
    </row>
    <row r="8" spans="1:6" x14ac:dyDescent="0.25">
      <c r="A8" s="1" t="s">
        <v>14</v>
      </c>
      <c r="B8" s="2" t="s">
        <v>18</v>
      </c>
      <c r="C8" s="2" t="s">
        <v>76</v>
      </c>
      <c r="D8" s="2" t="s">
        <v>7</v>
      </c>
      <c r="F8" s="4" t="s">
        <v>10</v>
      </c>
    </row>
    <row r="9" spans="1:6" x14ac:dyDescent="0.25">
      <c r="A9" s="1" t="s">
        <v>2</v>
      </c>
      <c r="B9" s="2" t="s">
        <v>75</v>
      </c>
      <c r="C9" s="2" t="s">
        <v>76</v>
      </c>
      <c r="D9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 x14ac:dyDescent="0.25"/>
  <sheetData>
    <row r="1" spans="1:5" x14ac:dyDescent="0.25">
      <c r="A1" t="s">
        <v>110</v>
      </c>
      <c r="B1" t="s">
        <v>111</v>
      </c>
      <c r="C1" t="s">
        <v>112</v>
      </c>
      <c r="D1" t="s">
        <v>113</v>
      </c>
      <c r="E1" t="s">
        <v>114</v>
      </c>
    </row>
    <row r="2" spans="1:5" x14ac:dyDescent="0.25">
      <c r="A2">
        <f>COUNT(mapping!$A$2:$AL$21)</f>
        <v>0</v>
      </c>
      <c r="B2">
        <v>2</v>
      </c>
      <c r="C2">
        <v>0</v>
      </c>
      <c r="D2">
        <v>0</v>
      </c>
      <c r="E2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54"/>
  <sheetViews>
    <sheetView zoomScale="85" zoomScaleNormal="85" workbookViewId="0">
      <selection activeCell="G17" sqref="A2:AL21"/>
    </sheetView>
  </sheetViews>
  <sheetFormatPr defaultColWidth="24.42578125" defaultRowHeight="15" x14ac:dyDescent="0.25"/>
  <cols>
    <col min="1" max="1" width="15.28515625" style="7" customWidth="1"/>
    <col min="2" max="2" width="18.42578125" style="7" customWidth="1"/>
    <col min="3" max="6" width="6.140625" style="8" customWidth="1"/>
    <col min="7" max="7" width="4.85546875" style="8" customWidth="1"/>
    <col min="8" max="26" width="6.140625" style="8" customWidth="1"/>
    <col min="27" max="27" width="7.85546875" style="8" customWidth="1"/>
    <col min="28" max="31" width="6.140625" style="8" customWidth="1"/>
    <col min="32" max="32" width="7.28515625" style="8" customWidth="1"/>
    <col min="33" max="38" width="6.140625" style="8" customWidth="1"/>
    <col min="39" max="16384" width="24.42578125" style="7"/>
  </cols>
  <sheetData>
    <row r="2" spans="1:38" ht="160.5" x14ac:dyDescent="0.25">
      <c r="C2" s="10" t="s">
        <v>34</v>
      </c>
      <c r="D2" s="10" t="s">
        <v>9</v>
      </c>
      <c r="E2" s="10" t="s">
        <v>1</v>
      </c>
      <c r="F2" s="10" t="s">
        <v>35</v>
      </c>
      <c r="G2" s="10" t="s">
        <v>36</v>
      </c>
      <c r="H2" s="11" t="s">
        <v>37</v>
      </c>
      <c r="I2" s="11" t="s">
        <v>38</v>
      </c>
      <c r="J2" s="11" t="s">
        <v>106</v>
      </c>
      <c r="K2" s="11" t="s">
        <v>39</v>
      </c>
      <c r="L2" s="11" t="s">
        <v>40</v>
      </c>
      <c r="M2" s="11" t="s">
        <v>41</v>
      </c>
      <c r="N2" s="11" t="s">
        <v>42</v>
      </c>
      <c r="O2" s="11" t="s">
        <v>43</v>
      </c>
      <c r="P2" s="11" t="s">
        <v>99</v>
      </c>
      <c r="Q2" s="11" t="s">
        <v>44</v>
      </c>
      <c r="R2" s="11" t="s">
        <v>71</v>
      </c>
      <c r="S2" s="11" t="s">
        <v>69</v>
      </c>
      <c r="T2" s="11" t="s">
        <v>70</v>
      </c>
      <c r="U2" s="11" t="s">
        <v>45</v>
      </c>
      <c r="V2" s="11" t="s">
        <v>102</v>
      </c>
      <c r="W2" s="11" t="s">
        <v>48</v>
      </c>
      <c r="X2" s="11" t="s">
        <v>49</v>
      </c>
      <c r="Y2" s="11" t="s">
        <v>47</v>
      </c>
      <c r="Z2" s="11" t="s">
        <v>50</v>
      </c>
      <c r="AA2" s="11" t="s">
        <v>51</v>
      </c>
      <c r="AB2" s="11" t="s">
        <v>52</v>
      </c>
      <c r="AC2" s="11" t="s">
        <v>64</v>
      </c>
      <c r="AD2" s="11" t="s">
        <v>53</v>
      </c>
      <c r="AE2" s="11" t="s">
        <v>107</v>
      </c>
      <c r="AF2" s="11" t="s">
        <v>54</v>
      </c>
      <c r="AG2" s="11" t="s">
        <v>55</v>
      </c>
      <c r="AH2" s="11" t="s">
        <v>56</v>
      </c>
      <c r="AI2" s="11" t="s">
        <v>57</v>
      </c>
      <c r="AJ2" s="11" t="s">
        <v>58</v>
      </c>
      <c r="AK2" s="11" t="s">
        <v>98</v>
      </c>
      <c r="AL2" s="11" t="s">
        <v>59</v>
      </c>
    </row>
    <row r="3" spans="1:38" x14ac:dyDescent="0.25">
      <c r="A3" s="1"/>
      <c r="B3" s="1"/>
      <c r="C3" s="50" t="s">
        <v>11</v>
      </c>
      <c r="D3" s="50"/>
      <c r="E3" s="50"/>
      <c r="F3" s="50"/>
      <c r="G3" s="51"/>
      <c r="H3" s="49" t="s">
        <v>12</v>
      </c>
      <c r="I3" s="50"/>
      <c r="J3" s="50"/>
      <c r="K3" s="50"/>
      <c r="L3" s="50"/>
      <c r="M3" s="50"/>
      <c r="N3" s="49" t="s">
        <v>2</v>
      </c>
      <c r="O3" s="50"/>
      <c r="P3" s="50"/>
      <c r="Q3" s="51"/>
      <c r="R3" s="49" t="s">
        <v>46</v>
      </c>
      <c r="S3" s="50"/>
      <c r="T3" s="50"/>
      <c r="U3" s="51"/>
      <c r="V3" s="49" t="s">
        <v>24</v>
      </c>
      <c r="W3" s="50"/>
      <c r="X3" s="50"/>
      <c r="Y3" s="50"/>
      <c r="Z3" s="51"/>
      <c r="AA3" s="49" t="s">
        <v>60</v>
      </c>
      <c r="AB3" s="50"/>
      <c r="AC3" s="50"/>
      <c r="AD3" s="50"/>
      <c r="AE3" s="50"/>
      <c r="AF3" s="51"/>
      <c r="AG3" s="49" t="s">
        <v>61</v>
      </c>
      <c r="AH3" s="50"/>
      <c r="AI3" s="51"/>
      <c r="AJ3" s="50" t="s">
        <v>62</v>
      </c>
      <c r="AK3" s="50"/>
      <c r="AL3" s="50"/>
    </row>
    <row r="4" spans="1:38" x14ac:dyDescent="0.25">
      <c r="A4" s="52" t="s">
        <v>19</v>
      </c>
      <c r="B4" s="39" t="s">
        <v>20</v>
      </c>
      <c r="C4" s="12" t="s">
        <v>65</v>
      </c>
      <c r="D4" s="12" t="s">
        <v>65</v>
      </c>
      <c r="E4" s="12" t="s">
        <v>66</v>
      </c>
      <c r="F4" s="12" t="s">
        <v>66</v>
      </c>
      <c r="G4" s="21" t="s">
        <v>68</v>
      </c>
      <c r="H4" s="12" t="s">
        <v>65</v>
      </c>
      <c r="I4" s="12" t="s">
        <v>66</v>
      </c>
      <c r="J4" s="12" t="s">
        <v>66</v>
      </c>
      <c r="K4" s="12" t="s">
        <v>66</v>
      </c>
      <c r="L4" s="12" t="s">
        <v>66</v>
      </c>
      <c r="M4" s="12" t="s">
        <v>66</v>
      </c>
      <c r="N4" s="28" t="s">
        <v>66</v>
      </c>
      <c r="O4" s="14" t="s">
        <v>91</v>
      </c>
      <c r="P4" s="14" t="s">
        <v>66</v>
      </c>
      <c r="Q4" s="14" t="s">
        <v>66</v>
      </c>
      <c r="R4" s="28" t="s">
        <v>65</v>
      </c>
      <c r="S4" s="14" t="s">
        <v>65</v>
      </c>
      <c r="T4" s="14" t="s">
        <v>65</v>
      </c>
      <c r="U4" s="21" t="s">
        <v>68</v>
      </c>
      <c r="V4" s="15" t="s">
        <v>92</v>
      </c>
      <c r="W4" s="15" t="s">
        <v>81</v>
      </c>
      <c r="X4" s="15" t="s">
        <v>81</v>
      </c>
      <c r="Y4" s="15" t="s">
        <v>81</v>
      </c>
      <c r="Z4" s="15" t="s">
        <v>81</v>
      </c>
      <c r="AA4" s="15" t="s">
        <v>65</v>
      </c>
      <c r="AB4" s="15" t="s">
        <v>65</v>
      </c>
      <c r="AC4" s="15" t="s">
        <v>65</v>
      </c>
      <c r="AD4" s="15" t="s">
        <v>65</v>
      </c>
      <c r="AE4" s="15" t="s">
        <v>65</v>
      </c>
      <c r="AF4" s="21" t="s">
        <v>65</v>
      </c>
      <c r="AG4" s="36" t="s">
        <v>66</v>
      </c>
      <c r="AH4" s="15" t="s">
        <v>66</v>
      </c>
      <c r="AI4" s="21" t="s">
        <v>66</v>
      </c>
      <c r="AJ4" s="15" t="s">
        <v>66</v>
      </c>
      <c r="AK4" s="15" t="s">
        <v>65</v>
      </c>
      <c r="AL4" s="13" t="s">
        <v>65</v>
      </c>
    </row>
    <row r="5" spans="1:38" x14ac:dyDescent="0.25">
      <c r="A5" s="48"/>
      <c r="B5" s="40" t="s">
        <v>21</v>
      </c>
      <c r="C5" s="17" t="s">
        <v>91</v>
      </c>
      <c r="D5" s="17" t="s">
        <v>91</v>
      </c>
      <c r="E5" s="17" t="s">
        <v>91</v>
      </c>
      <c r="F5" s="17" t="s">
        <v>91</v>
      </c>
      <c r="G5" s="17" t="s">
        <v>91</v>
      </c>
      <c r="H5" s="29" t="s">
        <v>91</v>
      </c>
      <c r="I5" s="16" t="s">
        <v>66</v>
      </c>
      <c r="J5" s="16" t="s">
        <v>66</v>
      </c>
      <c r="K5" s="16" t="s">
        <v>66</v>
      </c>
      <c r="L5" s="16" t="s">
        <v>91</v>
      </c>
      <c r="M5" s="16" t="s">
        <v>65</v>
      </c>
      <c r="N5" s="29" t="s">
        <v>66</v>
      </c>
      <c r="O5" s="16" t="s">
        <v>66</v>
      </c>
      <c r="P5" s="16" t="s">
        <v>66</v>
      </c>
      <c r="Q5" s="22" t="s">
        <v>66</v>
      </c>
      <c r="R5" s="17" t="s">
        <v>91</v>
      </c>
      <c r="S5" s="17" t="s">
        <v>91</v>
      </c>
      <c r="T5" s="16" t="s">
        <v>91</v>
      </c>
      <c r="U5" s="26" t="s">
        <v>91</v>
      </c>
      <c r="V5" s="16" t="s">
        <v>91</v>
      </c>
      <c r="W5" s="16" t="s">
        <v>91</v>
      </c>
      <c r="X5" s="16" t="s">
        <v>81</v>
      </c>
      <c r="Y5" s="16" t="s">
        <v>65</v>
      </c>
      <c r="Z5" s="26" t="s">
        <v>66</v>
      </c>
      <c r="AA5" s="32" t="s">
        <v>116</v>
      </c>
      <c r="AB5" s="16" t="s">
        <v>116</v>
      </c>
      <c r="AC5" s="17" t="s">
        <v>116</v>
      </c>
      <c r="AD5" s="17" t="s">
        <v>91</v>
      </c>
      <c r="AE5" s="17" t="s">
        <v>91</v>
      </c>
      <c r="AF5" s="26" t="s">
        <v>66</v>
      </c>
      <c r="AG5" s="17" t="s">
        <v>91</v>
      </c>
      <c r="AH5" s="17" t="s">
        <v>91</v>
      </c>
      <c r="AI5" s="26" t="s">
        <v>91</v>
      </c>
      <c r="AJ5" s="17" t="s">
        <v>66</v>
      </c>
      <c r="AK5" s="17" t="s">
        <v>91</v>
      </c>
      <c r="AL5" s="17" t="s">
        <v>116</v>
      </c>
    </row>
    <row r="6" spans="1:38" x14ac:dyDescent="0.25">
      <c r="A6" s="52" t="s">
        <v>22</v>
      </c>
      <c r="B6" s="39" t="s">
        <v>96</v>
      </c>
      <c r="C6" s="12" t="s">
        <v>65</v>
      </c>
      <c r="D6" s="12" t="s">
        <v>65</v>
      </c>
      <c r="E6" s="12" t="s">
        <v>66</v>
      </c>
      <c r="F6" s="12" t="s">
        <v>66</v>
      </c>
      <c r="G6" s="21" t="s">
        <v>68</v>
      </c>
      <c r="H6" s="12" t="s">
        <v>65</v>
      </c>
      <c r="I6" s="12" t="s">
        <v>82</v>
      </c>
      <c r="J6" s="12" t="s">
        <v>82</v>
      </c>
      <c r="K6" s="12" t="s">
        <v>82</v>
      </c>
      <c r="L6" s="12" t="s">
        <v>82</v>
      </c>
      <c r="M6" s="12" t="s">
        <v>66</v>
      </c>
      <c r="N6" s="28" t="s">
        <v>82</v>
      </c>
      <c r="O6" s="12" t="s">
        <v>66</v>
      </c>
      <c r="P6" s="12" t="s">
        <v>66</v>
      </c>
      <c r="Q6" s="23" t="s">
        <v>91</v>
      </c>
      <c r="R6" s="12" t="s">
        <v>116</v>
      </c>
      <c r="S6" s="12" t="s">
        <v>116</v>
      </c>
      <c r="T6" s="12" t="s">
        <v>116</v>
      </c>
      <c r="U6" s="23" t="s">
        <v>116</v>
      </c>
      <c r="V6" s="36" t="s">
        <v>66</v>
      </c>
      <c r="W6" s="12" t="s">
        <v>81</v>
      </c>
      <c r="X6" s="12" t="s">
        <v>81</v>
      </c>
      <c r="Y6" s="12" t="s">
        <v>81</v>
      </c>
      <c r="Z6" s="12" t="s">
        <v>66</v>
      </c>
      <c r="AA6" s="28" t="s">
        <v>116</v>
      </c>
      <c r="AB6" s="12" t="s">
        <v>116</v>
      </c>
      <c r="AC6" s="12" t="s">
        <v>116</v>
      </c>
      <c r="AD6" s="13" t="s">
        <v>66</v>
      </c>
      <c r="AE6" s="12" t="s">
        <v>116</v>
      </c>
      <c r="AF6" s="23" t="s">
        <v>91</v>
      </c>
      <c r="AG6" s="12" t="s">
        <v>65</v>
      </c>
      <c r="AH6" s="12" t="s">
        <v>65</v>
      </c>
      <c r="AI6" s="23" t="s">
        <v>65</v>
      </c>
      <c r="AJ6" s="28" t="s">
        <v>91</v>
      </c>
      <c r="AK6" s="12" t="s">
        <v>65</v>
      </c>
      <c r="AL6" s="12" t="s">
        <v>116</v>
      </c>
    </row>
    <row r="7" spans="1:38" x14ac:dyDescent="0.25">
      <c r="A7" s="47"/>
      <c r="B7" s="41" t="s">
        <v>97</v>
      </c>
      <c r="C7" s="14" t="s">
        <v>66</v>
      </c>
      <c r="D7" s="14" t="s">
        <v>66</v>
      </c>
      <c r="E7" s="14" t="s">
        <v>91</v>
      </c>
      <c r="F7" s="14" t="s">
        <v>91</v>
      </c>
      <c r="G7" s="25" t="s">
        <v>68</v>
      </c>
      <c r="H7" s="14" t="s">
        <v>65</v>
      </c>
      <c r="I7" s="14" t="s">
        <v>82</v>
      </c>
      <c r="J7" s="14" t="s">
        <v>82</v>
      </c>
      <c r="K7" s="14" t="s">
        <v>82</v>
      </c>
      <c r="L7" s="14" t="s">
        <v>82</v>
      </c>
      <c r="M7" s="14" t="s">
        <v>66</v>
      </c>
      <c r="N7" s="37" t="s">
        <v>82</v>
      </c>
      <c r="O7" s="14" t="s">
        <v>66</v>
      </c>
      <c r="P7" s="14" t="s">
        <v>66</v>
      </c>
      <c r="Q7" s="38" t="s">
        <v>91</v>
      </c>
      <c r="R7" s="14" t="s">
        <v>116</v>
      </c>
      <c r="S7" s="14" t="s">
        <v>116</v>
      </c>
      <c r="T7" s="14" t="s">
        <v>116</v>
      </c>
      <c r="U7" s="38" t="s">
        <v>116</v>
      </c>
      <c r="V7" s="37" t="s">
        <v>66</v>
      </c>
      <c r="W7" s="14" t="s">
        <v>81</v>
      </c>
      <c r="X7" s="14" t="s">
        <v>81</v>
      </c>
      <c r="Y7" s="14" t="s">
        <v>81</v>
      </c>
      <c r="Z7" s="38" t="s">
        <v>66</v>
      </c>
      <c r="AA7" s="14" t="s">
        <v>116</v>
      </c>
      <c r="AB7" s="14" t="s">
        <v>116</v>
      </c>
      <c r="AC7" s="14" t="s">
        <v>116</v>
      </c>
      <c r="AD7" s="15" t="s">
        <v>66</v>
      </c>
      <c r="AE7" s="14" t="s">
        <v>91</v>
      </c>
      <c r="AF7" s="38" t="s">
        <v>91</v>
      </c>
      <c r="AG7" s="15" t="s">
        <v>66</v>
      </c>
      <c r="AH7" s="14" t="s">
        <v>66</v>
      </c>
      <c r="AI7" s="38" t="s">
        <v>66</v>
      </c>
      <c r="AJ7" s="37" t="s">
        <v>65</v>
      </c>
      <c r="AK7" s="14" t="s">
        <v>65</v>
      </c>
      <c r="AL7" s="14" t="s">
        <v>116</v>
      </c>
    </row>
    <row r="8" spans="1:38" x14ac:dyDescent="0.25">
      <c r="A8" s="47"/>
      <c r="B8" s="42" t="s">
        <v>105</v>
      </c>
      <c r="C8" s="15" t="s">
        <v>92</v>
      </c>
      <c r="D8" s="14" t="s">
        <v>92</v>
      </c>
      <c r="E8" s="14" t="s">
        <v>92</v>
      </c>
      <c r="F8" s="14" t="s">
        <v>92</v>
      </c>
      <c r="G8" s="25" t="s">
        <v>68</v>
      </c>
      <c r="H8" s="14" t="s">
        <v>92</v>
      </c>
      <c r="I8" s="14" t="s">
        <v>92</v>
      </c>
      <c r="J8" s="14" t="s">
        <v>92</v>
      </c>
      <c r="K8" s="14" t="s">
        <v>92</v>
      </c>
      <c r="L8" s="14" t="s">
        <v>92</v>
      </c>
      <c r="M8" s="14" t="s">
        <v>92</v>
      </c>
      <c r="N8" s="37" t="s">
        <v>92</v>
      </c>
      <c r="O8" s="14" t="s">
        <v>92</v>
      </c>
      <c r="P8" s="14" t="s">
        <v>92</v>
      </c>
      <c r="Q8" s="38" t="s">
        <v>92</v>
      </c>
      <c r="R8" s="14" t="s">
        <v>68</v>
      </c>
      <c r="S8" s="14" t="s">
        <v>68</v>
      </c>
      <c r="T8" s="14" t="s">
        <v>68</v>
      </c>
      <c r="U8" s="38" t="s">
        <v>68</v>
      </c>
      <c r="V8" s="31" t="s">
        <v>92</v>
      </c>
      <c r="W8" s="14" t="s">
        <v>68</v>
      </c>
      <c r="X8" s="14" t="s">
        <v>68</v>
      </c>
      <c r="Y8" s="14" t="s">
        <v>68</v>
      </c>
      <c r="Z8" s="38" t="s">
        <v>68</v>
      </c>
      <c r="AA8" s="15" t="s">
        <v>68</v>
      </c>
      <c r="AB8" s="14" t="s">
        <v>68</v>
      </c>
      <c r="AC8" s="14" t="s">
        <v>68</v>
      </c>
      <c r="AD8" s="15" t="s">
        <v>92</v>
      </c>
      <c r="AE8" s="14" t="s">
        <v>68</v>
      </c>
      <c r="AF8" s="38" t="s">
        <v>68</v>
      </c>
      <c r="AG8" s="15" t="s">
        <v>92</v>
      </c>
      <c r="AH8" s="14" t="s">
        <v>92</v>
      </c>
      <c r="AI8" s="38" t="s">
        <v>92</v>
      </c>
      <c r="AJ8" s="14" t="s">
        <v>92</v>
      </c>
      <c r="AK8" s="14" t="s">
        <v>92</v>
      </c>
      <c r="AL8" s="14" t="s">
        <v>68</v>
      </c>
    </row>
    <row r="9" spans="1:38" x14ac:dyDescent="0.25">
      <c r="A9" s="48"/>
      <c r="B9" s="40" t="s">
        <v>117</v>
      </c>
      <c r="C9" s="16" t="s">
        <v>65</v>
      </c>
      <c r="D9" s="16" t="s">
        <v>65</v>
      </c>
      <c r="E9" s="16" t="s">
        <v>91</v>
      </c>
      <c r="F9" s="16" t="s">
        <v>66</v>
      </c>
      <c r="G9" s="26" t="s">
        <v>68</v>
      </c>
      <c r="H9" s="16" t="s">
        <v>65</v>
      </c>
      <c r="I9" s="17" t="s">
        <v>82</v>
      </c>
      <c r="J9" s="17" t="s">
        <v>82</v>
      </c>
      <c r="K9" s="17" t="s">
        <v>82</v>
      </c>
      <c r="L9" s="17" t="s">
        <v>82</v>
      </c>
      <c r="M9" s="17" t="s">
        <v>82</v>
      </c>
      <c r="N9" s="29" t="s">
        <v>82</v>
      </c>
      <c r="O9" s="16" t="s">
        <v>91</v>
      </c>
      <c r="P9" s="16" t="s">
        <v>91</v>
      </c>
      <c r="Q9" s="22" t="s">
        <v>91</v>
      </c>
      <c r="R9" s="16" t="s">
        <v>116</v>
      </c>
      <c r="S9" s="16" t="s">
        <v>116</v>
      </c>
      <c r="T9" s="16" t="s">
        <v>116</v>
      </c>
      <c r="U9" s="22" t="s">
        <v>116</v>
      </c>
      <c r="V9" s="29" t="s">
        <v>66</v>
      </c>
      <c r="W9" s="16" t="s">
        <v>66</v>
      </c>
      <c r="X9" s="16" t="s">
        <v>66</v>
      </c>
      <c r="Y9" s="16" t="s">
        <v>66</v>
      </c>
      <c r="Z9" s="22" t="s">
        <v>66</v>
      </c>
      <c r="AA9" s="16" t="s">
        <v>116</v>
      </c>
      <c r="AB9" s="16" t="s">
        <v>116</v>
      </c>
      <c r="AC9" s="16" t="s">
        <v>116</v>
      </c>
      <c r="AD9" s="16" t="s">
        <v>82</v>
      </c>
      <c r="AE9" s="16" t="s">
        <v>91</v>
      </c>
      <c r="AF9" s="22" t="s">
        <v>91</v>
      </c>
      <c r="AG9" s="29" t="s">
        <v>91</v>
      </c>
      <c r="AH9" s="16" t="s">
        <v>91</v>
      </c>
      <c r="AI9" s="22" t="s">
        <v>91</v>
      </c>
      <c r="AJ9" s="16" t="s">
        <v>66</v>
      </c>
      <c r="AK9" s="16" t="s">
        <v>66</v>
      </c>
      <c r="AL9" s="16" t="s">
        <v>91</v>
      </c>
    </row>
    <row r="10" spans="1:38" x14ac:dyDescent="0.25">
      <c r="A10" s="52" t="s">
        <v>23</v>
      </c>
      <c r="B10" s="39" t="s">
        <v>103</v>
      </c>
      <c r="C10" s="12" t="s">
        <v>66</v>
      </c>
      <c r="D10" s="12" t="s">
        <v>66</v>
      </c>
      <c r="E10" s="12" t="s">
        <v>91</v>
      </c>
      <c r="F10" s="12" t="s">
        <v>91</v>
      </c>
      <c r="G10" s="21" t="s">
        <v>91</v>
      </c>
      <c r="H10" s="13" t="s">
        <v>91</v>
      </c>
      <c r="I10" s="13" t="s">
        <v>91</v>
      </c>
      <c r="J10" s="13" t="s">
        <v>91</v>
      </c>
      <c r="K10" s="13" t="s">
        <v>91</v>
      </c>
      <c r="L10" s="13" t="s">
        <v>91</v>
      </c>
      <c r="M10" s="21" t="s">
        <v>91</v>
      </c>
      <c r="N10" s="36" t="s">
        <v>91</v>
      </c>
      <c r="O10" s="13" t="s">
        <v>91</v>
      </c>
      <c r="P10" s="13" t="s">
        <v>91</v>
      </c>
      <c r="Q10" s="21" t="s">
        <v>91</v>
      </c>
      <c r="R10" s="13" t="s">
        <v>91</v>
      </c>
      <c r="S10" s="12" t="s">
        <v>91</v>
      </c>
      <c r="T10" s="12" t="s">
        <v>91</v>
      </c>
      <c r="U10" s="23" t="s">
        <v>66</v>
      </c>
      <c r="V10" s="36" t="s">
        <v>91</v>
      </c>
      <c r="W10" s="13" t="s">
        <v>91</v>
      </c>
      <c r="X10" s="13" t="s">
        <v>91</v>
      </c>
      <c r="Y10" s="13" t="s">
        <v>91</v>
      </c>
      <c r="Z10" s="21" t="s">
        <v>91</v>
      </c>
      <c r="AA10" s="13" t="s">
        <v>66</v>
      </c>
      <c r="AB10" s="13" t="s">
        <v>66</v>
      </c>
      <c r="AC10" s="13" t="s">
        <v>91</v>
      </c>
      <c r="AD10" s="13" t="s">
        <v>91</v>
      </c>
      <c r="AE10" s="13" t="s">
        <v>91</v>
      </c>
      <c r="AF10" s="21" t="s">
        <v>66</v>
      </c>
      <c r="AG10" s="12" t="s">
        <v>66</v>
      </c>
      <c r="AH10" s="12" t="s">
        <v>66</v>
      </c>
      <c r="AI10" s="23" t="s">
        <v>66</v>
      </c>
      <c r="AJ10" s="36" t="s">
        <v>91</v>
      </c>
      <c r="AK10" s="13" t="s">
        <v>91</v>
      </c>
      <c r="AL10" s="13" t="s">
        <v>66</v>
      </c>
    </row>
    <row r="11" spans="1:38" x14ac:dyDescent="0.25">
      <c r="A11" s="47"/>
      <c r="B11" s="41" t="s">
        <v>104</v>
      </c>
      <c r="C11" s="14" t="s">
        <v>66</v>
      </c>
      <c r="D11" s="14" t="s">
        <v>66</v>
      </c>
      <c r="E11" s="14" t="s">
        <v>91</v>
      </c>
      <c r="F11" s="14" t="s">
        <v>91</v>
      </c>
      <c r="G11" s="25" t="s">
        <v>91</v>
      </c>
      <c r="H11" s="31" t="s">
        <v>91</v>
      </c>
      <c r="I11" s="15" t="s">
        <v>91</v>
      </c>
      <c r="J11" s="15" t="s">
        <v>91</v>
      </c>
      <c r="K11" s="15" t="s">
        <v>91</v>
      </c>
      <c r="L11" s="15" t="s">
        <v>91</v>
      </c>
      <c r="M11" s="25" t="s">
        <v>91</v>
      </c>
      <c r="N11" s="31" t="s">
        <v>91</v>
      </c>
      <c r="O11" s="15" t="s">
        <v>91</v>
      </c>
      <c r="P11" s="15" t="s">
        <v>91</v>
      </c>
      <c r="Q11" s="25" t="s">
        <v>91</v>
      </c>
      <c r="R11" s="15" t="s">
        <v>91</v>
      </c>
      <c r="S11" s="14" t="s">
        <v>91</v>
      </c>
      <c r="T11" s="14" t="s">
        <v>66</v>
      </c>
      <c r="U11" s="38" t="s">
        <v>66</v>
      </c>
      <c r="V11" s="15" t="s">
        <v>91</v>
      </c>
      <c r="W11" s="15" t="s">
        <v>91</v>
      </c>
      <c r="X11" s="15" t="s">
        <v>91</v>
      </c>
      <c r="Y11" s="15" t="s">
        <v>91</v>
      </c>
      <c r="Z11" s="25" t="s">
        <v>91</v>
      </c>
      <c r="AA11" s="15" t="s">
        <v>66</v>
      </c>
      <c r="AB11" s="15" t="s">
        <v>66</v>
      </c>
      <c r="AC11" s="15" t="s">
        <v>66</v>
      </c>
      <c r="AD11" s="15" t="s">
        <v>66</v>
      </c>
      <c r="AE11" s="15" t="s">
        <v>66</v>
      </c>
      <c r="AF11" s="25" t="s">
        <v>66</v>
      </c>
      <c r="AG11" s="14" t="s">
        <v>66</v>
      </c>
      <c r="AH11" s="14" t="s">
        <v>66</v>
      </c>
      <c r="AI11" s="38" t="s">
        <v>66</v>
      </c>
      <c r="AJ11" s="15" t="s">
        <v>66</v>
      </c>
      <c r="AK11" s="15" t="s">
        <v>91</v>
      </c>
      <c r="AL11" s="15" t="s">
        <v>66</v>
      </c>
    </row>
    <row r="12" spans="1:38" x14ac:dyDescent="0.25">
      <c r="A12" s="48"/>
      <c r="B12" s="42" t="s">
        <v>117</v>
      </c>
      <c r="C12" s="14" t="s">
        <v>65</v>
      </c>
      <c r="D12" s="14" t="s">
        <v>65</v>
      </c>
      <c r="E12" s="14" t="s">
        <v>91</v>
      </c>
      <c r="F12" s="14" t="s">
        <v>66</v>
      </c>
      <c r="G12" s="25" t="s">
        <v>91</v>
      </c>
      <c r="H12" s="15" t="s">
        <v>82</v>
      </c>
      <c r="I12" s="15" t="s">
        <v>82</v>
      </c>
      <c r="J12" s="15" t="s">
        <v>82</v>
      </c>
      <c r="K12" s="15" t="s">
        <v>82</v>
      </c>
      <c r="L12" s="15" t="s">
        <v>82</v>
      </c>
      <c r="M12" s="25" t="s">
        <v>82</v>
      </c>
      <c r="N12" s="31" t="s">
        <v>82</v>
      </c>
      <c r="O12" s="15" t="s">
        <v>91</v>
      </c>
      <c r="P12" s="15" t="s">
        <v>91</v>
      </c>
      <c r="Q12" s="25" t="s">
        <v>91</v>
      </c>
      <c r="R12" s="15" t="s">
        <v>116</v>
      </c>
      <c r="S12" s="14" t="s">
        <v>116</v>
      </c>
      <c r="T12" s="14" t="s">
        <v>116</v>
      </c>
      <c r="U12" s="38" t="s">
        <v>116</v>
      </c>
      <c r="V12" s="15" t="s">
        <v>91</v>
      </c>
      <c r="W12" s="15" t="s">
        <v>91</v>
      </c>
      <c r="X12" s="15" t="s">
        <v>91</v>
      </c>
      <c r="Y12" s="15" t="s">
        <v>91</v>
      </c>
      <c r="Z12" s="25" t="s">
        <v>66</v>
      </c>
      <c r="AA12" s="15" t="s">
        <v>116</v>
      </c>
      <c r="AB12" s="15" t="s">
        <v>116</v>
      </c>
      <c r="AC12" s="15" t="s">
        <v>116</v>
      </c>
      <c r="AD12" s="15" t="s">
        <v>68</v>
      </c>
      <c r="AE12" s="15" t="s">
        <v>91</v>
      </c>
      <c r="AF12" s="25" t="s">
        <v>91</v>
      </c>
      <c r="AG12" s="14" t="s">
        <v>91</v>
      </c>
      <c r="AH12" s="14" t="s">
        <v>91</v>
      </c>
      <c r="AI12" s="38" t="s">
        <v>91</v>
      </c>
      <c r="AJ12" s="32" t="s">
        <v>66</v>
      </c>
      <c r="AK12" s="15" t="s">
        <v>91</v>
      </c>
      <c r="AL12" s="15" t="s">
        <v>116</v>
      </c>
    </row>
    <row r="13" spans="1:38" x14ac:dyDescent="0.25">
      <c r="A13" s="44" t="s">
        <v>24</v>
      </c>
      <c r="B13" s="43" t="s">
        <v>25</v>
      </c>
      <c r="C13" s="18" t="s">
        <v>68</v>
      </c>
      <c r="D13" s="18" t="s">
        <v>68</v>
      </c>
      <c r="E13" s="18" t="s">
        <v>68</v>
      </c>
      <c r="F13" s="18" t="s">
        <v>68</v>
      </c>
      <c r="G13" s="24" t="s">
        <v>68</v>
      </c>
      <c r="H13" s="18" t="s">
        <v>68</v>
      </c>
      <c r="I13" s="18" t="s">
        <v>68</v>
      </c>
      <c r="J13" s="18" t="s">
        <v>68</v>
      </c>
      <c r="K13" s="18" t="s">
        <v>68</v>
      </c>
      <c r="L13" s="18" t="s">
        <v>68</v>
      </c>
      <c r="M13" s="24" t="s">
        <v>68</v>
      </c>
      <c r="N13" s="33" t="s">
        <v>68</v>
      </c>
      <c r="O13" s="19" t="s">
        <v>68</v>
      </c>
      <c r="P13" s="19" t="s">
        <v>68</v>
      </c>
      <c r="Q13" s="27" t="s">
        <v>68</v>
      </c>
      <c r="R13" s="19" t="s">
        <v>68</v>
      </c>
      <c r="S13" s="19" t="s">
        <v>68</v>
      </c>
      <c r="T13" s="19" t="s">
        <v>68</v>
      </c>
      <c r="U13" s="27" t="s">
        <v>68</v>
      </c>
      <c r="V13" s="19" t="s">
        <v>91</v>
      </c>
      <c r="W13" s="19" t="s">
        <v>65</v>
      </c>
      <c r="X13" s="19" t="s">
        <v>65</v>
      </c>
      <c r="Y13" s="19" t="s">
        <v>65</v>
      </c>
      <c r="Z13" s="27" t="s">
        <v>65</v>
      </c>
      <c r="AA13" s="19" t="s">
        <v>68</v>
      </c>
      <c r="AB13" s="19" t="s">
        <v>68</v>
      </c>
      <c r="AC13" s="19" t="s">
        <v>68</v>
      </c>
      <c r="AD13" s="19" t="s">
        <v>68</v>
      </c>
      <c r="AE13" s="19" t="s">
        <v>68</v>
      </c>
      <c r="AF13" s="27" t="s">
        <v>68</v>
      </c>
      <c r="AG13" s="19" t="s">
        <v>68</v>
      </c>
      <c r="AH13" s="19" t="s">
        <v>68</v>
      </c>
      <c r="AI13" s="27" t="s">
        <v>68</v>
      </c>
      <c r="AJ13" s="19" t="s">
        <v>68</v>
      </c>
      <c r="AK13" s="19" t="s">
        <v>68</v>
      </c>
      <c r="AL13" s="18" t="s">
        <v>68</v>
      </c>
    </row>
    <row r="14" spans="1:38" x14ac:dyDescent="0.25">
      <c r="A14" s="52" t="s">
        <v>26</v>
      </c>
      <c r="B14" s="39" t="s">
        <v>27</v>
      </c>
      <c r="C14" s="15" t="s">
        <v>91</v>
      </c>
      <c r="D14" s="15" t="s">
        <v>91</v>
      </c>
      <c r="E14" s="15" t="s">
        <v>91</v>
      </c>
      <c r="F14" s="15" t="s">
        <v>91</v>
      </c>
      <c r="G14" s="25" t="s">
        <v>91</v>
      </c>
      <c r="H14" s="15" t="s">
        <v>92</v>
      </c>
      <c r="I14" s="15" t="s">
        <v>92</v>
      </c>
      <c r="J14" s="15" t="s">
        <v>92</v>
      </c>
      <c r="K14" s="15" t="s">
        <v>92</v>
      </c>
      <c r="L14" s="15" t="s">
        <v>92</v>
      </c>
      <c r="M14" s="15" t="s">
        <v>92</v>
      </c>
      <c r="N14" s="31" t="s">
        <v>92</v>
      </c>
      <c r="O14" s="15" t="s">
        <v>92</v>
      </c>
      <c r="P14" s="15" t="s">
        <v>92</v>
      </c>
      <c r="Q14" s="25" t="s">
        <v>92</v>
      </c>
      <c r="R14" s="15" t="s">
        <v>91</v>
      </c>
      <c r="S14" s="15" t="s">
        <v>91</v>
      </c>
      <c r="T14" s="15" t="s">
        <v>91</v>
      </c>
      <c r="U14" s="25" t="s">
        <v>91</v>
      </c>
      <c r="V14" s="36" t="s">
        <v>92</v>
      </c>
      <c r="W14" s="15" t="s">
        <v>91</v>
      </c>
      <c r="X14" s="15" t="s">
        <v>92</v>
      </c>
      <c r="Y14" s="15" t="s">
        <v>92</v>
      </c>
      <c r="Z14" s="25" t="s">
        <v>91</v>
      </c>
      <c r="AA14" s="15" t="s">
        <v>91</v>
      </c>
      <c r="AB14" s="15" t="s">
        <v>91</v>
      </c>
      <c r="AC14" s="15" t="s">
        <v>91</v>
      </c>
      <c r="AD14" s="15" t="s">
        <v>91</v>
      </c>
      <c r="AE14" s="15" t="s">
        <v>91</v>
      </c>
      <c r="AF14" s="25" t="s">
        <v>91</v>
      </c>
      <c r="AG14" s="36" t="s">
        <v>91</v>
      </c>
      <c r="AH14" s="15" t="s">
        <v>91</v>
      </c>
      <c r="AI14" s="25" t="s">
        <v>91</v>
      </c>
      <c r="AJ14" s="15" t="s">
        <v>92</v>
      </c>
      <c r="AK14" s="15" t="s">
        <v>91</v>
      </c>
      <c r="AL14" s="15" t="s">
        <v>91</v>
      </c>
    </row>
    <row r="15" spans="1:38" x14ac:dyDescent="0.25">
      <c r="A15" s="47"/>
      <c r="B15" s="41" t="s">
        <v>28</v>
      </c>
      <c r="C15" s="15" t="s">
        <v>91</v>
      </c>
      <c r="D15" s="15" t="s">
        <v>91</v>
      </c>
      <c r="E15" s="15" t="s">
        <v>91</v>
      </c>
      <c r="F15" s="15" t="s">
        <v>91</v>
      </c>
      <c r="G15" s="25" t="s">
        <v>91</v>
      </c>
      <c r="H15" s="15" t="s">
        <v>92</v>
      </c>
      <c r="I15" s="15" t="s">
        <v>92</v>
      </c>
      <c r="J15" s="15" t="s">
        <v>92</v>
      </c>
      <c r="K15" s="15" t="s">
        <v>92</v>
      </c>
      <c r="L15" s="15" t="s">
        <v>92</v>
      </c>
      <c r="M15" s="15" t="s">
        <v>92</v>
      </c>
      <c r="N15" s="31" t="s">
        <v>92</v>
      </c>
      <c r="O15" s="15" t="s">
        <v>92</v>
      </c>
      <c r="P15" s="15" t="s">
        <v>92</v>
      </c>
      <c r="Q15" s="25" t="s">
        <v>92</v>
      </c>
      <c r="R15" s="15" t="s">
        <v>91</v>
      </c>
      <c r="S15" s="15" t="s">
        <v>91</v>
      </c>
      <c r="T15" s="15" t="s">
        <v>91</v>
      </c>
      <c r="U15" s="25" t="s">
        <v>91</v>
      </c>
      <c r="V15" s="31" t="s">
        <v>92</v>
      </c>
      <c r="W15" s="15" t="s">
        <v>91</v>
      </c>
      <c r="X15" s="15" t="s">
        <v>92</v>
      </c>
      <c r="Y15" s="15" t="s">
        <v>92</v>
      </c>
      <c r="Z15" s="25" t="s">
        <v>91</v>
      </c>
      <c r="AA15" s="15" t="s">
        <v>91</v>
      </c>
      <c r="AB15" s="15" t="s">
        <v>91</v>
      </c>
      <c r="AC15" s="15" t="s">
        <v>91</v>
      </c>
      <c r="AD15" s="15" t="s">
        <v>91</v>
      </c>
      <c r="AE15" s="15" t="s">
        <v>91</v>
      </c>
      <c r="AF15" s="25" t="s">
        <v>91</v>
      </c>
      <c r="AG15" s="31" t="s">
        <v>91</v>
      </c>
      <c r="AH15" s="15" t="s">
        <v>91</v>
      </c>
      <c r="AI15" s="25" t="s">
        <v>91</v>
      </c>
      <c r="AJ15" s="15" t="s">
        <v>92</v>
      </c>
      <c r="AK15" s="15" t="s">
        <v>92</v>
      </c>
      <c r="AL15" s="15" t="s">
        <v>91</v>
      </c>
    </row>
    <row r="16" spans="1:38" x14ac:dyDescent="0.25">
      <c r="A16" s="48"/>
      <c r="B16" s="40" t="s">
        <v>63</v>
      </c>
      <c r="C16" s="17" t="s">
        <v>66</v>
      </c>
      <c r="D16" s="17" t="s">
        <v>66</v>
      </c>
      <c r="E16" s="17" t="s">
        <v>66</v>
      </c>
      <c r="F16" s="17" t="s">
        <v>66</v>
      </c>
      <c r="G16" s="26" t="s">
        <v>91</v>
      </c>
      <c r="H16" s="17" t="s">
        <v>91</v>
      </c>
      <c r="I16" s="17" t="s">
        <v>91</v>
      </c>
      <c r="J16" s="17" t="s">
        <v>91</v>
      </c>
      <c r="K16" s="17" t="s">
        <v>91</v>
      </c>
      <c r="L16" s="17" t="s">
        <v>91</v>
      </c>
      <c r="M16" s="17" t="s">
        <v>91</v>
      </c>
      <c r="N16" s="32" t="s">
        <v>91</v>
      </c>
      <c r="O16" s="17" t="s">
        <v>91</v>
      </c>
      <c r="P16" s="17" t="s">
        <v>91</v>
      </c>
      <c r="Q16" s="26" t="s">
        <v>91</v>
      </c>
      <c r="R16" s="32" t="s">
        <v>65</v>
      </c>
      <c r="S16" s="17" t="s">
        <v>65</v>
      </c>
      <c r="T16" s="17" t="s">
        <v>65</v>
      </c>
      <c r="U16" s="26" t="s">
        <v>91</v>
      </c>
      <c r="V16" s="32" t="s">
        <v>65</v>
      </c>
      <c r="W16" s="17" t="s">
        <v>91</v>
      </c>
      <c r="X16" s="17" t="s">
        <v>91</v>
      </c>
      <c r="Y16" s="17" t="s">
        <v>91</v>
      </c>
      <c r="Z16" s="26" t="s">
        <v>91</v>
      </c>
      <c r="AA16" s="17" t="s">
        <v>65</v>
      </c>
      <c r="AB16" s="17" t="s">
        <v>65</v>
      </c>
      <c r="AC16" s="17" t="s">
        <v>91</v>
      </c>
      <c r="AD16" s="17" t="s">
        <v>91</v>
      </c>
      <c r="AE16" s="17" t="s">
        <v>91</v>
      </c>
      <c r="AF16" s="26" t="s">
        <v>91</v>
      </c>
      <c r="AG16" s="32" t="s">
        <v>65</v>
      </c>
      <c r="AH16" s="17" t="s">
        <v>91</v>
      </c>
      <c r="AI16" s="26" t="s">
        <v>65</v>
      </c>
      <c r="AJ16" s="17" t="s">
        <v>91</v>
      </c>
      <c r="AK16" s="17" t="s">
        <v>91</v>
      </c>
      <c r="AL16" s="17" t="s">
        <v>65</v>
      </c>
    </row>
    <row r="17" spans="1:38" x14ac:dyDescent="0.25">
      <c r="A17" s="47" t="s">
        <v>29</v>
      </c>
      <c r="B17" s="41" t="s">
        <v>30</v>
      </c>
      <c r="C17" s="15" t="s">
        <v>66</v>
      </c>
      <c r="D17" s="15" t="s">
        <v>66</v>
      </c>
      <c r="E17" s="15" t="s">
        <v>91</v>
      </c>
      <c r="F17" s="15" t="s">
        <v>91</v>
      </c>
      <c r="G17" s="25" t="s">
        <v>68</v>
      </c>
      <c r="H17" s="15" t="s">
        <v>91</v>
      </c>
      <c r="I17" s="15" t="s">
        <v>91</v>
      </c>
      <c r="J17" s="15" t="s">
        <v>91</v>
      </c>
      <c r="K17" s="15" t="s">
        <v>91</v>
      </c>
      <c r="L17" s="15" t="s">
        <v>91</v>
      </c>
      <c r="M17" s="15" t="s">
        <v>91</v>
      </c>
      <c r="N17" s="31" t="s">
        <v>82</v>
      </c>
      <c r="O17" s="15" t="s">
        <v>82</v>
      </c>
      <c r="P17" s="15" t="s">
        <v>82</v>
      </c>
      <c r="Q17" s="25" t="s">
        <v>82</v>
      </c>
      <c r="R17" s="15" t="s">
        <v>66</v>
      </c>
      <c r="S17" s="15" t="s">
        <v>66</v>
      </c>
      <c r="T17" s="15" t="s">
        <v>66</v>
      </c>
      <c r="U17" s="15" t="s">
        <v>66</v>
      </c>
      <c r="V17" s="36" t="s">
        <v>91</v>
      </c>
      <c r="W17" s="15" t="s">
        <v>91</v>
      </c>
      <c r="X17" s="15" t="s">
        <v>91</v>
      </c>
      <c r="Y17" s="15" t="s">
        <v>91</v>
      </c>
      <c r="Z17" s="25" t="s">
        <v>91</v>
      </c>
      <c r="AA17" s="15" t="s">
        <v>91</v>
      </c>
      <c r="AB17" s="15" t="s">
        <v>91</v>
      </c>
      <c r="AC17" s="15" t="s">
        <v>91</v>
      </c>
      <c r="AD17" s="15" t="s">
        <v>91</v>
      </c>
      <c r="AE17" s="15" t="s">
        <v>91</v>
      </c>
      <c r="AF17" s="25" t="s">
        <v>66</v>
      </c>
      <c r="AG17" s="36" t="s">
        <v>66</v>
      </c>
      <c r="AH17" s="15" t="s">
        <v>66</v>
      </c>
      <c r="AI17" s="25" t="s">
        <v>66</v>
      </c>
      <c r="AJ17" s="15" t="s">
        <v>66</v>
      </c>
      <c r="AK17" s="15" t="s">
        <v>116</v>
      </c>
      <c r="AL17" s="15" t="s">
        <v>116</v>
      </c>
    </row>
    <row r="18" spans="1:38" x14ac:dyDescent="0.25">
      <c r="A18" s="47"/>
      <c r="B18" s="41" t="s">
        <v>32</v>
      </c>
      <c r="C18" s="15" t="s">
        <v>66</v>
      </c>
      <c r="D18" s="15" t="s">
        <v>66</v>
      </c>
      <c r="E18" s="15" t="s">
        <v>91</v>
      </c>
      <c r="F18" s="15" t="s">
        <v>82</v>
      </c>
      <c r="G18" s="25" t="s">
        <v>68</v>
      </c>
      <c r="H18" s="15" t="s">
        <v>91</v>
      </c>
      <c r="I18" s="15" t="s">
        <v>91</v>
      </c>
      <c r="J18" s="15" t="s">
        <v>91</v>
      </c>
      <c r="K18" s="15" t="s">
        <v>91</v>
      </c>
      <c r="L18" s="15" t="s">
        <v>91</v>
      </c>
      <c r="M18" s="15" t="s">
        <v>91</v>
      </c>
      <c r="N18" s="31" t="s">
        <v>82</v>
      </c>
      <c r="O18" s="15" t="s">
        <v>82</v>
      </c>
      <c r="P18" s="15" t="s">
        <v>82</v>
      </c>
      <c r="Q18" s="25" t="s">
        <v>82</v>
      </c>
      <c r="R18" s="15" t="s">
        <v>66</v>
      </c>
      <c r="S18" s="15" t="s">
        <v>66</v>
      </c>
      <c r="T18" s="15" t="s">
        <v>66</v>
      </c>
      <c r="U18" s="15" t="s">
        <v>66</v>
      </c>
      <c r="V18" s="31" t="s">
        <v>91</v>
      </c>
      <c r="W18" s="15" t="s">
        <v>91</v>
      </c>
      <c r="X18" s="15" t="s">
        <v>91</v>
      </c>
      <c r="Y18" s="15" t="s">
        <v>91</v>
      </c>
      <c r="Z18" s="25" t="s">
        <v>91</v>
      </c>
      <c r="AA18" s="31" t="s">
        <v>65</v>
      </c>
      <c r="AB18" s="15" t="s">
        <v>65</v>
      </c>
      <c r="AC18" s="15" t="s">
        <v>66</v>
      </c>
      <c r="AD18" s="15" t="s">
        <v>65</v>
      </c>
      <c r="AE18" s="15" t="s">
        <v>65</v>
      </c>
      <c r="AF18" s="25" t="s">
        <v>65</v>
      </c>
      <c r="AG18" s="15" t="s">
        <v>66</v>
      </c>
      <c r="AH18" s="15" t="s">
        <v>66</v>
      </c>
      <c r="AI18" s="25" t="s">
        <v>66</v>
      </c>
      <c r="AJ18" s="15" t="s">
        <v>91</v>
      </c>
      <c r="AK18" s="15" t="s">
        <v>91</v>
      </c>
      <c r="AL18" s="15" t="s">
        <v>91</v>
      </c>
    </row>
    <row r="19" spans="1:38" x14ac:dyDescent="0.25">
      <c r="A19" s="48"/>
      <c r="B19" s="40" t="s">
        <v>31</v>
      </c>
      <c r="C19" s="15" t="s">
        <v>92</v>
      </c>
      <c r="D19" s="15" t="s">
        <v>92</v>
      </c>
      <c r="E19" s="15" t="s">
        <v>92</v>
      </c>
      <c r="F19" s="15" t="s">
        <v>92</v>
      </c>
      <c r="G19" s="25" t="s">
        <v>68</v>
      </c>
      <c r="H19" s="15" t="s">
        <v>92</v>
      </c>
      <c r="I19" s="15" t="s">
        <v>92</v>
      </c>
      <c r="J19" s="15" t="s">
        <v>92</v>
      </c>
      <c r="K19" s="15" t="s">
        <v>92</v>
      </c>
      <c r="L19" s="15" t="s">
        <v>92</v>
      </c>
      <c r="M19" s="15" t="s">
        <v>92</v>
      </c>
      <c r="N19" s="31" t="s">
        <v>92</v>
      </c>
      <c r="O19" s="15" t="s">
        <v>92</v>
      </c>
      <c r="P19" s="15" t="s">
        <v>92</v>
      </c>
      <c r="Q19" s="25" t="s">
        <v>92</v>
      </c>
      <c r="R19" s="32" t="s">
        <v>65</v>
      </c>
      <c r="S19" s="15" t="s">
        <v>65</v>
      </c>
      <c r="T19" s="15" t="s">
        <v>65</v>
      </c>
      <c r="U19" s="15" t="s">
        <v>91</v>
      </c>
      <c r="V19" s="32" t="s">
        <v>92</v>
      </c>
      <c r="W19" s="15" t="s">
        <v>92</v>
      </c>
      <c r="X19" s="15" t="s">
        <v>92</v>
      </c>
      <c r="Y19" s="15" t="s">
        <v>92</v>
      </c>
      <c r="Z19" s="26" t="s">
        <v>92</v>
      </c>
      <c r="AA19" s="32" t="s">
        <v>92</v>
      </c>
      <c r="AB19" s="17" t="s">
        <v>92</v>
      </c>
      <c r="AC19" s="17" t="s">
        <v>92</v>
      </c>
      <c r="AD19" s="17" t="s">
        <v>92</v>
      </c>
      <c r="AE19" s="17" t="s">
        <v>92</v>
      </c>
      <c r="AF19" s="26" t="s">
        <v>92</v>
      </c>
      <c r="AG19" s="17" t="s">
        <v>92</v>
      </c>
      <c r="AH19" s="17" t="s">
        <v>92</v>
      </c>
      <c r="AI19" s="26" t="s">
        <v>92</v>
      </c>
      <c r="AJ19" s="17" t="s">
        <v>92</v>
      </c>
      <c r="AK19" s="17" t="s">
        <v>92</v>
      </c>
      <c r="AL19" s="17" t="s">
        <v>92</v>
      </c>
    </row>
    <row r="20" spans="1:38" x14ac:dyDescent="0.25">
      <c r="A20" s="45" t="s">
        <v>33</v>
      </c>
      <c r="B20" s="43" t="s">
        <v>72</v>
      </c>
      <c r="C20" s="19" t="s">
        <v>91</v>
      </c>
      <c r="D20" s="19" t="s">
        <v>91</v>
      </c>
      <c r="E20" s="19" t="s">
        <v>91</v>
      </c>
      <c r="F20" s="19" t="s">
        <v>91</v>
      </c>
      <c r="G20" s="27" t="s">
        <v>91</v>
      </c>
      <c r="H20" s="18" t="s">
        <v>91</v>
      </c>
      <c r="I20" s="19" t="s">
        <v>91</v>
      </c>
      <c r="J20" s="19" t="s">
        <v>91</v>
      </c>
      <c r="K20" s="19" t="s">
        <v>91</v>
      </c>
      <c r="L20" s="19" t="s">
        <v>91</v>
      </c>
      <c r="M20" s="19" t="s">
        <v>91</v>
      </c>
      <c r="N20" s="33" t="s">
        <v>91</v>
      </c>
      <c r="O20" s="19" t="s">
        <v>91</v>
      </c>
      <c r="P20" s="19" t="s">
        <v>91</v>
      </c>
      <c r="Q20" s="27" t="s">
        <v>91</v>
      </c>
      <c r="R20" s="19" t="s">
        <v>116</v>
      </c>
      <c r="S20" s="19" t="s">
        <v>66</v>
      </c>
      <c r="T20" s="19" t="s">
        <v>91</v>
      </c>
      <c r="U20" s="27" t="s">
        <v>91</v>
      </c>
      <c r="V20" s="19" t="s">
        <v>91</v>
      </c>
      <c r="W20" s="19" t="s">
        <v>91</v>
      </c>
      <c r="X20" s="19" t="s">
        <v>91</v>
      </c>
      <c r="Y20" s="19" t="s">
        <v>91</v>
      </c>
      <c r="Z20" s="27" t="s">
        <v>91</v>
      </c>
      <c r="AA20" s="19" t="s">
        <v>65</v>
      </c>
      <c r="AB20" s="19" t="s">
        <v>65</v>
      </c>
      <c r="AC20" s="19" t="s">
        <v>91</v>
      </c>
      <c r="AD20" s="19" t="s">
        <v>65</v>
      </c>
      <c r="AE20" s="19" t="s">
        <v>91</v>
      </c>
      <c r="AF20" s="27" t="s">
        <v>66</v>
      </c>
      <c r="AG20" s="19" t="s">
        <v>91</v>
      </c>
      <c r="AH20" s="19" t="s">
        <v>91</v>
      </c>
      <c r="AI20" s="27" t="s">
        <v>91</v>
      </c>
      <c r="AJ20" s="19" t="s">
        <v>91</v>
      </c>
      <c r="AK20" s="19" t="s">
        <v>66</v>
      </c>
      <c r="AL20" s="27" t="s">
        <v>91</v>
      </c>
    </row>
    <row r="21" spans="1:38" x14ac:dyDescent="0.25">
      <c r="A21" s="46" t="s">
        <v>108</v>
      </c>
      <c r="B21" s="40" t="s">
        <v>73</v>
      </c>
      <c r="C21" s="16" t="s">
        <v>66</v>
      </c>
      <c r="D21" s="16" t="s">
        <v>66</v>
      </c>
      <c r="E21" s="17" t="s">
        <v>68</v>
      </c>
      <c r="F21" s="16" t="s">
        <v>66</v>
      </c>
      <c r="G21" s="22" t="s">
        <v>66</v>
      </c>
      <c r="H21" s="16" t="s">
        <v>66</v>
      </c>
      <c r="I21" s="17" t="s">
        <v>68</v>
      </c>
      <c r="J21" s="17" t="s">
        <v>68</v>
      </c>
      <c r="K21" s="16" t="s">
        <v>91</v>
      </c>
      <c r="L21" s="16" t="s">
        <v>91</v>
      </c>
      <c r="M21" s="17" t="s">
        <v>68</v>
      </c>
      <c r="N21" s="30" t="s">
        <v>91</v>
      </c>
      <c r="O21" s="16" t="s">
        <v>66</v>
      </c>
      <c r="P21" s="16" t="s">
        <v>66</v>
      </c>
      <c r="Q21" s="26" t="s">
        <v>68</v>
      </c>
      <c r="R21" s="16" t="s">
        <v>66</v>
      </c>
      <c r="S21" s="16" t="s">
        <v>91</v>
      </c>
      <c r="T21" s="16" t="s">
        <v>91</v>
      </c>
      <c r="U21" s="22" t="s">
        <v>91</v>
      </c>
      <c r="V21" s="16" t="s">
        <v>66</v>
      </c>
      <c r="W21" s="16" t="s">
        <v>65</v>
      </c>
      <c r="X21" s="16" t="s">
        <v>65</v>
      </c>
      <c r="Y21" s="16" t="s">
        <v>91</v>
      </c>
      <c r="Z21" s="22" t="s">
        <v>91</v>
      </c>
      <c r="AA21" s="16" t="s">
        <v>91</v>
      </c>
      <c r="AB21" s="16" t="s">
        <v>91</v>
      </c>
      <c r="AC21" s="16" t="s">
        <v>91</v>
      </c>
      <c r="AD21" s="16" t="s">
        <v>65</v>
      </c>
      <c r="AE21" s="16" t="s">
        <v>91</v>
      </c>
      <c r="AF21" s="22" t="s">
        <v>65</v>
      </c>
      <c r="AG21" s="16" t="s">
        <v>91</v>
      </c>
      <c r="AH21" s="16" t="s">
        <v>91</v>
      </c>
      <c r="AI21" s="22" t="s">
        <v>91</v>
      </c>
      <c r="AJ21" s="16" t="s">
        <v>66</v>
      </c>
      <c r="AK21" s="16" t="s">
        <v>66</v>
      </c>
      <c r="AL21" s="16" t="s">
        <v>91</v>
      </c>
    </row>
    <row r="24" spans="1:38" x14ac:dyDescent="0.25">
      <c r="A24" s="7" t="s">
        <v>67</v>
      </c>
      <c r="B24" s="9" t="s">
        <v>84</v>
      </c>
    </row>
    <row r="25" spans="1:38" x14ac:dyDescent="0.25">
      <c r="A25" s="9" t="s">
        <v>65</v>
      </c>
      <c r="B25" s="7" t="s">
        <v>83</v>
      </c>
    </row>
    <row r="26" spans="1:38" x14ac:dyDescent="0.25">
      <c r="A26" s="9" t="s">
        <v>66</v>
      </c>
      <c r="B26" s="9" t="s">
        <v>109</v>
      </c>
    </row>
    <row r="27" spans="1:38" x14ac:dyDescent="0.25">
      <c r="A27" s="9" t="s">
        <v>81</v>
      </c>
      <c r="B27" s="9" t="s">
        <v>87</v>
      </c>
    </row>
    <row r="28" spans="1:38" x14ac:dyDescent="0.25">
      <c r="A28" s="9" t="s">
        <v>82</v>
      </c>
      <c r="B28" s="9" t="s">
        <v>86</v>
      </c>
    </row>
    <row r="29" spans="1:38" x14ac:dyDescent="0.25">
      <c r="A29" s="9" t="s">
        <v>116</v>
      </c>
      <c r="B29" s="9" t="s">
        <v>85</v>
      </c>
    </row>
    <row r="30" spans="1:38" x14ac:dyDescent="0.25">
      <c r="A30" s="9" t="s">
        <v>92</v>
      </c>
      <c r="B30" s="9" t="s">
        <v>88</v>
      </c>
    </row>
    <row r="31" spans="1:38" x14ac:dyDescent="0.25">
      <c r="A31" s="20" t="s">
        <v>91</v>
      </c>
      <c r="B31" s="7" t="s">
        <v>90</v>
      </c>
    </row>
    <row r="32" spans="1:38" x14ac:dyDescent="0.25">
      <c r="A32" s="20" t="s">
        <v>68</v>
      </c>
      <c r="B32" s="9" t="s">
        <v>89</v>
      </c>
    </row>
    <row r="35" spans="1:3" x14ac:dyDescent="0.25">
      <c r="A35" s="9" t="s">
        <v>93</v>
      </c>
    </row>
    <row r="36" spans="1:3" x14ac:dyDescent="0.25">
      <c r="A36" s="35" t="s">
        <v>94</v>
      </c>
      <c r="B36" s="34"/>
      <c r="C36" s="34" t="s">
        <v>95</v>
      </c>
    </row>
    <row r="37" spans="1:3" x14ac:dyDescent="0.25">
      <c r="A37" s="34" t="s">
        <v>117</v>
      </c>
      <c r="B37" s="34"/>
      <c r="C37" s="34" t="s">
        <v>118</v>
      </c>
    </row>
    <row r="38" spans="1:3" x14ac:dyDescent="0.25">
      <c r="A38" s="34" t="s">
        <v>100</v>
      </c>
      <c r="B38" s="34"/>
      <c r="C38" s="34" t="s">
        <v>101</v>
      </c>
    </row>
    <row r="39" spans="1:3" x14ac:dyDescent="0.25">
      <c r="A39" s="34"/>
      <c r="B39" s="34"/>
      <c r="C39" s="34"/>
    </row>
    <row r="40" spans="1:3" x14ac:dyDescent="0.25">
      <c r="A40" s="34"/>
      <c r="B40" s="34"/>
      <c r="C40" s="34"/>
    </row>
    <row r="41" spans="1:3" x14ac:dyDescent="0.25">
      <c r="A41" s="34"/>
      <c r="B41" s="34"/>
      <c r="C41" s="34"/>
    </row>
    <row r="42" spans="1:3" x14ac:dyDescent="0.25">
      <c r="A42" s="34"/>
      <c r="B42" s="34"/>
      <c r="C42" s="34"/>
    </row>
    <row r="43" spans="1:3" x14ac:dyDescent="0.25">
      <c r="A43" s="34"/>
      <c r="B43" s="34"/>
      <c r="C43" s="34"/>
    </row>
    <row r="44" spans="1:3" x14ac:dyDescent="0.25">
      <c r="A44" s="34"/>
      <c r="B44" s="34"/>
      <c r="C44" s="34"/>
    </row>
    <row r="45" spans="1:3" x14ac:dyDescent="0.25">
      <c r="A45" s="34"/>
      <c r="B45" s="34"/>
      <c r="C45" s="34"/>
    </row>
    <row r="46" spans="1:3" x14ac:dyDescent="0.25">
      <c r="A46" s="34"/>
      <c r="B46" s="34"/>
      <c r="C46" s="34"/>
    </row>
    <row r="47" spans="1:3" x14ac:dyDescent="0.25">
      <c r="A47" s="34"/>
      <c r="B47" s="34"/>
      <c r="C47" s="34"/>
    </row>
    <row r="48" spans="1:3" x14ac:dyDescent="0.25">
      <c r="A48" s="34"/>
      <c r="B48" s="34"/>
      <c r="C48" s="34"/>
    </row>
    <row r="49" spans="1:3" x14ac:dyDescent="0.25">
      <c r="A49" s="34"/>
      <c r="B49" s="34"/>
      <c r="C49" s="34"/>
    </row>
    <row r="50" spans="1:3" x14ac:dyDescent="0.25">
      <c r="A50" s="34"/>
      <c r="B50" s="34"/>
      <c r="C50" s="34"/>
    </row>
    <row r="51" spans="1:3" x14ac:dyDescent="0.25">
      <c r="A51" s="34"/>
      <c r="B51" s="34"/>
      <c r="C51" s="34"/>
    </row>
    <row r="52" spans="1:3" x14ac:dyDescent="0.25">
      <c r="A52" s="34"/>
      <c r="B52" s="34"/>
      <c r="C52" s="34"/>
    </row>
    <row r="53" spans="1:3" x14ac:dyDescent="0.25">
      <c r="A53" s="34"/>
      <c r="B53" s="34"/>
      <c r="C53" s="34"/>
    </row>
    <row r="54" spans="1:3" x14ac:dyDescent="0.25">
      <c r="A54" s="34"/>
      <c r="B54" s="34"/>
      <c r="C54" s="34"/>
    </row>
  </sheetData>
  <mergeCells count="13">
    <mergeCell ref="A17:A19"/>
    <mergeCell ref="N3:Q3"/>
    <mergeCell ref="AJ3:AL3"/>
    <mergeCell ref="C3:G3"/>
    <mergeCell ref="A4:A5"/>
    <mergeCell ref="A6:A9"/>
    <mergeCell ref="A14:A16"/>
    <mergeCell ref="R3:U3"/>
    <mergeCell ref="V3:Z3"/>
    <mergeCell ref="H3:M3"/>
    <mergeCell ref="AA3:AF3"/>
    <mergeCell ref="AG3:AI3"/>
    <mergeCell ref="A10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2C75-BD86-4750-96C6-77A33BB6B356}">
  <dimension ref="A1:G13"/>
  <sheetViews>
    <sheetView tabSelected="1" workbookViewId="0">
      <selection sqref="A1:G13"/>
    </sheetView>
  </sheetViews>
  <sheetFormatPr defaultRowHeight="15" x14ac:dyDescent="0.25"/>
  <cols>
    <col min="1" max="1" width="12.140625" customWidth="1"/>
    <col min="2" max="2" width="10.42578125" customWidth="1"/>
    <col min="3" max="7" width="9.42578125" customWidth="1"/>
  </cols>
  <sheetData>
    <row r="1" spans="1:7" ht="15" customHeight="1" x14ac:dyDescent="0.25">
      <c r="A1" s="63" t="s">
        <v>119</v>
      </c>
      <c r="B1" s="64"/>
      <c r="C1" s="53" t="s">
        <v>120</v>
      </c>
      <c r="D1" s="53" t="s">
        <v>121</v>
      </c>
      <c r="E1" s="53" t="s">
        <v>122</v>
      </c>
      <c r="F1" s="53" t="s">
        <v>123</v>
      </c>
      <c r="G1" s="53" t="s">
        <v>124</v>
      </c>
    </row>
    <row r="2" spans="1:7" x14ac:dyDescent="0.25">
      <c r="A2" s="54" t="s">
        <v>125</v>
      </c>
      <c r="B2" s="55" t="s">
        <v>126</v>
      </c>
      <c r="C2" s="56">
        <v>4</v>
      </c>
      <c r="D2" s="56">
        <v>4</v>
      </c>
      <c r="E2" s="56">
        <v>20</v>
      </c>
      <c r="F2" s="56">
        <v>4</v>
      </c>
      <c r="G2" s="56">
        <v>50</v>
      </c>
    </row>
    <row r="3" spans="1:7" x14ac:dyDescent="0.25">
      <c r="A3" s="58"/>
      <c r="B3" s="55" t="s">
        <v>127</v>
      </c>
      <c r="C3" s="56">
        <v>0.5</v>
      </c>
      <c r="D3" s="56">
        <v>0.25</v>
      </c>
      <c r="E3" s="56">
        <v>4</v>
      </c>
      <c r="F3" s="56">
        <v>0.5</v>
      </c>
      <c r="G3" s="56">
        <v>4</v>
      </c>
    </row>
    <row r="4" spans="1:7" x14ac:dyDescent="0.25">
      <c r="A4" s="59" t="s">
        <v>128</v>
      </c>
      <c r="B4" s="57" t="s">
        <v>126</v>
      </c>
      <c r="C4" s="62">
        <v>-7</v>
      </c>
      <c r="D4" s="62">
        <v>-7</v>
      </c>
      <c r="E4" s="62">
        <v>-7</v>
      </c>
      <c r="F4" s="62">
        <v>-7</v>
      </c>
      <c r="G4" s="62">
        <v>-6</v>
      </c>
    </row>
    <row r="5" spans="1:7" x14ac:dyDescent="0.25">
      <c r="A5" s="60" t="s">
        <v>137</v>
      </c>
      <c r="B5" s="55" t="s">
        <v>127</v>
      </c>
      <c r="C5" s="62">
        <v>-7</v>
      </c>
      <c r="D5" s="62">
        <v>-7</v>
      </c>
      <c r="E5" s="62">
        <v>-7</v>
      </c>
      <c r="F5" s="62">
        <v>-7</v>
      </c>
      <c r="G5" s="62">
        <v>-7</v>
      </c>
    </row>
    <row r="6" spans="1:7" x14ac:dyDescent="0.25">
      <c r="A6" s="59" t="s">
        <v>129</v>
      </c>
      <c r="B6" s="57" t="s">
        <v>126</v>
      </c>
      <c r="C6" s="56">
        <v>8</v>
      </c>
      <c r="D6" s="56">
        <v>10</v>
      </c>
      <c r="E6" s="56">
        <v>10</v>
      </c>
      <c r="F6" s="56">
        <v>1</v>
      </c>
      <c r="G6" s="56">
        <v>100</v>
      </c>
    </row>
    <row r="7" spans="1:7" x14ac:dyDescent="0.25">
      <c r="A7" s="61" t="s">
        <v>130</v>
      </c>
      <c r="B7" s="55" t="s">
        <v>131</v>
      </c>
      <c r="C7" s="56">
        <v>16</v>
      </c>
      <c r="D7" s="56">
        <v>30</v>
      </c>
      <c r="E7" s="56">
        <v>30</v>
      </c>
      <c r="F7" s="56">
        <v>4</v>
      </c>
      <c r="G7" s="56">
        <v>300</v>
      </c>
    </row>
    <row r="8" spans="1:7" x14ac:dyDescent="0.25">
      <c r="A8" s="54" t="s">
        <v>132</v>
      </c>
      <c r="B8" s="55" t="s">
        <v>126</v>
      </c>
      <c r="C8" s="56">
        <v>10</v>
      </c>
      <c r="D8" s="56">
        <v>10</v>
      </c>
      <c r="E8" s="56">
        <v>10</v>
      </c>
      <c r="F8" s="56">
        <v>10</v>
      </c>
      <c r="G8" s="56">
        <v>10</v>
      </c>
    </row>
    <row r="9" spans="1:7" x14ac:dyDescent="0.25">
      <c r="A9" s="54"/>
      <c r="B9" s="55" t="s">
        <v>131</v>
      </c>
      <c r="C9" s="56">
        <v>30</v>
      </c>
      <c r="D9" s="56">
        <v>30</v>
      </c>
      <c r="E9" s="56">
        <v>30</v>
      </c>
      <c r="F9" s="56">
        <v>30</v>
      </c>
      <c r="G9" s="56">
        <v>30</v>
      </c>
    </row>
    <row r="10" spans="1:7" x14ac:dyDescent="0.25">
      <c r="A10" s="54" t="s">
        <v>133</v>
      </c>
      <c r="B10" s="55" t="s">
        <v>127</v>
      </c>
      <c r="C10" s="56">
        <v>6</v>
      </c>
      <c r="D10" s="56">
        <v>8</v>
      </c>
      <c r="E10" s="56">
        <v>8</v>
      </c>
      <c r="F10" s="56">
        <v>8</v>
      </c>
      <c r="G10" s="56">
        <v>12</v>
      </c>
    </row>
    <row r="11" spans="1:7" x14ac:dyDescent="0.25">
      <c r="A11" s="58"/>
      <c r="B11" s="55" t="s">
        <v>134</v>
      </c>
      <c r="C11" s="56">
        <v>24</v>
      </c>
      <c r="D11" s="56">
        <v>1024</v>
      </c>
      <c r="E11" s="56">
        <v>1024</v>
      </c>
      <c r="F11" s="56">
        <v>1024</v>
      </c>
      <c r="G11" s="56">
        <v>33000</v>
      </c>
    </row>
    <row r="12" spans="1:7" x14ac:dyDescent="0.25">
      <c r="A12" s="59" t="s">
        <v>135</v>
      </c>
      <c r="B12" s="57" t="s">
        <v>126</v>
      </c>
      <c r="C12" s="56">
        <v>125</v>
      </c>
      <c r="D12" s="56">
        <v>125</v>
      </c>
      <c r="E12" s="56">
        <v>25</v>
      </c>
      <c r="F12" s="56">
        <v>125</v>
      </c>
      <c r="G12" s="56">
        <v>10</v>
      </c>
    </row>
    <row r="13" spans="1:7" x14ac:dyDescent="0.25">
      <c r="A13" s="61" t="s">
        <v>136</v>
      </c>
      <c r="B13" s="55" t="s">
        <v>131</v>
      </c>
      <c r="C13" s="56">
        <v>1000</v>
      </c>
      <c r="D13" s="56">
        <v>2000</v>
      </c>
      <c r="E13" s="56">
        <v>125</v>
      </c>
      <c r="F13" s="56">
        <v>1000</v>
      </c>
      <c r="G13" s="56">
        <v>125</v>
      </c>
    </row>
  </sheetData>
  <mergeCells count="4">
    <mergeCell ref="A2:A3"/>
    <mergeCell ref="A8:A9"/>
    <mergeCell ref="A10:A1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reqs</vt:lpstr>
      <vt:lpstr>Excel2LaTeX</vt:lpstr>
      <vt:lpstr>mapping</vt:lpstr>
      <vt:lpstr>FromKarl2019</vt:lpstr>
      <vt:lpstr>FromKarl2019!OLE_LINK1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Richard (Fed)</dc:creator>
  <cp:lastModifiedBy>Candell, Richard (Fed)</cp:lastModifiedBy>
  <dcterms:created xsi:type="dcterms:W3CDTF">2017-04-17T13:36:40Z</dcterms:created>
  <dcterms:modified xsi:type="dcterms:W3CDTF">2019-12-17T19:33:31Z</dcterms:modified>
</cp:coreProperties>
</file>