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03"/>
  <workbookPr/>
  <mc:AlternateContent xmlns:mc="http://schemas.openxmlformats.org/markup-compatibility/2006">
    <mc:Choice Requires="x15">
      <x15ac:absPath xmlns:x15ac="http://schemas.microsoft.com/office/spreadsheetml/2010/11/ac" url="C:\Users\vubal\Dropbox\UAH 2025\EPI 2025\Formatos excel result por carrera\FIN\"/>
    </mc:Choice>
  </mc:AlternateContent>
  <xr:revisionPtr revIDLastSave="348" documentId="13_ncr:1_{BB59194C-8CDF-4C16-B279-C67EDF40F095}" xr6:coauthVersionLast="47" xr6:coauthVersionMax="47" xr10:uidLastSave="{D97D8BBF-FE70-4927-BB43-BCE865732009}"/>
  <bookViews>
    <workbookView xWindow="28680" yWindow="-120" windowWidth="24240" windowHeight="13140" firstSheet="2" activeTab="2"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Individuales'!$A$3:$R$3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3" i="2" l="1"/>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4" i="2"/>
  <c r="P55" i="2"/>
  <c r="P56" i="2"/>
  <c r="P57" i="2"/>
  <c r="P58" i="2"/>
  <c r="P59" i="2"/>
  <c r="P60" i="2"/>
  <c r="P61" i="2"/>
  <c r="P4" i="2"/>
  <c r="Q57"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<sst xmlns="http://schemas.openxmlformats.org/spreadsheetml/2006/main" count="413" uniqueCount="323">
  <si>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</si>
  <si>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</si>
  <si>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</si>
  <si>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</si>
  <si>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</si>
  <si>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</si>
  <si>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</si>
  <si>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</si>
  <si>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</si>
  <si>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</si>
  <si>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</si>
  <si>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</si>
  <si>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</si>
  <si>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</si>
  <si>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</si>
  <si>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</si>
  <si>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</si>
  <si>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</si>
  <si>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</si>
  <si>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</si>
  <si>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</si>
  <si>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</si>
  <si>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</si>
  <si>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</si>
  <si>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</si>
  <si>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</si>
  <si>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</si>
  <si>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</si>
  <si>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</si>
  <si>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</si>
  <si>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</si>
  <si>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</si>
  <si>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</si>
  <si>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</si>
  <si>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</si>
  <si>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</si>
  <si>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</si>
  <si>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</si>
  <si>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</si>
  <si>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</si>
  <si>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</si>
  <si>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</si>
  <si>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</si>
  <si>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u/>
        <sz val="11"/>
        <color theme="1"/>
        <rFont val="Aptos Narrow"/>
        <family val="2"/>
        <scheme val="minor"/>
      </rPr>
      <t xml:space="preserve">
</t>
    </r>
    <r>
      <rPr>
        <b/>
        <u/>
        <sz val="12"/>
        <color theme="1"/>
        <rFont val="Aptos Narrow"/>
        <family val="2"/>
        <scheme val="minor"/>
      </rPr>
      <t xml:space="preserve">
</t>
    </r>
    <r>
      <rPr>
        <sz val="11"/>
        <color theme="1"/>
        <rFont val="Aptos Narrow"/>
        <family val="2"/>
        <scheme val="minor"/>
      </rPr>
      <t xml:space="preserve">No observado: 0 puntos
Por mejorara: 1 puntos
Base: 2 puntos
Satisfactorio: 3 puntos
Óptimo: 4 puntos
 </t>
    </r>
    <r>
      <rPr>
        <sz val="12"/>
        <color theme="1"/>
        <rFont val="Aptos Narrow"/>
        <family val="2"/>
        <scheme val="minor"/>
      </rPr>
      <t xml:space="preserve">
</t>
    </r>
    <r>
      <rPr>
        <sz val="11"/>
        <color theme="1"/>
        <rFont val="Aptos Narrow"/>
        <family val="2"/>
        <scheme val="minor"/>
      </rPr>
      <t xml:space="preserve">
</t>
    </r>
    <r>
      <rPr>
        <i/>
        <sz val="11"/>
        <color theme="1"/>
        <rFont val="Aptos Narrow"/>
        <family val="2"/>
        <scheme val="minor"/>
      </rPr>
      <t xml:space="preserve">
</t>
    </r>
  </si>
  <si>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</si>
  <si>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</si>
  <si>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</si>
  <si>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</si>
  <si>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</si>
  <si>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</si>
  <si>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</si>
  <si>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</si>
  <si>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</si>
  <si>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</si>
  <si>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t>1. Razonamiento matemático, abstracto y aplicado</t>
  </si>
  <si>
    <t>2. Mirada social, éticas y humanista aplicada a la ingeniería</t>
  </si>
  <si>
    <t>3. Manejo de datos para la toma de decisiones</t>
  </si>
  <si>
    <t>4. Estrategias para la sostenibilidad en proyectos de ingeniería</t>
  </si>
  <si>
    <t>5. Proyectos de ingeniería con enfoque sistémico</t>
  </si>
  <si>
    <t>PUNTAJE TOTAL ESTUDIANTE</t>
  </si>
  <si>
    <t>PORCENTAJE DE LOGRO</t>
  </si>
  <si>
    <t>CATEGORÍA RESULTADO GLOBAL ESTUDIANTE</t>
  </si>
  <si>
    <t>ALEJANDRO JOSÉ ANCAO CONTRERAS</t>
  </si>
  <si>
    <t>ANCAO</t>
  </si>
  <si>
    <t>CONTRERAS</t>
  </si>
  <si>
    <t>ALEJANDRO JOSÉ</t>
  </si>
  <si>
    <t>Avance curricular suficiente o adecuado para evaluar ciclo básico</t>
  </si>
  <si>
    <t>ALEX MATÍAS FUENTEALBA GONZÁLEZ</t>
  </si>
  <si>
    <t>FUENTEALBA</t>
  </si>
  <si>
    <t>GONZÁLEZ</t>
  </si>
  <si>
    <t>ALEX MATÍAS</t>
  </si>
  <si>
    <t>Renuncia</t>
  </si>
  <si>
    <t>ALEX ROBERT CANCHARI MENDOZA</t>
  </si>
  <si>
    <t>CANCHARI</t>
  </si>
  <si>
    <t>MENDOZA</t>
  </si>
  <si>
    <t>ALEX ROBERT</t>
  </si>
  <si>
    <t>ALONSO IGNACIO DE LA FUENTE CASTRO</t>
  </si>
  <si>
    <t>DE LA FUENTE</t>
  </si>
  <si>
    <t>CASTRO</t>
  </si>
  <si>
    <t>ALONSO IGNACIO</t>
  </si>
  <si>
    <t xml:space="preserve">Rendida </t>
  </si>
  <si>
    <t>K</t>
  </si>
  <si>
    <t>ALVARO BENJAMIN CATALAN ALARCON</t>
  </si>
  <si>
    <t>CATALAN</t>
  </si>
  <si>
    <t>ALARCON</t>
  </si>
  <si>
    <t>ALVARO BENJAMIN</t>
  </si>
  <si>
    <t>AMARO ELOY TAPIA NÚÑEZ</t>
  </si>
  <si>
    <t>TAPIA</t>
  </si>
  <si>
    <t>NÚÑEZ</t>
  </si>
  <si>
    <t>AMARO ELOY</t>
  </si>
  <si>
    <t>ANTONIA CATALINA SALAZAR MARTÍNEZ</t>
  </si>
  <si>
    <t>SALAZAR</t>
  </si>
  <si>
    <t>MARTÍNEZ</t>
  </si>
  <si>
    <t>ANTONIA CATALINA</t>
  </si>
  <si>
    <t>BENJAMÍN IGNACIO PARRA CASANUEVA</t>
  </si>
  <si>
    <t>PARRA</t>
  </si>
  <si>
    <t>CASANUEVA</t>
  </si>
  <si>
    <t>BENJAMÍN IGNACIO</t>
  </si>
  <si>
    <t>BENJAMÍN JASIR SANTANA BARRIENTOS</t>
  </si>
  <si>
    <t>SANTANA</t>
  </si>
  <si>
    <t>BARRIENTOS</t>
  </si>
  <si>
    <t>BENJAMÍN JASIR</t>
  </si>
  <si>
    <t>CAMILO MARTÍN ROJAS MIRANDA</t>
  </si>
  <si>
    <t>ROJAS</t>
  </si>
  <si>
    <t>MIRANDA</t>
  </si>
  <si>
    <t>CAMILO MARTÍN</t>
  </si>
  <si>
    <t>CONSTANZA DEL CARMEN MÁRQUEZ BERRÍOS</t>
  </si>
  <si>
    <t>MÁRQUEZ</t>
  </si>
  <si>
    <t>BERRÍOS</t>
  </si>
  <si>
    <t>CONSTANZA DEL CARMEN</t>
  </si>
  <si>
    <t>CRISTÓBAL AGUSTÍN BARRUETO GUTIÉRREZ</t>
  </si>
  <si>
    <t>BARRUETO</t>
  </si>
  <si>
    <t>GUTIÉRREZ</t>
  </si>
  <si>
    <t>CRISTÓBAL AGUSTÍN</t>
  </si>
  <si>
    <t>CRISTÓBAL FERNANDO GONZÁLEZ MUÑOZ</t>
  </si>
  <si>
    <t>MUÑOZ</t>
  </si>
  <si>
    <t>CRISTÓBAL FERNANDO</t>
  </si>
  <si>
    <t>DAVID ALONZO ANDRÉS SEGUEL MIRANDA</t>
  </si>
  <si>
    <t>SEGUEL</t>
  </si>
  <si>
    <t>DAVID ALONZO ANDRÉS</t>
  </si>
  <si>
    <t>DIEGO GABRIEL ALONSO MOLINA OÑATE</t>
  </si>
  <si>
    <t>MOLINA</t>
  </si>
  <si>
    <t>OÑATE</t>
  </si>
  <si>
    <t>DIEGO GABRIEL ALONSO</t>
  </si>
  <si>
    <t>ENMANUEL DAVID CHIRINOS SÁNCHEZ</t>
  </si>
  <si>
    <t>CHIRINOS</t>
  </si>
  <si>
    <t>SÁNCHEZ</t>
  </si>
  <si>
    <t>ENMANUEL DAVID</t>
  </si>
  <si>
    <t>ESTEBAN EDUARDO ALARCÓN BENITEZ</t>
  </si>
  <si>
    <t>ALARCÓN</t>
  </si>
  <si>
    <t>BENITEZ</t>
  </si>
  <si>
    <t>ESTEBAN EDUARDO</t>
  </si>
  <si>
    <t>FERNANDA ESTER VIDAL ROJAS</t>
  </si>
  <si>
    <t>VIDAL</t>
  </si>
  <si>
    <t>FERNANDA ESTER</t>
  </si>
  <si>
    <t>FLORENCIA AGUSTINA GARCÍA ARAYA</t>
  </si>
  <si>
    <t>GARCÍA</t>
  </si>
  <si>
    <t>ARAYA</t>
  </si>
  <si>
    <t>FLORENCIA AGUSTINA</t>
  </si>
  <si>
    <t>GABRIEL STEFAN MOLINA COLLÍO</t>
  </si>
  <si>
    <t>COLLÍO</t>
  </si>
  <si>
    <t>GABRIEL STEFAN</t>
  </si>
  <si>
    <t>ISIDORA ANTONELLA VIDELA MARTÍNEZ</t>
  </si>
  <si>
    <t>VIDELA</t>
  </si>
  <si>
    <t>ISIDORA ANTONELLA</t>
  </si>
  <si>
    <t>IVAN IGNACIO MUÑOZ HUENTELEO</t>
  </si>
  <si>
    <t>HUENTELEO</t>
  </si>
  <si>
    <t>IVAN IGNACIO</t>
  </si>
  <si>
    <t>JANN FRANCO CASANOVA GOYCOLEA</t>
  </si>
  <si>
    <t>CASANOVA</t>
  </si>
  <si>
    <t>GOYCOLEA</t>
  </si>
  <si>
    <t>JANN FRANCO</t>
  </si>
  <si>
    <t>Reingreso</t>
  </si>
  <si>
    <t>JOAQUÍN IGNACIO SALINAS FUENTES</t>
  </si>
  <si>
    <t>SALINAS</t>
  </si>
  <si>
    <t>FUENTES</t>
  </si>
  <si>
    <t>JOAQUÍN IGNACIO</t>
  </si>
  <si>
    <t>JOSEFA IGNACIA CARRERA AROS</t>
  </si>
  <si>
    <t>CARRERA</t>
  </si>
  <si>
    <t>AROS</t>
  </si>
  <si>
    <t>JOSEFA IGNACIA</t>
  </si>
  <si>
    <t>JUNIOR LOUIS CHARLES</t>
  </si>
  <si>
    <t>LOUIS</t>
  </si>
  <si>
    <t>CHARLES</t>
  </si>
  <si>
    <t>JUNIOR</t>
  </si>
  <si>
    <t>KARLA MARIANELLA ANCHANTE UNZUETA</t>
  </si>
  <si>
    <t>ANCHANTE</t>
  </si>
  <si>
    <t>UNZUETA</t>
  </si>
  <si>
    <t>KARLA MARIANELLA</t>
  </si>
  <si>
    <t>Eliminada</t>
  </si>
  <si>
    <t>LINETTE ANAIS VILLABLANCA MOLINA</t>
  </si>
  <si>
    <t>VILLABLANCA</t>
  </si>
  <si>
    <t>LINETTE ANAIS</t>
  </si>
  <si>
    <t>LIZETH KATHERINE SOLER LIZARAZO</t>
  </si>
  <si>
    <t>SOLER</t>
  </si>
  <si>
    <t>LIZARAZO</t>
  </si>
  <si>
    <t>LIZETH KATHERINE</t>
  </si>
  <si>
    <t>LUCAS ANTONIO NAVARRO CIFUENTES</t>
  </si>
  <si>
    <t>NAVARRO</t>
  </si>
  <si>
    <t>CIFUENTES</t>
  </si>
  <si>
    <t>LUCAS ANTONIO</t>
  </si>
  <si>
    <t>LUCIANO ALONSO FABIO CONTRERAS</t>
  </si>
  <si>
    <t>FABIO</t>
  </si>
  <si>
    <t>LUCIANO ALONSO</t>
  </si>
  <si>
    <t>Rendida</t>
  </si>
  <si>
    <t>LUIS  ARMANDO ALEXIS RIFFO SANTANDER</t>
  </si>
  <si>
    <t>RIFFO</t>
  </si>
  <si>
    <t>SANTANDER</t>
  </si>
  <si>
    <t>LUIS  ARMANDO ALEXIS</t>
  </si>
  <si>
    <t xml:space="preserve">  </t>
  </si>
  <si>
    <t>MAGDALENA ALEJANDRA CORREA PEREZ</t>
  </si>
  <si>
    <t>CORREA</t>
  </si>
  <si>
    <t>PEREZ</t>
  </si>
  <si>
    <t>MAGDALENA ALEJANDRA</t>
  </si>
  <si>
    <t>MARCELO ALEJANDRO URRUTIA SAAVEDRA</t>
  </si>
  <si>
    <t>URRUTIA</t>
  </si>
  <si>
    <t>SAAVEDRA</t>
  </si>
  <si>
    <t>MARCELO ALEJANDRO</t>
  </si>
  <si>
    <t>MARIA ISIDORA GALAZ CIFUENTES</t>
  </si>
  <si>
    <t>GALAZ</t>
  </si>
  <si>
    <t>MARIA ISIDORA</t>
  </si>
  <si>
    <t>MARÍA JOSÉ ORTIZ SOTO</t>
  </si>
  <si>
    <t>ORTIZ</t>
  </si>
  <si>
    <t>SOTO</t>
  </si>
  <si>
    <t>MARÍA JOSÉ</t>
  </si>
  <si>
    <t>Abandono</t>
  </si>
  <si>
    <t>MARIA JOSÉ DUQUE VERGARA</t>
  </si>
  <si>
    <t>DUQUE</t>
  </si>
  <si>
    <t>VERGARA</t>
  </si>
  <si>
    <t>MARIA JOSÉ</t>
  </si>
  <si>
    <t>MARÍAJOSÉ IGNACIA DUQUE VERGARA</t>
  </si>
  <si>
    <t>MARÍAJOSÉ IGNACIA</t>
  </si>
  <si>
    <t>MARIANGEL ALEXIS RODRIGUEZ VEINTIMILLA</t>
  </si>
  <si>
    <t>RODRIGUEZ</t>
  </si>
  <si>
    <t>VEINTIMILLA</t>
  </si>
  <si>
    <t>MARIANGEL ALEXIS</t>
  </si>
  <si>
    <t>MARTIN ALONSO MELLA GALLARDO</t>
  </si>
  <si>
    <t>MELLA</t>
  </si>
  <si>
    <t>GALLARDO</t>
  </si>
  <si>
    <t>MARTIN ALONSO</t>
  </si>
  <si>
    <t>MARTINA IGNACIA AVILA ASENCIO</t>
  </si>
  <si>
    <t>AVILA</t>
  </si>
  <si>
    <t>ASENCIO</t>
  </si>
  <si>
    <t>MARTINA IGNACIA</t>
  </si>
  <si>
    <t>MARVING ENRIQUE PONCE TICONA</t>
  </si>
  <si>
    <t>PONCE</t>
  </si>
  <si>
    <t>TICONA</t>
  </si>
  <si>
    <t>MARVING ENRIQUE</t>
  </si>
  <si>
    <t>MATÍAS ALFONSO NAVARRETE DEL RÍO</t>
  </si>
  <si>
    <t>NAVARRETE</t>
  </si>
  <si>
    <t>DEL RÍO</t>
  </si>
  <si>
    <t>MATÍAS ALFONSO</t>
  </si>
  <si>
    <t>MATIAS IGNACIO NAVARRO PEREZ</t>
  </si>
  <si>
    <t>MATIAS IGNACIO</t>
  </si>
  <si>
    <t>NYUSKA ZELENNE YANKOVICH GAETE</t>
  </si>
  <si>
    <t>YANKOVICH</t>
  </si>
  <si>
    <t>GAETE</t>
  </si>
  <si>
    <t>NYUSKA ZELENNE</t>
  </si>
  <si>
    <t>PAUL VICENTE BRICEÑO CONTRERAS</t>
  </si>
  <si>
    <t>BRICEÑO</t>
  </si>
  <si>
    <t>PAUL VICENTE</t>
  </si>
  <si>
    <t>RENATO RAHMAT MARTÍNEZ TORRES</t>
  </si>
  <si>
    <t>TORRES</t>
  </si>
  <si>
    <t>RENATO RAHMAT</t>
  </si>
  <si>
    <t>SANDRO MOISES PILLCO QUISPE</t>
  </si>
  <si>
    <t>PILLCO</t>
  </si>
  <si>
    <t>QUISPE</t>
  </si>
  <si>
    <t>SANDRO MOISES</t>
  </si>
  <si>
    <t xml:space="preserve">SANTIAGO ANDRES FUENTES </t>
  </si>
  <si>
    <t>SANTIAGO ANDRES</t>
  </si>
  <si>
    <t>SANTIAGO ELÍAS ESPINOZA CATALÁN</t>
  </si>
  <si>
    <t>ESPINOZA</t>
  </si>
  <si>
    <t>CATALÁN</t>
  </si>
  <si>
    <t>SANTIAGO ELÍAS</t>
  </si>
  <si>
    <t>SEBASTIÁN BENJAMÍN BARROS LEÓN</t>
  </si>
  <si>
    <t>BARROS</t>
  </si>
  <si>
    <t>LEÓN</t>
  </si>
  <si>
    <t>SEBASTIÁN BENJAMÍN</t>
  </si>
  <si>
    <t>SHARON CAROLINA HUIDOBRO JARA</t>
  </si>
  <si>
    <t>HUIDOBRO</t>
  </si>
  <si>
    <t>JARA</t>
  </si>
  <si>
    <t>SHARON CAROLINA</t>
  </si>
  <si>
    <t>TANYA GABRIELA GARCIA JARA</t>
  </si>
  <si>
    <t>GARCIA</t>
  </si>
  <si>
    <t>TANYA GABRIELA</t>
  </si>
  <si>
    <t>THOMAS IGNACIO PALMA JIMENEZ</t>
  </si>
  <si>
    <t>PALMA</t>
  </si>
  <si>
    <t>JIMENEZ</t>
  </si>
  <si>
    <t>THOMAS IGNACIO</t>
  </si>
  <si>
    <t>Eliminado</t>
  </si>
  <si>
    <t>VALENTINA CONSTANZA RIQUELME PAREDES</t>
  </si>
  <si>
    <t>RIQUELME</t>
  </si>
  <si>
    <t>PAREDES</t>
  </si>
  <si>
    <t>VALENTINA CONSTANZA</t>
  </si>
  <si>
    <t>VICENTE ANTONIO QUEZADA CARRASCO</t>
  </si>
  <si>
    <t>QUEZADA</t>
  </si>
  <si>
    <t>CARRASCO</t>
  </si>
  <si>
    <t>VICENTE ANTONIO</t>
  </si>
  <si>
    <t>DATOS COHORTE</t>
  </si>
  <si>
    <t xml:space="preserve"> N Estudiantes habilitados para rendir</t>
  </si>
  <si>
    <t xml:space="preserve"> N Estudiantes que rindieron</t>
  </si>
  <si>
    <t xml:space="preserve">Porcentaje de cobertura EPI </t>
  </si>
  <si>
    <t>Estado de Habilitación para rendir</t>
  </si>
  <si>
    <t>JUSTIFICATIVO DE NO RENDICIÓN</t>
  </si>
  <si>
    <t xml:space="preserve">  Puntaje según categoría</t>
  </si>
  <si>
    <t>Justifica</t>
  </si>
  <si>
    <t>Avance curricular insuficiente para evaluar ciclo básico (no rinde EPI 2025)</t>
  </si>
  <si>
    <t>No rendida</t>
  </si>
  <si>
    <t>No justifica</t>
  </si>
  <si>
    <t>EPI pendiente periodo anterior</t>
  </si>
  <si>
    <t>Rendida no válida</t>
  </si>
  <si>
    <t>No aplica</t>
  </si>
  <si>
    <t>Interrupción voluntaria (no rinde EPI 2025)</t>
  </si>
  <si>
    <t>Expulsión</t>
  </si>
  <si>
    <t>Retracto</t>
  </si>
  <si>
    <t>NOMBRE DE LA FACULTAD</t>
  </si>
  <si>
    <t xml:space="preserve">NOMBRE DEL PROGRAMA ACADÉMICO </t>
  </si>
  <si>
    <r>
      <t xml:space="preserve">PLAN DE ESTUDIO </t>
    </r>
    <r>
      <rPr>
        <b/>
        <sz val="11"/>
        <color rgb="FF0070C0"/>
        <rFont val="Aptos Narrow"/>
        <family val="2"/>
        <scheme val="minor"/>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</si>
  <si>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</si>
  <si>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</si>
  <si>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</si>
  <si>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</si>
  <si>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</si>
  <si>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</si>
  <si>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</si>
  <si>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</si>
  <si>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</si>
  <si>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theme="8" tint="0.39997558519241921"/>
        <rFont val="Aptos Narrow"/>
        <family val="2"/>
        <scheme val="minor"/>
      </rPr>
      <t xml:space="preserve"> </t>
    </r>
    <r>
      <rPr>
        <i/>
        <sz val="11"/>
        <color rgb="FF0070C0"/>
        <rFont val="Aptos Narrow"/>
        <family val="2"/>
        <scheme val="minor"/>
      </rPr>
      <t xml:space="preserve">de contenidos y metodologías </t>
    </r>
    <r>
      <rPr>
        <i/>
        <sz val="11"/>
        <color rgb="FF0070C0"/>
        <rFont val="Aptos Narrow"/>
        <family val="2"/>
        <scheme val="minor"/>
      </rPr>
      <t>programaciones d</t>
    </r>
    <r>
      <rPr>
        <i/>
        <sz val="11"/>
        <color rgb="FF0070C0"/>
        <rFont val="Aptos Narrow"/>
        <family val="2"/>
        <scheme val="minor"/>
      </rPr>
      <t xml:space="preserve">e las actividades curriculares del ciclo básico
-implementar evaluación diagnóstica durante ciclo básico, para detectar -de manera temprana- posibles dificultades que podrían interferir en el alcance del perfil intermedio.
</t>
    </r>
    <r>
      <rPr>
        <i/>
        <sz val="11"/>
        <color rgb="FF0070C0"/>
        <rFont val="Aptos Narrow"/>
        <family val="2"/>
        <scheme val="minor"/>
      </rPr>
      <t>-integrar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</si>
  <si>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</si>
  <si>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</si>
  <si>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</si>
  <si>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r>
      <t xml:space="preserve">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t>
    </r>
    <r>
      <rPr>
        <i/>
        <sz val="11"/>
        <color rgb="FF0070C0"/>
        <rFont val="Aptos Narrow"/>
        <family val="2"/>
        <scheme val="minor"/>
      </rPr>
      <t xml:space="preserve">del ciclo de profundización, </t>
    </r>
    <r>
      <rPr>
        <i/>
        <sz val="11"/>
        <color rgb="FF0070C0"/>
        <rFont val="Aptos Narrow"/>
        <family val="2"/>
        <scheme val="minor"/>
      </rPr>
      <t xml:space="preserve">particularmente en lo referido a metodologías y evaluaciones.
- incorporar, en programaciones del ciclo básico, actividades de aprendizaje y evaluaciones orientadas a favorecer las competencias más descendidas en la EPI.
</t>
    </r>
    <r>
      <rPr>
        <i/>
        <sz val="11"/>
        <color rgb="FF0070C0"/>
        <rFont val="Aptos Narrow"/>
        <family val="2"/>
        <scheme val="minor"/>
      </rPr>
      <t>- analizar comparativamente las calificaciones obtenidas en el ciclo básico con los resultados de EPI, para evaluar nudos críticos en la implementación del plan de estudio que puedan ser abordados con anticipación.</t>
    </r>
  </si>
  <si>
    <t>Ejs. 
- programaciones de las actividades curriculares XXXX; XXXX; XXXX</t>
  </si>
  <si>
    <t xml:space="preserve">III. </t>
  </si>
  <si>
    <t>LARGO PLAZO</t>
  </si>
  <si>
    <r>
      <t xml:space="preserve">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t>
    </r>
    <r>
      <rPr>
        <i/>
        <sz val="11"/>
        <color rgb="FF0070C0"/>
        <rFont val="Aptos Narrow"/>
        <family val="2"/>
        <scheme val="minor"/>
      </rPr>
      <t>generar instancias para</t>
    </r>
    <r>
      <rPr>
        <i/>
        <sz val="11"/>
        <color rgb="FF0070C0"/>
        <rFont val="Aptos Narrow"/>
        <family val="2"/>
        <scheme val="minor"/>
      </rPr>
      <t xml:space="preserve"> la colaboración entre docentes para </t>
    </r>
    <r>
      <rPr>
        <i/>
        <sz val="11"/>
        <color rgb="FF0070C0"/>
        <rFont val="Aptos Narrow"/>
        <family val="2"/>
        <scheme val="minor"/>
      </rPr>
      <t>con el propósito de co</t>
    </r>
    <r>
      <rPr>
        <i/>
        <sz val="11"/>
        <color rgb="FF0070C0"/>
        <rFont val="Aptos Narrow"/>
        <family val="2"/>
        <scheme val="minor"/>
      </rPr>
      <t xml:space="preserve">mpartir mejores prácticas y desarrollar estrategias pedagógicas más coherentes y efectivas en el ciclo básico del plan de estudio
</t>
    </r>
  </si>
  <si>
    <t>Ejs. 
- programa OFC
- programas de actividades curriculares del ciclo básico, actualizadas</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</si>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</sst>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b/>
      <u/>
      <sz val="11"/>
      <color theme="1"/>
      <name val="Aptos Narrow"/>
      <family val="2"/>
      <scheme val="minor"/>
    </font>
    <font>
      <i/>
      <sz val="11"/>
      <color theme="1"/>
      <name val="Aptos Narrow"/>
      <family val="2"/>
      <scheme val="minor"/>
    </font>
    <font>
      <sz val="12"/>
      <color theme="1"/>
      <name val="Aptos Narrow"/>
      <family val="2"/>
      <scheme val="minor"/>
    </font>
    <font>
      <b/>
      <u/>
      <sz val="12"/>
      <color theme="1"/>
      <name val="Aptos Narrow"/>
      <family val="2"/>
      <scheme val="minor"/>
    </font>
    <font>
      <sz val="11"/>
      <color theme="1"/>
      <name val="Calibri"/>
      <family val="2"/>
    </font>
    <font>
      <sz val="10"/>
      <color theme="1"/>
      <name val="Calibri"/>
      <family val="2"/>
    </font>
    <font>
      <sz val="11"/>
      <color theme="1"/>
      <name val="Aptos Narrow"/>
      <family val="2"/>
      <scheme val="minor"/>
    </font>
    <font>
      <sz val="9"/>
      <color theme="1"/>
      <name val="Aptos Narrow"/>
      <family val="2"/>
      <scheme val="minor"/>
    </font>
    <font>
      <b/>
      <sz val="11"/>
      <color rgb="FF0070C0"/>
      <name val="Aptos Narrow"/>
      <family val="2"/>
      <scheme val="minor"/>
    </font>
    <font>
      <b/>
      <sz val="11"/>
      <name val="Aptos Narrow"/>
      <family val="2"/>
      <scheme val="minor"/>
    </font>
    <font>
      <i/>
      <sz val="11"/>
      <color rgb="FF0070C0"/>
      <name val="Aptos Narrow"/>
      <family val="2"/>
      <scheme val="minor"/>
    </font>
    <font>
      <i/>
      <sz val="11"/>
      <color theme="8" tint="0.39997558519241921"/>
      <name val="Aptos Narrow"/>
      <family val="2"/>
      <scheme val="minor"/>
    </font>
    <font>
      <sz val="10"/>
      <color theme="1"/>
      <name val="Aptos Narrow"/>
      <family val="2"/>
      <scheme val="minor"/>
    </font>
    <font>
      <sz val="11"/>
      <color rgb="FF000000"/>
      <name val="Aptos Narrow"/>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rgb="FF000000"/>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rgb="FF000000"/>
      </right>
      <top style="medium">
        <color indexed="64"/>
      </top>
      <bottom/>
      <diagonal/>
    </border>
    <border>
      <left style="thin">
        <color indexed="64"/>
      </left>
      <right/>
      <top style="thin">
        <color indexed="64"/>
      </top>
      <bottom style="thin">
        <color indexed="64"/>
      </bottom>
      <diagonal/>
    </border>
    <border>
      <left/>
      <right style="thin">
        <color rgb="FF000000"/>
      </right>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s>
  <cellStyleXfs count="2">
    <xf numFmtId="0" fontId="0" fillId="0" borderId="0"/>
    <xf numFmtId="9" fontId="14" fillId="0" borderId="0" applyFont="0" applyFill="0" applyBorder="0" applyAlignment="0" applyProtection="0"/>
  </cellStyleXfs>
  <cellXfs count="184">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5" fillId="3" borderId="13" xfId="0" applyFont="1" applyFill="1" applyBorder="1" applyAlignment="1">
      <alignment horizont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5" fillId="4" borderId="19" xfId="0" applyFont="1" applyFill="1" applyBorder="1" applyAlignment="1">
      <alignment horizontal="center" vertical="center" wrapText="1"/>
    </xf>
    <xf numFmtId="0" fontId="0" fillId="0" borderId="0" xfId="0" applyAlignment="1">
      <alignment vertical="center"/>
    </xf>
    <xf numFmtId="0" fontId="4" fillId="4" borderId="7" xfId="0" applyFont="1" applyFill="1" applyBorder="1" applyAlignment="1">
      <alignment vertical="center" wrapText="1"/>
    </xf>
    <xf numFmtId="0" fontId="4" fillId="4" borderId="21" xfId="0" applyFont="1" applyFill="1" applyBorder="1" applyAlignment="1">
      <alignment horizontal="center" vertical="center" wrapText="1"/>
    </xf>
    <xf numFmtId="9" fontId="4" fillId="4" borderId="22" xfId="0" applyNumberFormat="1" applyFont="1" applyFill="1" applyBorder="1" applyAlignment="1">
      <alignment horizontal="center" vertical="center"/>
    </xf>
    <xf numFmtId="0" fontId="4" fillId="4" borderId="22" xfId="0" applyFont="1" applyFill="1" applyBorder="1" applyAlignment="1">
      <alignment horizontal="center" vertical="center"/>
    </xf>
    <xf numFmtId="0" fontId="0" fillId="4" borderId="17" xfId="0" applyFill="1" applyBorder="1" applyAlignment="1">
      <alignment vertical="center" wrapText="1"/>
    </xf>
    <xf numFmtId="0" fontId="0" fillId="4" borderId="7" xfId="0" applyFill="1" applyBorder="1" applyAlignment="1">
      <alignment vertical="center" wrapText="1"/>
    </xf>
    <xf numFmtId="0" fontId="0" fillId="0" borderId="17" xfId="0" applyBorder="1"/>
    <xf numFmtId="0" fontId="4" fillId="0" borderId="17" xfId="0" applyFont="1" applyBorder="1" applyAlignment="1">
      <alignment horizontal="center"/>
    </xf>
    <xf numFmtId="0" fontId="2" fillId="0" borderId="33" xfId="0" applyFont="1" applyBorder="1" applyAlignment="1">
      <alignment horizontal="center" vertical="center" wrapText="1"/>
    </xf>
    <xf numFmtId="0" fontId="0" fillId="0" borderId="1" xfId="0" applyBorder="1" applyAlignment="1">
      <alignment wrapText="1"/>
    </xf>
    <xf numFmtId="0" fontId="1" fillId="0" borderId="34" xfId="0" applyFont="1" applyBorder="1" applyAlignment="1">
      <alignment wrapText="1"/>
    </xf>
    <xf numFmtId="0" fontId="1" fillId="0" borderId="35" xfId="0" applyFont="1" applyBorder="1" applyAlignment="1">
      <alignment wrapText="1"/>
    </xf>
    <xf numFmtId="1" fontId="0" fillId="0" borderId="17" xfId="0" applyNumberFormat="1" applyBorder="1"/>
    <xf numFmtId="0" fontId="1" fillId="0" borderId="1" xfId="0" applyFont="1" applyBorder="1"/>
    <xf numFmtId="0" fontId="1" fillId="0" borderId="17" xfId="0" applyFont="1" applyBorder="1" applyAlignment="1">
      <alignment wrapText="1"/>
    </xf>
    <xf numFmtId="0" fontId="12" fillId="0" borderId="1" xfId="0" applyFont="1" applyBorder="1" applyAlignment="1">
      <alignment horizontal="center" vertical="top"/>
    </xf>
    <xf numFmtId="0" fontId="12" fillId="0" borderId="1" xfId="0" applyFont="1" applyBorder="1" applyAlignment="1">
      <alignment horizontal="left" vertical="top"/>
    </xf>
    <xf numFmtId="0" fontId="1" fillId="0" borderId="38" xfId="0" applyFont="1" applyBorder="1" applyAlignment="1">
      <alignment wrapText="1"/>
    </xf>
    <xf numFmtId="0" fontId="0" fillId="0" borderId="34" xfId="0" applyBorder="1"/>
    <xf numFmtId="0" fontId="0" fillId="0" borderId="38" xfId="0" applyBorder="1"/>
    <xf numFmtId="0" fontId="0" fillId="0" borderId="35" xfId="0" applyBorder="1"/>
    <xf numFmtId="0" fontId="0" fillId="0" borderId="34" xfId="0" applyBorder="1" applyAlignment="1">
      <alignment wrapText="1"/>
    </xf>
    <xf numFmtId="0" fontId="0" fillId="0" borderId="17" xfId="0" applyBorder="1" applyAlignment="1">
      <alignment wrapText="1"/>
    </xf>
    <xf numFmtId="0" fontId="0" fillId="0" borderId="37" xfId="0" applyBorder="1" applyAlignment="1">
      <alignment wrapText="1"/>
    </xf>
    <xf numFmtId="0" fontId="0" fillId="0" borderId="35" xfId="0" applyBorder="1" applyAlignment="1">
      <alignment wrapText="1"/>
    </xf>
    <xf numFmtId="0" fontId="0" fillId="0" borderId="38" xfId="0" applyBorder="1" applyAlignment="1">
      <alignment wrapText="1"/>
    </xf>
    <xf numFmtId="0" fontId="0" fillId="0" borderId="17" xfId="0" applyBorder="1" applyAlignment="1">
      <alignment horizontal="center"/>
    </xf>
    <xf numFmtId="0" fontId="0" fillId="0" borderId="31" xfId="0" applyBorder="1" applyAlignment="1">
      <alignment horizontal="center" vertical="center" wrapText="1"/>
    </xf>
    <xf numFmtId="0" fontId="4" fillId="2" borderId="36" xfId="0" applyFont="1" applyFill="1" applyBorder="1" applyAlignment="1">
      <alignment horizontal="center" vertical="center" wrapText="1"/>
    </xf>
    <xf numFmtId="1" fontId="13" fillId="0" borderId="1" xfId="0" applyNumberFormat="1" applyFont="1" applyBorder="1" applyAlignment="1">
      <alignment horizontal="center" vertical="top" wrapText="1"/>
    </xf>
    <xf numFmtId="0" fontId="0" fillId="0" borderId="30" xfId="0" applyBorder="1" applyAlignment="1">
      <alignment horizontal="center" vertical="center"/>
    </xf>
    <xf numFmtId="0" fontId="0" fillId="0" borderId="30" xfId="0" applyBorder="1" applyAlignment="1">
      <alignment horizontal="center" vertical="center" wrapText="1"/>
    </xf>
    <xf numFmtId="0" fontId="0" fillId="0" borderId="3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32" xfId="0" applyBorder="1" applyAlignment="1">
      <alignment horizontal="center" vertical="center"/>
    </xf>
    <xf numFmtId="0" fontId="0" fillId="0" borderId="13" xfId="0" applyBorder="1" applyAlignment="1">
      <alignment horizontal="center" vertical="center"/>
    </xf>
    <xf numFmtId="0" fontId="0" fillId="0" borderId="9" xfId="0" applyBorder="1" applyAlignment="1">
      <alignment horizontal="center" vertical="center"/>
    </xf>
    <xf numFmtId="9" fontId="1" fillId="0" borderId="1" xfId="1" applyFont="1" applyBorder="1"/>
    <xf numFmtId="0" fontId="2" fillId="2" borderId="45"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4" fillId="2" borderId="43" xfId="0" applyFont="1" applyFill="1" applyBorder="1" applyAlignment="1">
      <alignment horizontal="center" vertical="center" wrapText="1"/>
    </xf>
    <xf numFmtId="0" fontId="1" fillId="0" borderId="17" xfId="0" applyFont="1" applyBorder="1"/>
    <xf numFmtId="0" fontId="1" fillId="0" borderId="0" xfId="0" applyFont="1" applyAlignment="1">
      <alignment wrapText="1"/>
    </xf>
    <xf numFmtId="0" fontId="0" fillId="0" borderId="0" xfId="0" applyAlignment="1">
      <alignment wrapText="1"/>
    </xf>
    <xf numFmtId="0" fontId="13" fillId="0" borderId="34" xfId="0" applyFont="1" applyBorder="1" applyAlignment="1">
      <alignment horizontal="center" vertical="top" wrapText="1"/>
    </xf>
    <xf numFmtId="1" fontId="13" fillId="0" borderId="35" xfId="0" applyNumberFormat="1" applyFont="1" applyBorder="1" applyAlignment="1">
      <alignment horizontal="center" vertical="top" wrapText="1"/>
    </xf>
    <xf numFmtId="0" fontId="12" fillId="0" borderId="2" xfId="0" applyFont="1" applyBorder="1" applyAlignment="1">
      <alignment horizontal="center" vertical="top"/>
    </xf>
    <xf numFmtId="0" fontId="15" fillId="0" borderId="17" xfId="0" applyFont="1" applyBorder="1" applyAlignment="1">
      <alignment horizontal="center"/>
    </xf>
    <xf numFmtId="0" fontId="13" fillId="0" borderId="39" xfId="0" applyFont="1" applyBorder="1" applyAlignment="1">
      <alignment horizontal="center" vertical="top" wrapText="1"/>
    </xf>
    <xf numFmtId="0" fontId="15" fillId="0" borderId="22" xfId="0" applyFont="1" applyBorder="1" applyAlignment="1">
      <alignment horizontal="center"/>
    </xf>
    <xf numFmtId="1" fontId="13" fillId="0" borderId="40" xfId="0" applyNumberFormat="1" applyFont="1" applyBorder="1" applyAlignment="1">
      <alignment horizontal="center" vertical="top" wrapText="1"/>
    </xf>
    <xf numFmtId="1" fontId="13" fillId="0" borderId="2" xfId="0" applyNumberFormat="1" applyFont="1" applyBorder="1" applyAlignment="1">
      <alignment horizontal="center" vertical="top" wrapText="1"/>
    </xf>
    <xf numFmtId="0" fontId="4" fillId="2" borderId="44" xfId="0" applyFont="1" applyFill="1" applyBorder="1" applyAlignment="1">
      <alignment horizontal="center" vertical="center" wrapText="1"/>
    </xf>
    <xf numFmtId="0" fontId="1" fillId="0" borderId="46" xfId="0" applyFont="1" applyBorder="1"/>
    <xf numFmtId="0" fontId="0" fillId="0" borderId="0" xfId="0" applyAlignment="1">
      <alignment horizontal="left" vertical="center"/>
    </xf>
    <xf numFmtId="0" fontId="4" fillId="7" borderId="17" xfId="0" applyFont="1" applyFill="1" applyBorder="1" applyAlignment="1">
      <alignment horizontal="center" vertical="center"/>
    </xf>
    <xf numFmtId="0" fontId="4" fillId="7" borderId="17" xfId="0" applyFont="1" applyFill="1" applyBorder="1" applyAlignment="1">
      <alignment horizontal="left" vertical="center"/>
    </xf>
    <xf numFmtId="0" fontId="18" fillId="0" borderId="17" xfId="0" applyFont="1" applyBorder="1" applyAlignment="1">
      <alignment horizontal="left" vertical="top" wrapText="1"/>
    </xf>
    <xf numFmtId="0" fontId="0" fillId="0" borderId="39" xfId="0" applyBorder="1" applyAlignment="1">
      <alignment wrapText="1"/>
    </xf>
    <xf numFmtId="0" fontId="1" fillId="0" borderId="34" xfId="0" applyFont="1" applyBorder="1"/>
    <xf numFmtId="0" fontId="0" fillId="0" borderId="22" xfId="0" applyBorder="1" applyAlignment="1">
      <alignment wrapText="1"/>
    </xf>
    <xf numFmtId="0" fontId="0" fillId="0" borderId="41" xfId="0" applyBorder="1" applyAlignment="1">
      <alignment wrapText="1"/>
    </xf>
    <xf numFmtId="0" fontId="0" fillId="0" borderId="6" xfId="0" applyBorder="1"/>
    <xf numFmtId="0" fontId="0" fillId="0" borderId="40" xfId="0" applyBorder="1" applyAlignment="1">
      <alignment wrapText="1"/>
    </xf>
    <xf numFmtId="0" fontId="1" fillId="0" borderId="35" xfId="0" applyFont="1" applyBorder="1"/>
    <xf numFmtId="0" fontId="1" fillId="0" borderId="2" xfId="0" applyFont="1" applyBorder="1" applyAlignment="1">
      <alignment wrapText="1"/>
    </xf>
    <xf numFmtId="0" fontId="13" fillId="8" borderId="34" xfId="0" applyFont="1" applyFill="1" applyBorder="1" applyAlignment="1">
      <alignment horizontal="center" vertical="top" wrapText="1"/>
    </xf>
    <xf numFmtId="0" fontId="15" fillId="8" borderId="17" xfId="0" applyFont="1" applyFill="1" applyBorder="1" applyAlignment="1">
      <alignment horizontal="center"/>
    </xf>
    <xf numFmtId="1" fontId="13" fillId="8" borderId="35" xfId="0" applyNumberFormat="1" applyFont="1" applyFill="1" applyBorder="1" applyAlignment="1">
      <alignment horizontal="center" vertical="top" wrapText="1"/>
    </xf>
    <xf numFmtId="1" fontId="13" fillId="8" borderId="1" xfId="0" applyNumberFormat="1" applyFont="1" applyFill="1" applyBorder="1" applyAlignment="1">
      <alignment horizontal="center" vertical="top" wrapText="1"/>
    </xf>
    <xf numFmtId="0" fontId="0" fillId="8" borderId="34" xfId="0" applyFill="1" applyBorder="1" applyAlignment="1">
      <alignment wrapText="1"/>
    </xf>
    <xf numFmtId="0" fontId="0" fillId="8" borderId="17" xfId="0" applyFill="1" applyBorder="1" applyAlignment="1">
      <alignment wrapText="1"/>
    </xf>
    <xf numFmtId="0" fontId="0" fillId="8" borderId="38" xfId="0" applyFill="1" applyBorder="1" applyAlignment="1">
      <alignment wrapText="1"/>
    </xf>
    <xf numFmtId="0" fontId="0" fillId="8" borderId="35" xfId="0" applyFill="1" applyBorder="1" applyAlignment="1">
      <alignment wrapText="1"/>
    </xf>
    <xf numFmtId="0" fontId="1" fillId="8" borderId="1" xfId="0" applyFont="1" applyFill="1" applyBorder="1" applyAlignment="1">
      <alignment wrapText="1"/>
    </xf>
    <xf numFmtId="0" fontId="0" fillId="8" borderId="0" xfId="0" applyFill="1"/>
    <xf numFmtId="0" fontId="0" fillId="8" borderId="37" xfId="0" applyFill="1" applyBorder="1" applyAlignment="1">
      <alignment wrapText="1"/>
    </xf>
    <xf numFmtId="0" fontId="2" fillId="5" borderId="48" xfId="0" applyFont="1" applyFill="1" applyBorder="1" applyAlignment="1">
      <alignment horizontal="center" vertical="center" wrapText="1"/>
    </xf>
    <xf numFmtId="0" fontId="2" fillId="5" borderId="49" xfId="0" applyFont="1" applyFill="1" applyBorder="1" applyAlignment="1">
      <alignment horizontal="center" vertical="center" wrapText="1"/>
    </xf>
    <xf numFmtId="0" fontId="2" fillId="5" borderId="50" xfId="0" applyFont="1" applyFill="1" applyBorder="1" applyAlignment="1">
      <alignment horizontal="center" vertical="center" wrapText="1"/>
    </xf>
    <xf numFmtId="0" fontId="2" fillId="5" borderId="45" xfId="0" applyFont="1" applyFill="1" applyBorder="1" applyAlignment="1">
      <alignment horizontal="center" vertical="center" wrapText="1"/>
    </xf>
    <xf numFmtId="0" fontId="2" fillId="2" borderId="48" xfId="0" applyFont="1" applyFill="1" applyBorder="1" applyAlignment="1">
      <alignment horizontal="center" vertical="center" wrapText="1"/>
    </xf>
    <xf numFmtId="0" fontId="2" fillId="0" borderId="47" xfId="0" applyFont="1" applyBorder="1" applyAlignment="1">
      <alignment horizontal="center" vertical="center" wrapText="1"/>
    </xf>
    <xf numFmtId="0" fontId="2" fillId="0" borderId="36" xfId="0" applyFont="1" applyBorder="1" applyAlignment="1">
      <alignment horizontal="center" vertical="center" wrapText="1"/>
    </xf>
    <xf numFmtId="0" fontId="20"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20" fillId="8" borderId="1" xfId="0" applyFont="1" applyFill="1" applyBorder="1" applyAlignment="1">
      <alignment horizontal="center" wrapText="1"/>
    </xf>
    <xf numFmtId="0" fontId="0" fillId="8" borderId="17" xfId="0" applyFill="1" applyBorder="1"/>
    <xf numFmtId="0" fontId="0" fillId="8" borderId="38" xfId="0" applyFill="1" applyBorder="1"/>
    <xf numFmtId="0" fontId="0" fillId="8" borderId="35" xfId="0" applyFill="1" applyBorder="1"/>
    <xf numFmtId="0" fontId="0" fillId="8" borderId="1" xfId="0" applyFill="1" applyBorder="1"/>
    <xf numFmtId="0" fontId="0" fillId="0" borderId="17"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7" xfId="0" applyBorder="1" applyAlignment="1">
      <alignment horizontal="left" wrapText="1"/>
    </xf>
    <xf numFmtId="0" fontId="0" fillId="0" borderId="17" xfId="0" applyBorder="1" applyAlignment="1">
      <alignment horizontal="left"/>
    </xf>
    <xf numFmtId="0" fontId="4" fillId="4" borderId="1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4" xfId="0" applyFont="1" applyFill="1" applyBorder="1" applyAlignment="1">
      <alignment horizontal="left" vertical="center"/>
    </xf>
    <xf numFmtId="0" fontId="4" fillId="4" borderId="26" xfId="0" applyFont="1" applyFill="1" applyBorder="1" applyAlignment="1">
      <alignment horizontal="left" vertical="center"/>
    </xf>
    <xf numFmtId="0" fontId="4" fillId="4" borderId="27" xfId="0" applyFont="1" applyFill="1" applyBorder="1" applyAlignment="1">
      <alignment horizontal="left" vertical="center"/>
    </xf>
    <xf numFmtId="0" fontId="0" fillId="4" borderId="17" xfId="0" applyFill="1" applyBorder="1" applyAlignment="1">
      <alignment horizontal="left" vertical="center" wrapText="1"/>
    </xf>
    <xf numFmtId="0" fontId="0" fillId="4" borderId="25" xfId="0" applyFill="1" applyBorder="1" applyAlignment="1">
      <alignment horizontal="left" vertical="center" wrapText="1"/>
    </xf>
    <xf numFmtId="0" fontId="0" fillId="4" borderId="17" xfId="0" applyFill="1" applyBorder="1" applyAlignment="1">
      <alignment horizontal="center" vertical="center" wrapText="1"/>
    </xf>
    <xf numFmtId="0" fontId="0" fillId="4" borderId="25" xfId="0" applyFill="1" applyBorder="1" applyAlignment="1">
      <alignment horizontal="center" vertical="center" wrapText="1"/>
    </xf>
    <xf numFmtId="0" fontId="7" fillId="4" borderId="28" xfId="0" applyFont="1" applyFill="1" applyBorder="1" applyAlignment="1">
      <alignment horizontal="center" vertical="center"/>
    </xf>
    <xf numFmtId="0" fontId="7" fillId="4" borderId="29" xfId="0" applyFont="1" applyFill="1" applyBorder="1" applyAlignment="1">
      <alignment horizontal="center" vertical="center"/>
    </xf>
    <xf numFmtId="0" fontId="4" fillId="0" borderId="28" xfId="0" applyFont="1"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6" fillId="0" borderId="28" xfId="0" applyFont="1"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0" fontId="4" fillId="5" borderId="9" xfId="0" applyFont="1" applyFill="1" applyBorder="1" applyAlignment="1">
      <alignment horizontal="center" vertical="center" wrapText="1"/>
    </xf>
    <xf numFmtId="0" fontId="4" fillId="5" borderId="31"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4" fillId="5" borderId="32"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6" borderId="9" xfId="0" applyFont="1" applyFill="1" applyBorder="1" applyAlignment="1">
      <alignment horizontal="center" vertical="top" wrapText="1"/>
    </xf>
    <xf numFmtId="0" fontId="4" fillId="6" borderId="31" xfId="0" applyFont="1" applyFill="1" applyBorder="1" applyAlignment="1">
      <alignment horizontal="center" vertical="top" wrapText="1"/>
    </xf>
    <xf numFmtId="0" fontId="4" fillId="6" borderId="12" xfId="0" applyFont="1" applyFill="1" applyBorder="1" applyAlignment="1">
      <alignment horizontal="center" vertical="top" wrapText="1"/>
    </xf>
    <xf numFmtId="0" fontId="4" fillId="6" borderId="32" xfId="0" applyFont="1" applyFill="1" applyBorder="1" applyAlignment="1">
      <alignment horizontal="center" vertical="top" wrapText="1"/>
    </xf>
    <xf numFmtId="0" fontId="4" fillId="6" borderId="10" xfId="0" applyFont="1" applyFill="1" applyBorder="1" applyAlignment="1">
      <alignment horizontal="center" vertical="top" wrapText="1"/>
    </xf>
    <xf numFmtId="0" fontId="4" fillId="6" borderId="13" xfId="0" applyFont="1" applyFill="1" applyBorder="1" applyAlignment="1">
      <alignment horizontal="center" vertical="top" wrapText="1"/>
    </xf>
    <xf numFmtId="0" fontId="4" fillId="0" borderId="9" xfId="0" applyFont="1" applyBorder="1" applyAlignment="1">
      <alignment horizontal="center" vertical="center"/>
    </xf>
    <xf numFmtId="0" fontId="4" fillId="0" borderId="31"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32" xfId="0" applyFont="1" applyBorder="1" applyAlignment="1">
      <alignment horizontal="center" vertical="center"/>
    </xf>
    <xf numFmtId="0" fontId="4" fillId="0" borderId="13" xfId="0" applyFont="1" applyBorder="1" applyAlignment="1">
      <alignment horizontal="center" vertical="center"/>
    </xf>
    <xf numFmtId="0" fontId="18" fillId="0" borderId="17" xfId="0" applyFont="1" applyBorder="1" applyAlignment="1">
      <alignment horizontal="left" vertical="top" wrapText="1"/>
    </xf>
    <xf numFmtId="0" fontId="0" fillId="0" borderId="41" xfId="0" applyBorder="1" applyAlignment="1">
      <alignment horizontal="left" vertical="center"/>
    </xf>
    <xf numFmtId="0" fontId="4" fillId="7" borderId="17" xfId="0" applyFont="1" applyFill="1" applyBorder="1" applyAlignment="1">
      <alignment horizontal="center" vertical="center"/>
    </xf>
    <xf numFmtId="0" fontId="0" fillId="0" borderId="17" xfId="0" applyBorder="1" applyAlignment="1">
      <alignment horizontal="left" vertical="center" wrapText="1"/>
    </xf>
    <xf numFmtId="0" fontId="18" fillId="0" borderId="17" xfId="0" applyFont="1" applyBorder="1" applyAlignment="1">
      <alignment horizontal="left" vertical="top"/>
    </xf>
    <xf numFmtId="0" fontId="18"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center" vertical="center"/>
    </xf>
    <xf numFmtId="0" fontId="17" fillId="0" borderId="0" xfId="0" applyFont="1" applyAlignment="1">
      <alignment horizontal="center" vertical="center"/>
    </xf>
    <xf numFmtId="0" fontId="0" fillId="0" borderId="0" xfId="0" applyAlignment="1">
      <alignment horizontal="center" vertical="center"/>
    </xf>
    <xf numFmtId="0" fontId="21" fillId="8" borderId="1" xfId="0" applyFont="1" applyFill="1" applyBorder="1" applyAlignment="1">
      <alignment wrapText="1"/>
    </xf>
    <xf numFmtId="0" fontId="13" fillId="9" borderId="34" xfId="0" applyFont="1" applyFill="1" applyBorder="1" applyAlignment="1">
      <alignment horizontal="center" vertical="top" wrapText="1"/>
    </xf>
    <xf numFmtId="0" fontId="15" fillId="9" borderId="17" xfId="0" applyFont="1" applyFill="1" applyBorder="1" applyAlignment="1">
      <alignment horizontal="center"/>
    </xf>
    <xf numFmtId="0" fontId="20" fillId="9" borderId="1" xfId="0" applyFont="1" applyFill="1" applyBorder="1" applyAlignment="1">
      <alignment horizontal="center" vertical="center" wrapText="1"/>
    </xf>
    <xf numFmtId="1" fontId="13" fillId="9" borderId="35" xfId="0" applyNumberFormat="1" applyFont="1" applyFill="1" applyBorder="1" applyAlignment="1">
      <alignment horizontal="center" vertical="top" wrapText="1"/>
    </xf>
    <xf numFmtId="1" fontId="13" fillId="9" borderId="1" xfId="0" applyNumberFormat="1" applyFont="1" applyFill="1" applyBorder="1" applyAlignment="1">
      <alignment horizontal="center" vertical="top" wrapText="1"/>
    </xf>
    <xf numFmtId="0" fontId="0" fillId="9" borderId="34" xfId="0" applyFill="1" applyBorder="1" applyAlignment="1">
      <alignment wrapText="1"/>
    </xf>
    <xf numFmtId="0" fontId="0" fillId="9" borderId="17" xfId="0" applyFill="1" applyBorder="1" applyAlignment="1">
      <alignment wrapText="1"/>
    </xf>
    <xf numFmtId="0" fontId="0" fillId="9" borderId="38" xfId="0" applyFill="1" applyBorder="1" applyAlignment="1">
      <alignment wrapText="1"/>
    </xf>
    <xf numFmtId="0" fontId="0" fillId="9" borderId="35" xfId="0" applyFill="1" applyBorder="1" applyAlignment="1">
      <alignment wrapText="1"/>
    </xf>
    <xf numFmtId="0" fontId="1" fillId="9" borderId="1" xfId="0" applyFont="1" applyFill="1" applyBorder="1" applyAlignment="1">
      <alignment wrapText="1"/>
    </xf>
    <xf numFmtId="0" fontId="0" fillId="9" borderId="0" xfId="0" applyFill="1"/>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jpg"/></Relationships>
</file>

<file path=xl/drawings/drawing1.xml><?xml version="1.0" encoding="utf-8"?>
<xdr:wsDr xmlns:xdr="http://schemas.openxmlformats.org/drawingml/2006/spreadsheetDrawing" xmlns:a="http://schemas.openxmlformats.org/drawingml/2006/main">
  <xdr:twoCellAnchor editAs="oneCell">
    <xdr:from>
      <xdr:col>3</xdr:col>
      <xdr:colOff>447675</xdr:colOff>
      <xdr:row>29</xdr:row>
      <xdr:rowOff>95250</xdr:rowOff>
    </xdr:from>
    <xdr:to>
      <xdr:col>3</xdr:col>
      <xdr:colOff>609623</xdr:colOff>
      <xdr:row>37</xdr:row>
      <xdr:rowOff>104989</xdr:rowOff>
    </xdr:to>
    <xdr:pic>
      <xdr:nvPicPr>
        <xdr:cNvPr id="19" name="Imagen 18">
          <a:extLst>
            <a:ext uri="{FF2B5EF4-FFF2-40B4-BE49-F238E27FC236}">
              <a16:creationId xmlns:a16="http://schemas.microsoft.com/office/drawing/2014/main" id="{00B8F573-EE53-A518-A9C8-1496A28FF60F}"/>
            </a:ext>
          </a:extLst>
        </xdr:cNvPr>
        <xdr:cNvPicPr>
          <a:picLocks noChangeAspect="1"/>
        </xdr:cNvPicPr>
      </xdr:nvPicPr>
      <xdr:blipFill>
        <a:blip xmlns:r="http://schemas.openxmlformats.org/officeDocument/2006/relationships" r:embed="rId1"/>
        <a:stretch>
          <a:fillRect/>
        </a:stretch>
      </xdr:blipFill>
      <xdr:spPr>
        <a:xfrm>
          <a:off x="2733675" y="10763250"/>
          <a:ext cx="161948" cy="1533739"/>
        </a:xfrm>
        <a:prstGeom prst="rect">
          <a:avLst/>
        </a:prstGeom>
      </xdr:spPr>
    </xdr:pic>
    <xdr:clientData/>
  </xdr:twoCellAnchor>
  <xdr:twoCellAnchor editAs="oneCell">
    <xdr:from>
      <xdr:col>3</xdr:col>
      <xdr:colOff>457199</xdr:colOff>
      <xdr:row>37</xdr:row>
      <xdr:rowOff>47625</xdr:rowOff>
    </xdr:from>
    <xdr:to>
      <xdr:col>3</xdr:col>
      <xdr:colOff>645770</xdr:colOff>
      <xdr:row>46</xdr:row>
      <xdr:rowOff>85725</xdr:rowOff>
    </xdr:to>
    <xdr:pic>
      <xdr:nvPicPr>
        <xdr:cNvPr id="21" name="Imagen 20">
          <a:extLst>
            <a:ext uri="{FF2B5EF4-FFF2-40B4-BE49-F238E27FC236}">
              <a16:creationId xmlns:a16="http://schemas.microsoft.com/office/drawing/2014/main" id="{C2FAF8D7-DFE4-5FBB-FC65-A73A47656797}"/>
            </a:ext>
          </a:extLst>
        </xdr:cNvPr>
        <xdr:cNvPicPr>
          <a:picLocks noChangeAspect="1"/>
        </xdr:cNvPicPr>
      </xdr:nvPicPr>
      <xdr:blipFill>
        <a:blip xmlns:r="http://schemas.openxmlformats.org/officeDocument/2006/relationships" r:embed="rId2"/>
        <a:stretch>
          <a:fillRect/>
        </a:stretch>
      </xdr:blipFill>
      <xdr:spPr>
        <a:xfrm>
          <a:off x="2743199" y="12239625"/>
          <a:ext cx="188571" cy="1752600"/>
        </a:xfrm>
        <a:prstGeom prst="rect">
          <a:avLst/>
        </a:prstGeom>
      </xdr:spPr>
    </xdr:pic>
    <xdr:clientData/>
  </xdr:twoCellAnchor>
  <xdr:twoCellAnchor editAs="oneCell">
    <xdr:from>
      <xdr:col>2</xdr:col>
      <xdr:colOff>19050</xdr:colOff>
      <xdr:row>0</xdr:row>
      <xdr:rowOff>85725</xdr:rowOff>
    </xdr:from>
    <xdr:to>
      <xdr:col>4</xdr:col>
      <xdr:colOff>2115272</xdr:colOff>
      <xdr:row>38</xdr:row>
      <xdr:rowOff>48630</xdr:rowOff>
    </xdr:to>
    <xdr:pic>
      <xdr:nvPicPr>
        <xdr:cNvPr id="2" name="Imagen 1">
          <a:extLst>
            <a:ext uri="{FF2B5EF4-FFF2-40B4-BE49-F238E27FC236}">
              <a16:creationId xmlns:a16="http://schemas.microsoft.com/office/drawing/2014/main" id="{67E4A5F2-6220-6B01-90AD-721531FB05C5}"/>
            </a:ext>
          </a:extLst>
        </xdr:cNvPr>
        <xdr:cNvPicPr>
          <a:picLocks noChangeAspect="1"/>
        </xdr:cNvPicPr>
      </xdr:nvPicPr>
      <xdr:blipFill>
        <a:blip xmlns:r="http://schemas.openxmlformats.org/officeDocument/2006/relationships" r:embed="rId3"/>
        <a:stretch>
          <a:fillRect/>
        </a:stretch>
      </xdr:blipFill>
      <xdr:spPr>
        <a:xfrm>
          <a:off x="1543050" y="85725"/>
          <a:ext cx="5172797" cy="7201905"/>
        </a:xfrm>
        <a:prstGeom prst="rect">
          <a:avLst/>
        </a:prstGeom>
      </xdr:spPr>
    </xdr:pic>
    <xdr:clientData/>
  </xdr:twoCellAnchor>
  <xdr:twoCellAnchor editAs="oneCell">
    <xdr:from>
      <xdr:col>4</xdr:col>
      <xdr:colOff>2124075</xdr:colOff>
      <xdr:row>0</xdr:row>
      <xdr:rowOff>133350</xdr:rowOff>
    </xdr:from>
    <xdr:to>
      <xdr:col>12</xdr:col>
      <xdr:colOff>220618</xdr:colOff>
      <xdr:row>38</xdr:row>
      <xdr:rowOff>86729</xdr:rowOff>
    </xdr:to>
    <xdr:pic>
      <xdr:nvPicPr>
        <xdr:cNvPr id="3" name="Imagen 2">
          <a:extLst>
            <a:ext uri="{FF2B5EF4-FFF2-40B4-BE49-F238E27FC236}">
              <a16:creationId xmlns:a16="http://schemas.microsoft.com/office/drawing/2014/main" id="{E2FDB46D-6DD0-9B6D-6F99-8B4BF9CFEF65}"/>
            </a:ext>
          </a:extLst>
        </xdr:cNvPr>
        <xdr:cNvPicPr>
          <a:picLocks noChangeAspect="1"/>
        </xdr:cNvPicPr>
      </xdr:nvPicPr>
      <xdr:blipFill>
        <a:blip xmlns:r="http://schemas.openxmlformats.org/officeDocument/2006/relationships" r:embed="rId4"/>
        <a:stretch>
          <a:fillRect/>
        </a:stretch>
      </xdr:blipFill>
      <xdr:spPr>
        <a:xfrm>
          <a:off x="6724650" y="133350"/>
          <a:ext cx="11060068" cy="7192379"/>
        </a:xfrm>
        <a:prstGeom prst="rect">
          <a:avLst/>
        </a:prstGeom>
      </xdr:spPr>
    </xdr:pic>
    <xdr:clientData/>
  </xdr:twoCellAnchor>
  <xdr:twoCellAnchor editAs="oneCell">
    <xdr:from>
      <xdr:col>12</xdr:col>
      <xdr:colOff>209550</xdr:colOff>
      <xdr:row>0</xdr:row>
      <xdr:rowOff>38100</xdr:rowOff>
    </xdr:from>
    <xdr:to>
      <xdr:col>24</xdr:col>
      <xdr:colOff>248932</xdr:colOff>
      <xdr:row>38</xdr:row>
      <xdr:rowOff>86742</xdr:rowOff>
    </xdr:to>
    <xdr:pic>
      <xdr:nvPicPr>
        <xdr:cNvPr id="5" name="Imagen 4">
          <a:extLst>
            <a:ext uri="{FF2B5EF4-FFF2-40B4-BE49-F238E27FC236}">
              <a16:creationId xmlns:a16="http://schemas.microsoft.com/office/drawing/2014/main" id="{29B9747E-06CB-6655-E4B1-268D88BA3DD3}"/>
            </a:ext>
          </a:extLst>
        </xdr:cNvPr>
        <xdr:cNvPicPr>
          <a:picLocks noChangeAspect="1"/>
        </xdr:cNvPicPr>
      </xdr:nvPicPr>
      <xdr:blipFill>
        <a:blip xmlns:r="http://schemas.openxmlformats.org/officeDocument/2006/relationships" r:embed="rId5"/>
        <a:stretch>
          <a:fillRect/>
        </a:stretch>
      </xdr:blipFill>
      <xdr:spPr>
        <a:xfrm>
          <a:off x="17773650" y="38100"/>
          <a:ext cx="9183382" cy="7287642"/>
        </a:xfrm>
        <a:prstGeom prst="rect">
          <a:avLst/>
        </a:prstGeom>
      </xdr:spPr>
    </xdr:pic>
    <xdr:clientData/>
  </xdr:twoCellAnchor>
  <xdr:twoCellAnchor editAs="oneCell">
    <xdr:from>
      <xdr:col>2</xdr:col>
      <xdr:colOff>19050</xdr:colOff>
      <xdr:row>38</xdr:row>
      <xdr:rowOff>57150</xdr:rowOff>
    </xdr:from>
    <xdr:to>
      <xdr:col>12</xdr:col>
      <xdr:colOff>173710</xdr:colOff>
      <xdr:row>74</xdr:row>
      <xdr:rowOff>58107</xdr:rowOff>
    </xdr:to>
    <xdr:pic>
      <xdr:nvPicPr>
        <xdr:cNvPr id="6" name="Imagen 5">
          <a:extLst>
            <a:ext uri="{FF2B5EF4-FFF2-40B4-BE49-F238E27FC236}">
              <a16:creationId xmlns:a16="http://schemas.microsoft.com/office/drawing/2014/main" id="{C672E3DD-460D-7624-01C4-B08D8BAFC607}"/>
            </a:ext>
          </a:extLst>
        </xdr:cNvPr>
        <xdr:cNvPicPr>
          <a:picLocks noChangeAspect="1"/>
        </xdr:cNvPicPr>
      </xdr:nvPicPr>
      <xdr:blipFill>
        <a:blip xmlns:r="http://schemas.openxmlformats.org/officeDocument/2006/relationships" r:embed="rId6"/>
        <a:stretch>
          <a:fillRect/>
        </a:stretch>
      </xdr:blipFill>
      <xdr:spPr>
        <a:xfrm>
          <a:off x="1543050" y="7296150"/>
          <a:ext cx="16194760" cy="6858957"/>
        </a:xfrm>
        <a:prstGeom prst="rect">
          <a:avLst/>
        </a:prstGeom>
      </xdr:spPr>
    </xdr:pic>
    <xdr:clientData/>
  </xdr:twoCellAnchor>
  <xdr:twoCellAnchor editAs="oneCell">
    <xdr:from>
      <xdr:col>12</xdr:col>
      <xdr:colOff>133350</xdr:colOff>
      <xdr:row>37</xdr:row>
      <xdr:rowOff>114300</xdr:rowOff>
    </xdr:from>
    <xdr:to>
      <xdr:col>23</xdr:col>
      <xdr:colOff>648942</xdr:colOff>
      <xdr:row>74</xdr:row>
      <xdr:rowOff>48599</xdr:rowOff>
    </xdr:to>
    <xdr:pic>
      <xdr:nvPicPr>
        <xdr:cNvPr id="7" name="Imagen 6">
          <a:extLst>
            <a:ext uri="{FF2B5EF4-FFF2-40B4-BE49-F238E27FC236}">
              <a16:creationId xmlns:a16="http://schemas.microsoft.com/office/drawing/2014/main" id="{4CEE934B-497C-47E1-6910-3D8B0599642C}"/>
            </a:ext>
          </a:extLst>
        </xdr:cNvPr>
        <xdr:cNvPicPr>
          <a:picLocks noChangeAspect="1"/>
        </xdr:cNvPicPr>
      </xdr:nvPicPr>
      <xdr:blipFill>
        <a:blip xmlns:r="http://schemas.openxmlformats.org/officeDocument/2006/relationships" r:embed="rId7"/>
        <a:stretch>
          <a:fillRect/>
        </a:stretch>
      </xdr:blipFill>
      <xdr:spPr>
        <a:xfrm>
          <a:off x="17697450" y="7162800"/>
          <a:ext cx="8897592" cy="6982799"/>
        </a:xfrm>
        <a:prstGeom prst="rect">
          <a:avLst/>
        </a:prstGeom>
      </xdr:spPr>
    </xdr:pic>
    <xdr:clientData/>
  </xdr:twoCellAnchor>
  <xdr:twoCellAnchor editAs="oneCell">
    <xdr:from>
      <xdr:col>7</xdr:col>
      <xdr:colOff>2714625</xdr:colOff>
      <xdr:row>73</xdr:row>
      <xdr:rowOff>171450</xdr:rowOff>
    </xdr:from>
    <xdr:to>
      <xdr:col>23</xdr:col>
      <xdr:colOff>678029</xdr:colOff>
      <xdr:row>83</xdr:row>
      <xdr:rowOff>133611</xdr:rowOff>
    </xdr:to>
    <xdr:pic>
      <xdr:nvPicPr>
        <xdr:cNvPr id="9" name="Imagen 8">
          <a:extLst>
            <a:ext uri="{FF2B5EF4-FFF2-40B4-BE49-F238E27FC236}">
              <a16:creationId xmlns:a16="http://schemas.microsoft.com/office/drawing/2014/main" id="{251021EA-1098-A0F2-5781-2D9706630E9A}"/>
            </a:ext>
          </a:extLst>
        </xdr:cNvPr>
        <xdr:cNvPicPr>
          <a:picLocks noChangeAspect="1"/>
        </xdr:cNvPicPr>
      </xdr:nvPicPr>
      <xdr:blipFill>
        <a:blip xmlns:r="http://schemas.openxmlformats.org/officeDocument/2006/relationships" r:embed="rId8"/>
        <a:stretch>
          <a:fillRect/>
        </a:stretch>
      </xdr:blipFill>
      <xdr:spPr>
        <a:xfrm>
          <a:off x="14058900" y="14077950"/>
          <a:ext cx="12565229" cy="1867161"/>
        </a:xfrm>
        <a:prstGeom prst="rect">
          <a:avLst/>
        </a:prstGeom>
      </xdr:spPr>
    </xdr:pic>
    <xdr:clientData/>
  </xdr:twoCellAnchor>
  <xdr:twoCellAnchor editAs="oneCell">
    <xdr:from>
      <xdr:col>2</xdr:col>
      <xdr:colOff>66675</xdr:colOff>
      <xdr:row>73</xdr:row>
      <xdr:rowOff>171450</xdr:rowOff>
    </xdr:from>
    <xdr:to>
      <xdr:col>7</xdr:col>
      <xdr:colOff>2840208</xdr:colOff>
      <xdr:row>83</xdr:row>
      <xdr:rowOff>47874</xdr:rowOff>
    </xdr:to>
    <xdr:pic>
      <xdr:nvPicPr>
        <xdr:cNvPr id="10" name="Imagen 9">
          <a:extLst>
            <a:ext uri="{FF2B5EF4-FFF2-40B4-BE49-F238E27FC236}">
              <a16:creationId xmlns:a16="http://schemas.microsoft.com/office/drawing/2014/main" id="{29348975-905F-CBAB-7CF0-F7FCB9C858E6}"/>
            </a:ext>
          </a:extLst>
        </xdr:cNvPr>
        <xdr:cNvPicPr>
          <a:picLocks noChangeAspect="1"/>
        </xdr:cNvPicPr>
      </xdr:nvPicPr>
      <xdr:blipFill>
        <a:blip xmlns:r="http://schemas.openxmlformats.org/officeDocument/2006/relationships" r:embed="rId9"/>
        <a:stretch>
          <a:fillRect/>
        </a:stretch>
      </xdr:blipFill>
      <xdr:spPr>
        <a:xfrm>
          <a:off x="1590675" y="14077950"/>
          <a:ext cx="12593808" cy="17814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133350</xdr:colOff>
      <xdr:row>0</xdr:row>
      <xdr:rowOff>9525</xdr:rowOff>
    </xdr:from>
    <xdr:to>
      <xdr:col>10</xdr:col>
      <xdr:colOff>314325</xdr:colOff>
      <xdr:row>0</xdr:row>
      <xdr:rowOff>1104900</xdr:rowOff>
    </xdr:to>
    <xdr:pic>
      <xdr:nvPicPr>
        <xdr:cNvPr id="2" name="Imagen 1" descr="C:\Users\Tere\Desktop\UAH_Marzo2020\DD\ImagenesDD\Logos\Docencia-01.jpg">
          <a:extLst>
            <a:ext uri="{FF2B5EF4-FFF2-40B4-BE49-F238E27FC236}">
              <a16:creationId xmlns:a16="http://schemas.microsoft.com/office/drawing/2014/main" id="{60060A6F-A020-46DB-9B4A-CC07AB6917B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62625" y="9525"/>
          <a:ext cx="1704975" cy="1095375"/>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A18" workbookViewId="0">
      <selection activeCell="B21" sqref="B21"/>
    </sheetView>
  </sheetViews>
  <sheetFormatPr defaultColWidth="11.42578125" defaultRowHeight="1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75" thickBot="1"/>
    <row r="4" spans="1:8" ht="15.75" thickBot="1">
      <c r="C4" s="117" t="s">
        <v>2</v>
      </c>
      <c r="D4" s="118"/>
      <c r="E4" s="118"/>
      <c r="F4" s="118"/>
      <c r="G4" s="119"/>
    </row>
    <row r="5" spans="1:8">
      <c r="C5" s="6" t="s">
        <v>3</v>
      </c>
      <c r="D5" s="6" t="s">
        <v>4</v>
      </c>
      <c r="E5" s="7" t="s">
        <v>5</v>
      </c>
      <c r="F5" s="6" t="s">
        <v>6</v>
      </c>
      <c r="G5" s="8" t="s">
        <v>7</v>
      </c>
    </row>
    <row r="6" spans="1:8" ht="15.75" thickBot="1">
      <c r="C6" s="9" t="s">
        <v>8</v>
      </c>
      <c r="D6" s="9" t="s">
        <v>9</v>
      </c>
      <c r="E6" s="10" t="s">
        <v>10</v>
      </c>
      <c r="F6" s="9" t="s">
        <v>11</v>
      </c>
      <c r="G6" s="11" t="s">
        <v>12</v>
      </c>
    </row>
    <row r="7" spans="1:8" ht="45.75" thickBot="1">
      <c r="C7" s="12" t="s">
        <v>13</v>
      </c>
      <c r="D7" s="13" t="s">
        <v>14</v>
      </c>
      <c r="E7" s="13" t="s">
        <v>15</v>
      </c>
      <c r="F7" s="13" t="s">
        <v>16</v>
      </c>
      <c r="G7" s="14" t="s">
        <v>17</v>
      </c>
    </row>
    <row r="8" spans="1:8">
      <c r="C8" s="15"/>
      <c r="D8" s="15"/>
      <c r="E8" s="15"/>
      <c r="F8" s="15"/>
      <c r="G8" s="16"/>
    </row>
    <row r="9" spans="1:8">
      <c r="A9" t="s">
        <v>18</v>
      </c>
      <c r="B9" s="17" t="s">
        <v>19</v>
      </c>
    </row>
    <row r="10" spans="1:8">
      <c r="B10" s="120" t="s">
        <v>20</v>
      </c>
      <c r="C10" s="121"/>
      <c r="D10" s="121"/>
      <c r="E10" s="121"/>
      <c r="F10" s="121"/>
      <c r="G10" s="121"/>
    </row>
    <row r="11" spans="1:8">
      <c r="B11" s="121"/>
      <c r="C11" s="121"/>
      <c r="D11" s="121"/>
      <c r="E11" s="121"/>
      <c r="F11" s="121"/>
      <c r="G11" s="121"/>
    </row>
    <row r="12" spans="1:8">
      <c r="B12" s="121"/>
      <c r="C12" s="121"/>
      <c r="D12" s="121"/>
      <c r="E12" s="121"/>
      <c r="F12" s="121"/>
      <c r="G12" s="121"/>
    </row>
    <row r="14" spans="1:8" ht="15.75" thickBot="1"/>
    <row r="15" spans="1:8" ht="15.75" thickBot="1">
      <c r="C15" s="117" t="s">
        <v>21</v>
      </c>
      <c r="D15" s="118"/>
      <c r="E15" s="118"/>
      <c r="F15" s="118"/>
      <c r="G15" s="119"/>
    </row>
    <row r="16" spans="1:8" ht="15.75" thickBot="1">
      <c r="B16" s="18"/>
      <c r="C16" s="19" t="s">
        <v>3</v>
      </c>
      <c r="D16" s="20" t="s">
        <v>4</v>
      </c>
      <c r="E16" s="21" t="s">
        <v>5</v>
      </c>
      <c r="F16" s="122" t="s">
        <v>22</v>
      </c>
      <c r="G16" s="123"/>
      <c r="H16" s="22"/>
    </row>
    <row r="17" spans="2:8" ht="15.75" thickBot="1">
      <c r="B17" s="23" t="s">
        <v>23</v>
      </c>
      <c r="C17" s="24" t="s">
        <v>24</v>
      </c>
      <c r="D17" s="25" t="s">
        <v>25</v>
      </c>
      <c r="E17" s="26" t="s">
        <v>26</v>
      </c>
      <c r="F17" s="124" t="s">
        <v>27</v>
      </c>
      <c r="G17" s="125"/>
      <c r="H17" s="22"/>
    </row>
    <row r="18" spans="2:8" ht="165.75" thickBot="1">
      <c r="B18" s="126" t="s">
        <v>28</v>
      </c>
      <c r="C18" s="27" t="s">
        <v>29</v>
      </c>
      <c r="D18" s="27" t="s">
        <v>30</v>
      </c>
      <c r="E18" s="27" t="s">
        <v>31</v>
      </c>
      <c r="F18" s="129" t="s">
        <v>32</v>
      </c>
      <c r="G18" s="130"/>
      <c r="H18" s="28" t="s">
        <v>33</v>
      </c>
    </row>
    <row r="19" spans="2:8" ht="84" customHeight="1">
      <c r="B19" s="127"/>
      <c r="C19" s="131" t="s">
        <v>34</v>
      </c>
      <c r="D19" s="131"/>
      <c r="E19" s="131" t="s">
        <v>35</v>
      </c>
      <c r="F19" s="131"/>
      <c r="G19" s="132"/>
      <c r="H19" s="22"/>
    </row>
    <row r="20" spans="2:8">
      <c r="B20" s="128"/>
      <c r="C20" s="133" t="s">
        <v>36</v>
      </c>
      <c r="D20" s="133"/>
      <c r="E20" s="133"/>
      <c r="F20" s="133"/>
      <c r="G20" s="134"/>
      <c r="H20" s="22"/>
    </row>
    <row r="21" spans="2:8" ht="15" customHeight="1">
      <c r="B21" s="135" t="s">
        <v>37</v>
      </c>
      <c r="C21" s="138" t="s">
        <v>38</v>
      </c>
      <c r="D21" s="139" t="s">
        <v>39</v>
      </c>
      <c r="E21" s="139" t="s">
        <v>40</v>
      </c>
      <c r="F21" s="142" t="s">
        <v>41</v>
      </c>
      <c r="G21" s="116"/>
    </row>
    <row r="22" spans="2:8">
      <c r="B22" s="136"/>
      <c r="C22" s="136"/>
      <c r="D22" s="136"/>
      <c r="E22" s="140"/>
      <c r="F22" s="143"/>
      <c r="G22" s="116"/>
    </row>
    <row r="23" spans="2:8">
      <c r="B23" s="136"/>
      <c r="C23" s="136"/>
      <c r="D23" s="136"/>
      <c r="E23" s="140"/>
      <c r="F23" s="143"/>
      <c r="G23" s="116"/>
    </row>
    <row r="24" spans="2:8">
      <c r="B24" s="136"/>
      <c r="C24" s="136"/>
      <c r="D24" s="136"/>
      <c r="E24" s="140"/>
      <c r="F24" s="143"/>
      <c r="G24" s="116"/>
    </row>
    <row r="25" spans="2:8">
      <c r="B25" s="136"/>
      <c r="C25" s="136"/>
      <c r="D25" s="136"/>
      <c r="E25" s="140"/>
      <c r="F25" s="143"/>
      <c r="G25" s="116"/>
    </row>
    <row r="26" spans="2:8">
      <c r="B26" s="136"/>
      <c r="C26" s="136"/>
      <c r="D26" s="136"/>
      <c r="E26" s="140"/>
      <c r="F26" s="143"/>
      <c r="G26" s="116"/>
    </row>
    <row r="27" spans="2:8">
      <c r="B27" s="136"/>
      <c r="C27" s="136"/>
      <c r="D27" s="136"/>
      <c r="E27" s="140"/>
      <c r="F27" s="143"/>
      <c r="G27" s="116"/>
    </row>
    <row r="28" spans="2:8">
      <c r="B28" s="136"/>
      <c r="C28" s="136"/>
      <c r="D28" s="136"/>
      <c r="E28" s="140"/>
      <c r="F28" s="143"/>
      <c r="G28" s="116"/>
    </row>
    <row r="29" spans="2:8">
      <c r="B29" s="136"/>
      <c r="C29" s="136"/>
      <c r="D29" s="136"/>
      <c r="E29" s="140"/>
      <c r="F29" s="143"/>
      <c r="G29" s="116"/>
    </row>
    <row r="30" spans="2:8">
      <c r="B30" s="136"/>
      <c r="C30" s="136"/>
      <c r="D30" s="136"/>
      <c r="E30" s="140"/>
      <c r="F30" s="143"/>
      <c r="G30" s="116"/>
    </row>
    <row r="31" spans="2:8">
      <c r="B31" s="136"/>
      <c r="C31" s="136"/>
      <c r="D31" s="136"/>
      <c r="E31" s="140"/>
      <c r="F31" s="143"/>
      <c r="G31" s="116"/>
    </row>
    <row r="32" spans="2:8">
      <c r="B32" s="136"/>
      <c r="C32" s="136"/>
      <c r="D32" s="136"/>
      <c r="E32" s="140"/>
      <c r="F32" s="143"/>
      <c r="G32" s="116"/>
    </row>
    <row r="33" spans="2:7">
      <c r="B33" s="136"/>
      <c r="C33" s="136"/>
      <c r="D33" s="136"/>
      <c r="E33" s="140"/>
      <c r="F33" s="143"/>
      <c r="G33" s="116"/>
    </row>
    <row r="34" spans="2:7">
      <c r="B34" s="137"/>
      <c r="C34" s="137"/>
      <c r="D34" s="137"/>
      <c r="E34" s="141"/>
      <c r="F34" s="143"/>
      <c r="G34" s="116"/>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C74"/>
  <sheetViews>
    <sheetView topLeftCell="A32" workbookViewId="0">
      <selection activeCell="C76" sqref="C76"/>
    </sheetView>
  </sheetViews>
  <sheetFormatPr defaultColWidth="11.42578125" defaultRowHeight="15"/>
  <cols>
    <col min="4" max="4" width="34.7109375" customWidth="1"/>
    <col min="5" max="5" width="34" customWidth="1"/>
    <col min="6" max="6" width="33.85546875" customWidth="1"/>
    <col min="7" max="7" width="33.28515625" customWidth="1"/>
    <col min="8" max="8" width="47.5703125" customWidth="1"/>
  </cols>
  <sheetData>
    <row r="74" spans="3:3">
      <c r="C74" t="e" vm="1">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S107"/>
  <sheetViews>
    <sheetView tabSelected="1" topLeftCell="G21" workbookViewId="0">
      <selection activeCell="O61" sqref="O61"/>
    </sheetView>
  </sheetViews>
  <sheetFormatPr defaultColWidth="9.140625" defaultRowHeight="15"/>
  <cols>
    <col min="1" max="1" width="14.28515625" customWidth="1"/>
    <col min="2" max="2" width="11.42578125" customWidth="1"/>
    <col min="3" max="3" width="34.5703125" customWidth="1"/>
    <col min="4" max="4" width="20.85546875" customWidth="1"/>
    <col min="5" max="5" width="23" customWidth="1"/>
    <col min="6" max="6" width="31.85546875" customWidth="1"/>
    <col min="7" max="7" width="52.28515625" customWidth="1"/>
    <col min="8" max="10" width="14.28515625" customWidth="1"/>
    <col min="11" max="11" width="19" customWidth="1"/>
    <col min="12" max="12" width="15.5703125" customWidth="1"/>
    <col min="13" max="13" width="16.85546875" customWidth="1"/>
    <col min="14" max="14" width="23.5703125" customWidth="1"/>
    <col min="15" max="15" width="23.85546875" customWidth="1"/>
    <col min="16" max="16" width="14.42578125" customWidth="1"/>
    <col min="17" max="17" width="14.28515625" customWidth="1"/>
    <col min="18" max="18" width="18" customWidth="1"/>
  </cols>
  <sheetData>
    <row r="1" spans="1:19" s="5" customFormat="1" ht="93" customHeight="1">
      <c r="A1" s="144" t="s">
        <v>42</v>
      </c>
      <c r="B1" s="145"/>
      <c r="C1" s="145"/>
      <c r="D1" s="145"/>
      <c r="E1" s="145"/>
      <c r="F1" s="145"/>
      <c r="G1" s="145"/>
      <c r="H1" s="145"/>
      <c r="I1" s="145"/>
      <c r="J1" s="146"/>
      <c r="K1" s="150" t="s">
        <v>43</v>
      </c>
      <c r="L1" s="151"/>
      <c r="M1" s="151"/>
      <c r="N1" s="151"/>
      <c r="O1" s="151"/>
      <c r="P1" s="60"/>
      <c r="Q1" s="55"/>
      <c r="R1" s="56"/>
    </row>
    <row r="2" spans="1:19" s="5" customFormat="1" ht="33.75" customHeight="1">
      <c r="A2" s="147"/>
      <c r="B2" s="148"/>
      <c r="C2" s="148"/>
      <c r="D2" s="148"/>
      <c r="E2" s="148"/>
      <c r="F2" s="148"/>
      <c r="G2" s="148"/>
      <c r="H2" s="148"/>
      <c r="I2" s="148"/>
      <c r="J2" s="149"/>
      <c r="K2" s="152"/>
      <c r="L2" s="153"/>
      <c r="M2" s="153"/>
      <c r="N2" s="153"/>
      <c r="O2" s="153"/>
      <c r="P2" s="57"/>
      <c r="Q2" s="58"/>
      <c r="R2" s="59"/>
    </row>
    <row r="3" spans="1:19" s="3" customFormat="1" ht="71.25" customHeight="1">
      <c r="A3" s="102" t="s">
        <v>44</v>
      </c>
      <c r="B3" s="103" t="s">
        <v>45</v>
      </c>
      <c r="C3" s="103" t="s">
        <v>46</v>
      </c>
      <c r="D3" s="103" t="s">
        <v>47</v>
      </c>
      <c r="E3" s="103" t="s">
        <v>48</v>
      </c>
      <c r="F3" s="104" t="s">
        <v>49</v>
      </c>
      <c r="G3" s="105" t="s">
        <v>50</v>
      </c>
      <c r="H3" s="103" t="s">
        <v>51</v>
      </c>
      <c r="I3" s="103" t="s">
        <v>52</v>
      </c>
      <c r="J3" s="104" t="s">
        <v>53</v>
      </c>
      <c r="K3" s="106" t="s">
        <v>54</v>
      </c>
      <c r="L3" s="63" t="s">
        <v>55</v>
      </c>
      <c r="M3" s="64" t="s">
        <v>56</v>
      </c>
      <c r="N3" s="65" t="s">
        <v>57</v>
      </c>
      <c r="O3" s="65" t="s">
        <v>58</v>
      </c>
      <c r="P3" s="107" t="s">
        <v>59</v>
      </c>
      <c r="Q3" s="108" t="s">
        <v>60</v>
      </c>
      <c r="R3" s="108" t="s">
        <v>61</v>
      </c>
    </row>
    <row r="4" spans="1:19" s="111" customFormat="1" ht="32.25" customHeight="1">
      <c r="A4" s="109">
        <v>21009693</v>
      </c>
      <c r="B4" s="109">
        <v>0</v>
      </c>
      <c r="C4" s="109" t="s">
        <v>62</v>
      </c>
      <c r="D4" s="109" t="s">
        <v>63</v>
      </c>
      <c r="E4" s="109" t="s">
        <v>64</v>
      </c>
      <c r="F4" s="109" t="s">
        <v>65</v>
      </c>
      <c r="G4" s="95" t="s">
        <v>66</v>
      </c>
      <c r="H4" s="109"/>
      <c r="I4" s="109"/>
      <c r="J4" s="109"/>
      <c r="K4" s="109">
        <v>0</v>
      </c>
      <c r="L4" s="109">
        <v>0.8</v>
      </c>
      <c r="M4" s="109">
        <v>0</v>
      </c>
      <c r="N4" s="110">
        <v>0.4</v>
      </c>
      <c r="O4" s="110">
        <v>0</v>
      </c>
      <c r="P4" s="109">
        <f>SUM(K4:O4)</f>
        <v>1.2000000000000002</v>
      </c>
      <c r="Q4" s="109"/>
      <c r="R4" s="109"/>
    </row>
    <row r="5" spans="1:19" ht="32.25" customHeight="1">
      <c r="A5" s="73">
        <v>21483830</v>
      </c>
      <c r="B5" s="74">
        <v>3</v>
      </c>
      <c r="C5" s="109" t="s">
        <v>67</v>
      </c>
      <c r="D5" s="75" t="s">
        <v>68</v>
      </c>
      <c r="E5" s="76" t="s">
        <v>69</v>
      </c>
      <c r="F5" s="76" t="s">
        <v>70</v>
      </c>
      <c r="G5" s="83"/>
      <c r="H5" s="85"/>
      <c r="I5" s="86"/>
      <c r="J5" s="85" t="s">
        <v>71</v>
      </c>
      <c r="K5" s="88"/>
      <c r="L5" s="90"/>
      <c r="M5" s="90"/>
      <c r="N5" s="90"/>
      <c r="O5" s="90"/>
      <c r="P5" s="109"/>
      <c r="Q5" s="90"/>
      <c r="R5" s="90"/>
      <c r="S5" t="s">
        <v>71</v>
      </c>
    </row>
    <row r="6" spans="1:19">
      <c r="A6" s="69">
        <v>21978259</v>
      </c>
      <c r="B6" s="72">
        <v>4</v>
      </c>
      <c r="C6" s="109" t="s">
        <v>72</v>
      </c>
      <c r="D6" s="70" t="s">
        <v>73</v>
      </c>
      <c r="E6" s="52" t="s">
        <v>74</v>
      </c>
      <c r="F6" s="52" t="s">
        <v>75</v>
      </c>
      <c r="G6" s="44"/>
      <c r="H6" s="45"/>
      <c r="I6" s="46"/>
      <c r="J6" s="45" t="s">
        <v>71</v>
      </c>
      <c r="K6" s="47"/>
      <c r="L6" s="2"/>
      <c r="M6" s="2"/>
      <c r="N6" s="2"/>
      <c r="O6" s="2"/>
      <c r="P6" s="109"/>
      <c r="Q6" s="2"/>
      <c r="R6" s="2"/>
      <c r="S6" t="s">
        <v>71</v>
      </c>
    </row>
    <row r="7" spans="1:19" s="100" customFormat="1" ht="29.25">
      <c r="A7" s="91">
        <v>21376767</v>
      </c>
      <c r="B7" s="92">
        <v>4</v>
      </c>
      <c r="C7" s="109" t="s">
        <v>76</v>
      </c>
      <c r="D7" s="93" t="s">
        <v>77</v>
      </c>
      <c r="E7" s="94" t="s">
        <v>78</v>
      </c>
      <c r="F7" s="94" t="s">
        <v>79</v>
      </c>
      <c r="G7" s="95" t="s">
        <v>66</v>
      </c>
      <c r="H7" s="96" t="s">
        <v>80</v>
      </c>
      <c r="I7" s="101"/>
      <c r="J7" s="96"/>
      <c r="K7" s="98">
        <v>0.2</v>
      </c>
      <c r="L7" s="172">
        <v>0.8</v>
      </c>
      <c r="M7" s="172">
        <v>0.2</v>
      </c>
      <c r="N7" s="99">
        <v>0.1</v>
      </c>
      <c r="O7" s="99">
        <v>0</v>
      </c>
      <c r="P7" s="109">
        <f t="shared" ref="P5:P61" si="0">SUM(K7:O7)</f>
        <v>1.3</v>
      </c>
      <c r="Q7" s="99"/>
      <c r="R7" s="99"/>
    </row>
    <row r="8" spans="1:19">
      <c r="A8" s="69">
        <v>21725082</v>
      </c>
      <c r="B8" s="72" t="s">
        <v>81</v>
      </c>
      <c r="C8" s="109" t="s">
        <v>82</v>
      </c>
      <c r="D8" s="70" t="s">
        <v>83</v>
      </c>
      <c r="E8" s="52" t="s">
        <v>84</v>
      </c>
      <c r="F8" s="52" t="s">
        <v>85</v>
      </c>
      <c r="G8" s="44"/>
      <c r="H8" s="45"/>
      <c r="I8" s="46"/>
      <c r="J8" s="45" t="s">
        <v>71</v>
      </c>
      <c r="K8" s="47"/>
      <c r="L8" s="2"/>
      <c r="M8" s="2"/>
      <c r="N8" s="2"/>
      <c r="O8" s="2"/>
      <c r="P8" s="109">
        <f t="shared" si="0"/>
        <v>0</v>
      </c>
      <c r="Q8" s="2"/>
      <c r="R8" s="2"/>
    </row>
    <row r="9" spans="1:19">
      <c r="A9" s="69">
        <v>22434699</v>
      </c>
      <c r="B9" s="72">
        <v>9</v>
      </c>
      <c r="C9" s="109" t="s">
        <v>86</v>
      </c>
      <c r="D9" s="70" t="s">
        <v>87</v>
      </c>
      <c r="E9" s="52" t="s">
        <v>88</v>
      </c>
      <c r="F9" s="52" t="s">
        <v>89</v>
      </c>
      <c r="G9" s="41"/>
      <c r="H9" s="29"/>
      <c r="I9" s="87"/>
      <c r="J9" s="29" t="s">
        <v>71</v>
      </c>
      <c r="K9" s="43"/>
      <c r="L9" s="1"/>
      <c r="M9" s="1"/>
      <c r="N9" s="1"/>
      <c r="O9" s="1"/>
      <c r="P9" s="109">
        <f t="shared" si="0"/>
        <v>0</v>
      </c>
      <c r="Q9" s="1"/>
      <c r="R9" s="1"/>
    </row>
    <row r="10" spans="1:19">
      <c r="A10" s="69">
        <v>21347458</v>
      </c>
      <c r="B10" s="72">
        <v>8</v>
      </c>
      <c r="C10" s="109" t="s">
        <v>90</v>
      </c>
      <c r="D10" s="70" t="s">
        <v>91</v>
      </c>
      <c r="E10" s="52" t="s">
        <v>92</v>
      </c>
      <c r="F10" s="52" t="s">
        <v>93</v>
      </c>
      <c r="G10" s="41"/>
      <c r="H10" s="29"/>
      <c r="I10" s="42"/>
      <c r="J10" s="29" t="s">
        <v>71</v>
      </c>
      <c r="K10" s="43"/>
      <c r="L10" s="1"/>
      <c r="M10" s="1"/>
      <c r="N10" s="1"/>
      <c r="O10" s="1"/>
      <c r="P10" s="109">
        <f t="shared" si="0"/>
        <v>0</v>
      </c>
      <c r="Q10" s="1"/>
      <c r="R10" s="1"/>
    </row>
    <row r="11" spans="1:19">
      <c r="A11" s="69">
        <v>21712484</v>
      </c>
      <c r="B11" s="72">
        <v>0</v>
      </c>
      <c r="C11" s="109" t="s">
        <v>94</v>
      </c>
      <c r="D11" s="70" t="s">
        <v>95</v>
      </c>
      <c r="E11" s="52" t="s">
        <v>96</v>
      </c>
      <c r="F11" s="52" t="s">
        <v>97</v>
      </c>
      <c r="G11" s="44"/>
      <c r="H11" s="45"/>
      <c r="I11" s="48"/>
      <c r="J11" s="45" t="s">
        <v>71</v>
      </c>
      <c r="K11" s="47"/>
      <c r="L11" s="2"/>
      <c r="M11" s="2"/>
      <c r="N11" s="2"/>
      <c r="O11" s="2"/>
      <c r="P11" s="109">
        <f t="shared" si="0"/>
        <v>0</v>
      </c>
      <c r="Q11" s="2"/>
      <c r="R11" s="2"/>
    </row>
    <row r="12" spans="1:19">
      <c r="A12" s="69">
        <v>21847008</v>
      </c>
      <c r="B12" s="72">
        <v>4</v>
      </c>
      <c r="C12" s="109" t="s">
        <v>98</v>
      </c>
      <c r="D12" s="70" t="s">
        <v>99</v>
      </c>
      <c r="E12" s="52" t="s">
        <v>100</v>
      </c>
      <c r="F12" s="52" t="s">
        <v>101</v>
      </c>
      <c r="G12" s="44"/>
      <c r="H12" s="45"/>
      <c r="I12" s="48"/>
      <c r="J12" s="45" t="s">
        <v>71</v>
      </c>
      <c r="K12" s="47"/>
      <c r="L12" s="2"/>
      <c r="M12" s="2"/>
      <c r="N12" s="2"/>
      <c r="O12" s="2"/>
      <c r="P12" s="109">
        <f t="shared" si="0"/>
        <v>0</v>
      </c>
      <c r="Q12" s="2"/>
      <c r="R12" s="2"/>
    </row>
    <row r="13" spans="1:19" s="100" customFormat="1" ht="29.25">
      <c r="A13" s="91">
        <v>20990379</v>
      </c>
      <c r="B13" s="92">
        <v>2</v>
      </c>
      <c r="C13" s="109" t="s">
        <v>102</v>
      </c>
      <c r="D13" s="93" t="s">
        <v>103</v>
      </c>
      <c r="E13" s="94" t="s">
        <v>104</v>
      </c>
      <c r="F13" s="94" t="s">
        <v>105</v>
      </c>
      <c r="G13" s="95" t="s">
        <v>66</v>
      </c>
      <c r="H13" s="96" t="s">
        <v>80</v>
      </c>
      <c r="I13" s="97"/>
      <c r="J13" s="96"/>
      <c r="K13" s="98">
        <v>0.8</v>
      </c>
      <c r="L13" s="99">
        <v>0.8</v>
      </c>
      <c r="M13" s="99">
        <v>0.8</v>
      </c>
      <c r="N13" s="99">
        <v>0</v>
      </c>
      <c r="O13" s="99">
        <v>0</v>
      </c>
      <c r="P13" s="109">
        <f t="shared" si="0"/>
        <v>2.4000000000000004</v>
      </c>
      <c r="Q13" s="99"/>
      <c r="R13" s="99"/>
    </row>
    <row r="14" spans="1:19" ht="25.5">
      <c r="A14" s="69">
        <v>21619436</v>
      </c>
      <c r="B14" s="72">
        <v>5</v>
      </c>
      <c r="C14" s="109" t="s">
        <v>106</v>
      </c>
      <c r="D14" s="70" t="s">
        <v>107</v>
      </c>
      <c r="E14" s="52" t="s">
        <v>108</v>
      </c>
      <c r="F14" s="52" t="s">
        <v>109</v>
      </c>
      <c r="G14" s="44"/>
      <c r="H14" s="45"/>
      <c r="I14" s="48"/>
      <c r="J14" s="45" t="s">
        <v>71</v>
      </c>
      <c r="K14" s="47"/>
      <c r="L14" s="2"/>
      <c r="M14" s="2"/>
      <c r="N14" s="2"/>
      <c r="O14" s="2"/>
      <c r="P14" s="109">
        <f t="shared" si="0"/>
        <v>0</v>
      </c>
      <c r="Q14" s="2"/>
      <c r="R14" s="2"/>
    </row>
    <row r="15" spans="1:19">
      <c r="A15" s="69">
        <v>21646138</v>
      </c>
      <c r="B15" s="72" t="s">
        <v>81</v>
      </c>
      <c r="C15" s="109" t="s">
        <v>110</v>
      </c>
      <c r="D15" s="70" t="s">
        <v>111</v>
      </c>
      <c r="E15" s="52" t="s">
        <v>112</v>
      </c>
      <c r="F15" s="52" t="s">
        <v>113</v>
      </c>
      <c r="G15" s="44"/>
      <c r="H15" s="45"/>
      <c r="I15" s="48"/>
      <c r="J15" s="45" t="s">
        <v>71</v>
      </c>
      <c r="K15" s="47"/>
      <c r="L15" s="2"/>
      <c r="M15" s="2"/>
      <c r="N15" s="2"/>
      <c r="O15" s="2"/>
      <c r="P15" s="109">
        <f t="shared" si="0"/>
        <v>0</v>
      </c>
      <c r="Q15" s="2"/>
      <c r="R15" s="2"/>
    </row>
    <row r="16" spans="1:19" s="100" customFormat="1" ht="29.25">
      <c r="A16" s="91">
        <v>21267126</v>
      </c>
      <c r="B16" s="92">
        <v>6</v>
      </c>
      <c r="C16" s="109" t="s">
        <v>114</v>
      </c>
      <c r="D16" s="93" t="s">
        <v>69</v>
      </c>
      <c r="E16" s="94" t="s">
        <v>115</v>
      </c>
      <c r="F16" s="94" t="s">
        <v>116</v>
      </c>
      <c r="G16" s="95" t="s">
        <v>66</v>
      </c>
      <c r="H16" s="96"/>
      <c r="I16" s="97"/>
      <c r="J16" s="96"/>
      <c r="K16" s="98">
        <v>0.2</v>
      </c>
      <c r="L16" s="99">
        <v>0.4</v>
      </c>
      <c r="M16" s="99">
        <v>0.6</v>
      </c>
      <c r="N16" s="99">
        <v>0.4</v>
      </c>
      <c r="O16" s="99">
        <v>0.4</v>
      </c>
      <c r="P16" s="109">
        <f t="shared" si="0"/>
        <v>2</v>
      </c>
      <c r="Q16" s="99"/>
      <c r="R16" s="99"/>
    </row>
    <row r="17" spans="1:18">
      <c r="A17" s="69">
        <v>21604037</v>
      </c>
      <c r="B17" s="72">
        <v>6</v>
      </c>
      <c r="C17" s="109" t="s">
        <v>117</v>
      </c>
      <c r="D17" s="70" t="s">
        <v>118</v>
      </c>
      <c r="E17" s="52" t="s">
        <v>104</v>
      </c>
      <c r="F17" s="52" t="s">
        <v>119</v>
      </c>
      <c r="G17" s="44"/>
      <c r="H17" s="45"/>
      <c r="I17" s="48"/>
      <c r="J17" s="45" t="s">
        <v>71</v>
      </c>
      <c r="K17" s="47"/>
      <c r="L17" s="2"/>
      <c r="M17" s="2"/>
      <c r="N17" s="2"/>
      <c r="O17" s="2"/>
      <c r="P17" s="109">
        <f t="shared" si="0"/>
        <v>0</v>
      </c>
      <c r="Q17" s="2"/>
      <c r="R17" s="2"/>
    </row>
    <row r="18" spans="1:18" s="100" customFormat="1">
      <c r="A18" s="91">
        <v>21694087</v>
      </c>
      <c r="B18" s="92">
        <v>3</v>
      </c>
      <c r="C18" s="109" t="s">
        <v>120</v>
      </c>
      <c r="D18" s="93" t="s">
        <v>121</v>
      </c>
      <c r="E18" s="94" t="s">
        <v>122</v>
      </c>
      <c r="F18" s="94" t="s">
        <v>123</v>
      </c>
      <c r="G18" s="95"/>
      <c r="H18" s="96"/>
      <c r="I18" s="97"/>
      <c r="J18" s="96"/>
      <c r="K18" s="98">
        <v>0.4</v>
      </c>
      <c r="L18" s="99">
        <v>0.6</v>
      </c>
      <c r="M18" s="99">
        <v>0.6</v>
      </c>
      <c r="N18" s="99">
        <v>0.1</v>
      </c>
      <c r="O18" s="99">
        <v>0.2</v>
      </c>
      <c r="P18" s="109">
        <f t="shared" si="0"/>
        <v>1.9000000000000001</v>
      </c>
      <c r="Q18" s="99"/>
      <c r="R18" s="99"/>
    </row>
    <row r="19" spans="1:18" s="100" customFormat="1" ht="29.25">
      <c r="A19" s="91">
        <v>26435129</v>
      </c>
      <c r="B19" s="92">
        <v>4</v>
      </c>
      <c r="C19" s="109" t="s">
        <v>124</v>
      </c>
      <c r="D19" s="93" t="s">
        <v>125</v>
      </c>
      <c r="E19" s="94" t="s">
        <v>126</v>
      </c>
      <c r="F19" s="94" t="s">
        <v>127</v>
      </c>
      <c r="G19" s="95" t="s">
        <v>66</v>
      </c>
      <c r="H19" s="96" t="s">
        <v>80</v>
      </c>
      <c r="I19" s="97"/>
      <c r="J19" s="96" t="s">
        <v>71</v>
      </c>
      <c r="K19" s="98"/>
      <c r="L19" s="99"/>
      <c r="M19" s="99"/>
      <c r="N19" s="99"/>
      <c r="O19" s="99"/>
      <c r="P19" s="109">
        <f t="shared" si="0"/>
        <v>0</v>
      </c>
      <c r="Q19" s="99"/>
      <c r="R19" s="99"/>
    </row>
    <row r="20" spans="1:18" s="100" customFormat="1" ht="29.25">
      <c r="A20" s="91">
        <v>205802767</v>
      </c>
      <c r="B20" s="92">
        <v>2</v>
      </c>
      <c r="C20" s="109" t="s">
        <v>128</v>
      </c>
      <c r="D20" s="93" t="s">
        <v>129</v>
      </c>
      <c r="E20" s="94" t="s">
        <v>130</v>
      </c>
      <c r="F20" s="94" t="s">
        <v>131</v>
      </c>
      <c r="G20" s="95" t="s">
        <v>66</v>
      </c>
      <c r="H20" s="96" t="s">
        <v>80</v>
      </c>
      <c r="I20" s="97"/>
      <c r="J20" s="96"/>
      <c r="K20" s="98">
        <v>0.2</v>
      </c>
      <c r="L20" s="99">
        <v>0.8</v>
      </c>
      <c r="M20" s="99">
        <v>0.4</v>
      </c>
      <c r="N20" s="99">
        <v>0.6</v>
      </c>
      <c r="O20" s="99">
        <v>0</v>
      </c>
      <c r="P20" s="109">
        <f t="shared" si="0"/>
        <v>2</v>
      </c>
      <c r="Q20" s="99"/>
      <c r="R20" s="99"/>
    </row>
    <row r="21" spans="1:18" ht="29.25">
      <c r="A21" s="91">
        <v>20825253</v>
      </c>
      <c r="B21" s="92">
        <v>4</v>
      </c>
      <c r="C21" s="109" t="s">
        <v>132</v>
      </c>
      <c r="D21" s="93" t="s">
        <v>133</v>
      </c>
      <c r="E21" s="94" t="s">
        <v>103</v>
      </c>
      <c r="F21" s="94" t="s">
        <v>134</v>
      </c>
      <c r="G21" s="95" t="s">
        <v>66</v>
      </c>
      <c r="H21" s="96" t="s">
        <v>80</v>
      </c>
      <c r="I21" s="97"/>
      <c r="J21" s="96"/>
      <c r="K21" s="98">
        <v>0</v>
      </c>
      <c r="L21" s="99">
        <v>0.4</v>
      </c>
      <c r="M21" s="99">
        <v>0.4</v>
      </c>
      <c r="N21" s="99">
        <v>0.8</v>
      </c>
      <c r="O21" s="2">
        <v>0.2</v>
      </c>
      <c r="P21" s="109">
        <f t="shared" si="0"/>
        <v>1.8</v>
      </c>
      <c r="Q21" s="2"/>
      <c r="R21" s="2"/>
    </row>
    <row r="22" spans="1:18" s="100" customFormat="1">
      <c r="A22" s="91">
        <v>21355634</v>
      </c>
      <c r="B22" s="92">
        <v>7</v>
      </c>
      <c r="C22" s="109" t="s">
        <v>135</v>
      </c>
      <c r="D22" s="93" t="s">
        <v>136</v>
      </c>
      <c r="E22" s="94" t="s">
        <v>137</v>
      </c>
      <c r="F22" s="94" t="s">
        <v>138</v>
      </c>
      <c r="G22" s="95"/>
      <c r="H22" s="96"/>
      <c r="I22" s="97"/>
      <c r="J22" s="96"/>
      <c r="K22" s="98">
        <v>0</v>
      </c>
      <c r="L22" s="99">
        <v>0.6</v>
      </c>
      <c r="M22" s="99">
        <v>0.4</v>
      </c>
      <c r="N22" s="99">
        <v>0.1</v>
      </c>
      <c r="O22" s="99">
        <v>0</v>
      </c>
      <c r="P22" s="109">
        <f t="shared" si="0"/>
        <v>1.1000000000000001</v>
      </c>
      <c r="Q22" s="99"/>
      <c r="R22" s="99"/>
    </row>
    <row r="23" spans="1:18" s="100" customFormat="1">
      <c r="A23" s="91">
        <v>20456700</v>
      </c>
      <c r="B23" s="92" t="s">
        <v>81</v>
      </c>
      <c r="C23" s="109" t="s">
        <v>139</v>
      </c>
      <c r="D23" s="93" t="s">
        <v>121</v>
      </c>
      <c r="E23" s="94" t="s">
        <v>140</v>
      </c>
      <c r="F23" s="94" t="s">
        <v>141</v>
      </c>
      <c r="G23" s="95"/>
      <c r="H23" s="96"/>
      <c r="I23" s="97"/>
      <c r="J23" s="96"/>
      <c r="K23" s="98">
        <v>0</v>
      </c>
      <c r="L23" s="99">
        <v>0.6</v>
      </c>
      <c r="M23" s="99">
        <v>0.2</v>
      </c>
      <c r="N23" s="99">
        <v>0.3</v>
      </c>
      <c r="O23" s="99">
        <v>0</v>
      </c>
      <c r="P23" s="109">
        <f t="shared" si="0"/>
        <v>1.1000000000000001</v>
      </c>
      <c r="Q23" s="99"/>
      <c r="R23" s="99"/>
    </row>
    <row r="24" spans="1:18" s="100" customFormat="1" ht="29.25">
      <c r="A24" s="91">
        <v>21357246</v>
      </c>
      <c r="B24" s="92">
        <v>6</v>
      </c>
      <c r="C24" s="109" t="s">
        <v>142</v>
      </c>
      <c r="D24" s="93" t="s">
        <v>143</v>
      </c>
      <c r="E24" s="94" t="s">
        <v>92</v>
      </c>
      <c r="F24" s="94" t="s">
        <v>144</v>
      </c>
      <c r="G24" s="95" t="s">
        <v>66</v>
      </c>
      <c r="H24" s="96" t="s">
        <v>80</v>
      </c>
      <c r="I24" s="97"/>
      <c r="J24" s="96"/>
      <c r="K24" s="98">
        <v>0.2</v>
      </c>
      <c r="L24" s="99">
        <v>0.6</v>
      </c>
      <c r="M24" s="99">
        <v>0</v>
      </c>
      <c r="N24" s="99">
        <v>0.2</v>
      </c>
      <c r="O24" s="99">
        <v>0.2</v>
      </c>
      <c r="P24" s="109">
        <f t="shared" si="0"/>
        <v>1.2</v>
      </c>
      <c r="Q24" s="99"/>
      <c r="R24" s="99"/>
    </row>
    <row r="25" spans="1:18" s="100" customFormat="1" ht="29.25">
      <c r="A25" s="91">
        <v>20123126</v>
      </c>
      <c r="B25" s="92">
        <v>4</v>
      </c>
      <c r="C25" s="109" t="s">
        <v>145</v>
      </c>
      <c r="D25" s="93" t="s">
        <v>115</v>
      </c>
      <c r="E25" s="94" t="s">
        <v>146</v>
      </c>
      <c r="F25" s="94" t="s">
        <v>147</v>
      </c>
      <c r="G25" s="95" t="s">
        <v>66</v>
      </c>
      <c r="H25" s="96" t="s">
        <v>80</v>
      </c>
      <c r="I25" s="97"/>
      <c r="J25" s="96"/>
      <c r="K25" s="98">
        <v>0.4</v>
      </c>
      <c r="L25" s="99">
        <v>0.8</v>
      </c>
      <c r="M25" s="99">
        <v>0.8</v>
      </c>
      <c r="N25" s="99">
        <v>0.1</v>
      </c>
      <c r="O25" s="99">
        <v>0</v>
      </c>
      <c r="P25" s="109">
        <f t="shared" si="0"/>
        <v>2.1</v>
      </c>
      <c r="Q25" s="99"/>
      <c r="R25" s="99"/>
    </row>
    <row r="26" spans="1:18">
      <c r="A26" s="69">
        <v>21573279</v>
      </c>
      <c r="B26" s="72">
        <v>7</v>
      </c>
      <c r="C26" s="109" t="s">
        <v>148</v>
      </c>
      <c r="D26" s="70" t="s">
        <v>149</v>
      </c>
      <c r="E26" s="52" t="s">
        <v>150</v>
      </c>
      <c r="F26" s="52" t="s">
        <v>151</v>
      </c>
      <c r="G26" s="44"/>
      <c r="H26" s="45"/>
      <c r="I26" s="48"/>
      <c r="J26" s="45" t="s">
        <v>152</v>
      </c>
      <c r="K26" s="47"/>
      <c r="L26" s="2"/>
      <c r="M26" s="2"/>
      <c r="N26" s="2"/>
      <c r="O26" s="2"/>
      <c r="P26" s="109">
        <f t="shared" si="0"/>
        <v>0</v>
      </c>
      <c r="Q26" s="2"/>
      <c r="R26" s="2"/>
    </row>
    <row r="27" spans="1:18" s="100" customFormat="1" ht="29.25">
      <c r="A27" s="91">
        <v>21378314</v>
      </c>
      <c r="B27" s="92">
        <v>9</v>
      </c>
      <c r="C27" s="109" t="s">
        <v>153</v>
      </c>
      <c r="D27" s="93" t="s">
        <v>154</v>
      </c>
      <c r="E27" s="94" t="s">
        <v>155</v>
      </c>
      <c r="F27" s="94" t="s">
        <v>156</v>
      </c>
      <c r="G27" s="95" t="s">
        <v>66</v>
      </c>
      <c r="H27" s="96" t="s">
        <v>80</v>
      </c>
      <c r="I27" s="97"/>
      <c r="J27" s="96"/>
      <c r="K27" s="98">
        <v>0</v>
      </c>
      <c r="L27" s="99">
        <v>0.6</v>
      </c>
      <c r="M27" s="99">
        <v>0</v>
      </c>
      <c r="N27" s="99">
        <v>0.1</v>
      </c>
      <c r="O27" s="99">
        <v>0</v>
      </c>
      <c r="P27" s="109">
        <f t="shared" si="0"/>
        <v>0.7</v>
      </c>
      <c r="Q27" s="99"/>
      <c r="R27" s="99"/>
    </row>
    <row r="28" spans="1:18" s="100" customFormat="1" ht="29.25">
      <c r="A28" s="91">
        <v>20537995</v>
      </c>
      <c r="B28" s="92">
        <v>9</v>
      </c>
      <c r="C28" s="109" t="s">
        <v>157</v>
      </c>
      <c r="D28" s="93" t="s">
        <v>158</v>
      </c>
      <c r="E28" s="94" t="s">
        <v>159</v>
      </c>
      <c r="F28" s="94" t="s">
        <v>160</v>
      </c>
      <c r="G28" s="95" t="s">
        <v>66</v>
      </c>
      <c r="H28" s="96" t="s">
        <v>80</v>
      </c>
      <c r="I28" s="97"/>
      <c r="J28" s="96"/>
      <c r="K28" s="98">
        <v>0.4</v>
      </c>
      <c r="L28" s="99">
        <v>0.6</v>
      </c>
      <c r="M28" s="99">
        <v>0.6</v>
      </c>
      <c r="N28" s="99">
        <v>0.8</v>
      </c>
      <c r="O28" s="99">
        <v>0</v>
      </c>
      <c r="P28" s="109">
        <f t="shared" si="0"/>
        <v>2.4000000000000004</v>
      </c>
      <c r="Q28" s="99"/>
      <c r="R28" s="99"/>
    </row>
    <row r="29" spans="1:18" s="100" customFormat="1" ht="29.25">
      <c r="A29" s="91">
        <v>26049345</v>
      </c>
      <c r="B29" s="92">
        <v>0</v>
      </c>
      <c r="C29" s="109" t="s">
        <v>161</v>
      </c>
      <c r="D29" s="93" t="s">
        <v>162</v>
      </c>
      <c r="E29" s="94" t="s">
        <v>163</v>
      </c>
      <c r="F29" s="94" t="s">
        <v>164</v>
      </c>
      <c r="G29" s="95" t="s">
        <v>66</v>
      </c>
      <c r="H29" s="96" t="s">
        <v>80</v>
      </c>
      <c r="I29" s="97"/>
      <c r="J29" s="96"/>
      <c r="K29" s="98">
        <v>0.2</v>
      </c>
      <c r="L29" s="99">
        <v>0.6</v>
      </c>
      <c r="M29" s="99">
        <v>0.4</v>
      </c>
      <c r="N29" s="99">
        <v>0</v>
      </c>
      <c r="O29" s="99">
        <v>0</v>
      </c>
      <c r="P29" s="109">
        <f t="shared" si="0"/>
        <v>1.2000000000000002</v>
      </c>
      <c r="Q29" s="99"/>
      <c r="R29" s="99"/>
    </row>
    <row r="30" spans="1:18">
      <c r="A30" s="69">
        <v>25312764</v>
      </c>
      <c r="B30" s="72">
        <v>3</v>
      </c>
      <c r="C30" s="109" t="s">
        <v>165</v>
      </c>
      <c r="D30" s="70" t="s">
        <v>166</v>
      </c>
      <c r="E30" s="52" t="s">
        <v>167</v>
      </c>
      <c r="F30" s="52" t="s">
        <v>168</v>
      </c>
      <c r="G30" s="44"/>
      <c r="H30" s="45"/>
      <c r="I30" s="48"/>
      <c r="J30" s="45" t="s">
        <v>169</v>
      </c>
      <c r="K30" s="47"/>
      <c r="L30" s="2"/>
      <c r="M30" s="2"/>
      <c r="N30" s="2"/>
      <c r="O30" s="2"/>
      <c r="P30" s="109">
        <f t="shared" si="0"/>
        <v>0</v>
      </c>
      <c r="Q30" s="2"/>
      <c r="R30" s="2"/>
    </row>
    <row r="31" spans="1:18">
      <c r="A31" s="69">
        <v>21130633</v>
      </c>
      <c r="B31" s="72">
        <v>5</v>
      </c>
      <c r="C31" s="109" t="s">
        <v>170</v>
      </c>
      <c r="D31" s="70" t="s">
        <v>171</v>
      </c>
      <c r="E31" s="52" t="s">
        <v>121</v>
      </c>
      <c r="F31" s="52" t="s">
        <v>172</v>
      </c>
      <c r="G31" s="44"/>
      <c r="H31" s="45"/>
      <c r="I31" s="48"/>
      <c r="J31" s="45" t="s">
        <v>71</v>
      </c>
      <c r="K31" s="47"/>
      <c r="L31" s="2"/>
      <c r="M31" s="2"/>
      <c r="N31" s="2"/>
      <c r="O31" s="2"/>
      <c r="P31" s="109">
        <f t="shared" si="0"/>
        <v>0</v>
      </c>
      <c r="Q31" s="2"/>
      <c r="R31" s="2"/>
    </row>
    <row r="32" spans="1:18" s="100" customFormat="1" ht="29.25">
      <c r="A32" s="91">
        <v>24945626</v>
      </c>
      <c r="B32" s="92">
        <v>8</v>
      </c>
      <c r="C32" s="109" t="s">
        <v>173</v>
      </c>
      <c r="D32" s="93" t="s">
        <v>174</v>
      </c>
      <c r="E32" s="94" t="s">
        <v>175</v>
      </c>
      <c r="F32" s="94" t="s">
        <v>176</v>
      </c>
      <c r="G32" s="95" t="s">
        <v>66</v>
      </c>
      <c r="H32" s="96" t="s">
        <v>80</v>
      </c>
      <c r="I32" s="97"/>
      <c r="J32" s="96"/>
      <c r="K32" s="98">
        <v>0</v>
      </c>
      <c r="L32" s="99">
        <v>0.6</v>
      </c>
      <c r="M32" s="99">
        <v>0.8</v>
      </c>
      <c r="N32" s="99">
        <v>0.8</v>
      </c>
      <c r="O32" s="99">
        <v>0.2</v>
      </c>
      <c r="P32" s="109">
        <f t="shared" si="0"/>
        <v>2.4000000000000004</v>
      </c>
      <c r="Q32" s="99"/>
      <c r="R32" s="99"/>
    </row>
    <row r="33" spans="1:18" s="100" customFormat="1" ht="29.25">
      <c r="A33" s="91">
        <v>21542534</v>
      </c>
      <c r="B33" s="92">
        <v>7</v>
      </c>
      <c r="C33" s="109" t="s">
        <v>177</v>
      </c>
      <c r="D33" s="93" t="s">
        <v>178</v>
      </c>
      <c r="E33" s="94" t="s">
        <v>179</v>
      </c>
      <c r="F33" s="94" t="s">
        <v>180</v>
      </c>
      <c r="G33" s="95" t="s">
        <v>66</v>
      </c>
      <c r="H33" s="112" t="s">
        <v>80</v>
      </c>
      <c r="I33" s="113"/>
      <c r="J33" s="112"/>
      <c r="K33" s="114">
        <v>0.2</v>
      </c>
      <c r="L33" s="115">
        <v>0.8</v>
      </c>
      <c r="M33" s="115">
        <v>0.4</v>
      </c>
      <c r="N33" s="115">
        <v>0.1</v>
      </c>
      <c r="O33" s="115">
        <v>0</v>
      </c>
      <c r="P33" s="109">
        <f t="shared" si="0"/>
        <v>1.5</v>
      </c>
      <c r="Q33" s="115"/>
      <c r="R33" s="115"/>
    </row>
    <row r="34" spans="1:18" s="100" customFormat="1">
      <c r="A34" s="91">
        <v>21721010</v>
      </c>
      <c r="B34" s="92">
        <v>0</v>
      </c>
      <c r="C34" s="109" t="s">
        <v>181</v>
      </c>
      <c r="D34" s="93" t="s">
        <v>182</v>
      </c>
      <c r="E34" s="94" t="s">
        <v>64</v>
      </c>
      <c r="F34" s="94" t="s">
        <v>183</v>
      </c>
      <c r="G34" s="95"/>
      <c r="H34" s="96" t="s">
        <v>184</v>
      </c>
      <c r="I34" s="97"/>
      <c r="J34" s="96"/>
      <c r="K34" s="98">
        <v>0.2</v>
      </c>
      <c r="L34" s="99">
        <v>0.6</v>
      </c>
      <c r="M34" s="99">
        <v>0.2</v>
      </c>
      <c r="N34" s="99">
        <v>0.2</v>
      </c>
      <c r="O34" s="99">
        <v>0</v>
      </c>
      <c r="P34" s="109">
        <f t="shared" si="0"/>
        <v>1.2</v>
      </c>
      <c r="Q34" s="99"/>
      <c r="R34" s="99"/>
    </row>
    <row r="35" spans="1:18" s="100" customFormat="1" ht="29.25">
      <c r="A35" s="91">
        <v>21608551</v>
      </c>
      <c r="B35" s="92">
        <v>5</v>
      </c>
      <c r="C35" s="109" t="s">
        <v>185</v>
      </c>
      <c r="D35" s="93" t="s">
        <v>186</v>
      </c>
      <c r="E35" s="94" t="s">
        <v>187</v>
      </c>
      <c r="F35" s="94" t="s">
        <v>188</v>
      </c>
      <c r="G35" s="95" t="s">
        <v>66</v>
      </c>
      <c r="H35" s="96" t="s">
        <v>80</v>
      </c>
      <c r="I35" s="97"/>
      <c r="J35" s="96"/>
      <c r="K35" s="98">
        <v>0.2</v>
      </c>
      <c r="L35" s="99">
        <v>0.6</v>
      </c>
      <c r="M35" s="99">
        <v>0.2</v>
      </c>
      <c r="N35" s="99">
        <v>0.4</v>
      </c>
      <c r="O35" s="99">
        <v>0.2</v>
      </c>
      <c r="P35" s="109">
        <f t="shared" si="0"/>
        <v>1.5999999999999999</v>
      </c>
      <c r="Q35" s="99"/>
      <c r="R35" s="99"/>
    </row>
    <row r="36" spans="1:18">
      <c r="A36" s="69"/>
      <c r="B36" s="72"/>
      <c r="C36" s="109" t="s">
        <v>189</v>
      </c>
      <c r="D36" s="70"/>
      <c r="E36" s="52"/>
      <c r="F36" s="52"/>
      <c r="G36" s="44"/>
      <c r="H36" s="45"/>
      <c r="I36" s="48"/>
      <c r="J36" s="45"/>
      <c r="K36" s="47"/>
      <c r="L36" s="2"/>
      <c r="M36" s="2"/>
      <c r="N36" s="2"/>
      <c r="O36" s="2"/>
      <c r="P36" s="109">
        <f t="shared" si="0"/>
        <v>0</v>
      </c>
      <c r="Q36" s="2"/>
      <c r="R36" s="2"/>
    </row>
    <row r="37" spans="1:18">
      <c r="A37" s="69">
        <v>21819519</v>
      </c>
      <c r="B37" s="72">
        <v>9</v>
      </c>
      <c r="C37" s="109" t="s">
        <v>190</v>
      </c>
      <c r="D37" s="70" t="s">
        <v>191</v>
      </c>
      <c r="E37" s="52" t="s">
        <v>192</v>
      </c>
      <c r="F37" s="52" t="s">
        <v>193</v>
      </c>
      <c r="G37" s="44"/>
      <c r="H37" s="45"/>
      <c r="I37" s="48"/>
      <c r="J37" s="45" t="s">
        <v>71</v>
      </c>
      <c r="K37" s="47"/>
      <c r="L37" s="2"/>
      <c r="M37" s="2"/>
      <c r="N37" s="2"/>
      <c r="O37" s="2"/>
      <c r="P37" s="109">
        <f t="shared" si="0"/>
        <v>0</v>
      </c>
      <c r="Q37" s="2"/>
      <c r="R37" s="2"/>
    </row>
    <row r="38" spans="1:18" s="100" customFormat="1" ht="29.25">
      <c r="A38" s="91">
        <v>20552311</v>
      </c>
      <c r="B38" s="92">
        <v>1</v>
      </c>
      <c r="C38" s="109" t="s">
        <v>194</v>
      </c>
      <c r="D38" s="93" t="s">
        <v>195</v>
      </c>
      <c r="E38" s="94" t="s">
        <v>196</v>
      </c>
      <c r="F38" s="94" t="s">
        <v>197</v>
      </c>
      <c r="G38" s="95" t="s">
        <v>66</v>
      </c>
      <c r="H38" s="96" t="s">
        <v>80</v>
      </c>
      <c r="I38" s="97"/>
      <c r="J38" s="96"/>
      <c r="K38" s="98">
        <v>0.2</v>
      </c>
      <c r="L38" s="99">
        <v>0.8</v>
      </c>
      <c r="M38" s="99">
        <v>0.6</v>
      </c>
      <c r="N38" s="99">
        <v>0.4</v>
      </c>
      <c r="O38" s="99">
        <v>0.6</v>
      </c>
      <c r="P38" s="109">
        <f t="shared" si="0"/>
        <v>2.6</v>
      </c>
      <c r="Q38" s="99"/>
      <c r="R38" s="99"/>
    </row>
    <row r="39" spans="1:18" s="100" customFormat="1">
      <c r="A39" s="91">
        <v>21465405</v>
      </c>
      <c r="B39" s="92">
        <v>9</v>
      </c>
      <c r="C39" s="109" t="s">
        <v>198</v>
      </c>
      <c r="D39" s="93" t="s">
        <v>199</v>
      </c>
      <c r="E39" s="94" t="s">
        <v>179</v>
      </c>
      <c r="F39" s="94" t="s">
        <v>200</v>
      </c>
      <c r="G39" s="95"/>
      <c r="H39" s="96" t="s">
        <v>184</v>
      </c>
      <c r="I39" s="97"/>
      <c r="J39" s="96"/>
      <c r="K39" s="98">
        <v>0</v>
      </c>
      <c r="L39" s="99">
        <v>0.6</v>
      </c>
      <c r="M39" s="99">
        <v>0.8</v>
      </c>
      <c r="N39" s="99">
        <v>0.4</v>
      </c>
      <c r="O39" s="99">
        <v>0.8</v>
      </c>
      <c r="P39" s="109">
        <f t="shared" si="0"/>
        <v>2.5999999999999996</v>
      </c>
      <c r="Q39" s="99"/>
      <c r="R39" s="99"/>
    </row>
    <row r="40" spans="1:18">
      <c r="A40" s="69">
        <v>21763546</v>
      </c>
      <c r="B40" s="72">
        <v>2</v>
      </c>
      <c r="C40" s="109" t="s">
        <v>201</v>
      </c>
      <c r="D40" s="70" t="s">
        <v>202</v>
      </c>
      <c r="E40" s="52" t="s">
        <v>203</v>
      </c>
      <c r="F40" s="52" t="s">
        <v>204</v>
      </c>
      <c r="G40" s="44"/>
      <c r="H40" s="45" t="s">
        <v>205</v>
      </c>
      <c r="I40" s="48"/>
      <c r="J40" s="45"/>
      <c r="K40" s="47"/>
      <c r="L40" s="2"/>
      <c r="M40" s="2"/>
      <c r="N40" s="2"/>
      <c r="O40" s="2"/>
      <c r="P40" s="109">
        <f t="shared" si="0"/>
        <v>0</v>
      </c>
      <c r="Q40" s="2"/>
      <c r="R40" s="2"/>
    </row>
    <row r="41" spans="1:18" s="100" customFormat="1">
      <c r="A41" s="91">
        <v>21842465</v>
      </c>
      <c r="B41" s="92">
        <v>1</v>
      </c>
      <c r="C41" s="109" t="s">
        <v>206</v>
      </c>
      <c r="D41" s="93" t="s">
        <v>207</v>
      </c>
      <c r="E41" s="94" t="s">
        <v>208</v>
      </c>
      <c r="F41" s="94" t="s">
        <v>209</v>
      </c>
      <c r="G41" s="95"/>
      <c r="H41" s="96" t="s">
        <v>184</v>
      </c>
      <c r="I41" s="97"/>
      <c r="J41" s="96"/>
      <c r="K41" s="98">
        <v>0.4</v>
      </c>
      <c r="L41" s="99">
        <v>0.8</v>
      </c>
      <c r="M41" s="99">
        <v>0.2</v>
      </c>
      <c r="N41" s="99">
        <v>0.2</v>
      </c>
      <c r="O41" s="99">
        <v>0.4</v>
      </c>
      <c r="P41" s="109">
        <f t="shared" si="0"/>
        <v>2</v>
      </c>
      <c r="Q41" s="99"/>
      <c r="R41" s="99"/>
    </row>
    <row r="42" spans="1:18">
      <c r="A42" s="69">
        <v>21842465</v>
      </c>
      <c r="B42" s="72">
        <v>1</v>
      </c>
      <c r="C42" s="109" t="s">
        <v>210</v>
      </c>
      <c r="D42" s="70" t="s">
        <v>207</v>
      </c>
      <c r="E42" s="52" t="s">
        <v>208</v>
      </c>
      <c r="F42" s="52" t="s">
        <v>211</v>
      </c>
      <c r="G42" s="44"/>
      <c r="H42" s="45"/>
      <c r="I42" s="48"/>
      <c r="J42" s="45"/>
      <c r="K42" s="47"/>
      <c r="L42" s="2"/>
      <c r="M42" s="2"/>
      <c r="N42" s="2"/>
      <c r="O42" s="2"/>
      <c r="P42" s="109">
        <f t="shared" si="0"/>
        <v>0</v>
      </c>
      <c r="Q42" s="2"/>
      <c r="R42" s="2"/>
    </row>
    <row r="43" spans="1:18" s="100" customFormat="1" ht="29.25">
      <c r="A43" s="91">
        <v>28041508</v>
      </c>
      <c r="B43" s="92">
        <v>1</v>
      </c>
      <c r="C43" s="109" t="s">
        <v>212</v>
      </c>
      <c r="D43" s="93" t="s">
        <v>213</v>
      </c>
      <c r="E43" s="94" t="s">
        <v>214</v>
      </c>
      <c r="F43" s="94" t="s">
        <v>215</v>
      </c>
      <c r="G43" s="95" t="s">
        <v>66</v>
      </c>
      <c r="H43" s="96" t="s">
        <v>80</v>
      </c>
      <c r="I43" s="97"/>
      <c r="J43" s="96"/>
      <c r="K43" s="98">
        <v>0</v>
      </c>
      <c r="L43" s="99">
        <v>0.2</v>
      </c>
      <c r="M43" s="99">
        <v>0.4</v>
      </c>
      <c r="N43" s="99">
        <v>0.1</v>
      </c>
      <c r="O43" s="99">
        <v>0.2</v>
      </c>
      <c r="P43" s="109">
        <f t="shared" si="0"/>
        <v>0.90000000000000013</v>
      </c>
      <c r="Q43" s="99"/>
      <c r="R43" s="99"/>
    </row>
    <row r="44" spans="1:18" s="100" customFormat="1">
      <c r="A44" s="91">
        <v>21546880</v>
      </c>
      <c r="B44" s="92">
        <v>1</v>
      </c>
      <c r="C44" s="109" t="s">
        <v>216</v>
      </c>
      <c r="D44" s="93" t="s">
        <v>217</v>
      </c>
      <c r="E44" s="94" t="s">
        <v>218</v>
      </c>
      <c r="F44" s="94" t="s">
        <v>219</v>
      </c>
      <c r="G44" s="95"/>
      <c r="H44" s="96" t="s">
        <v>184</v>
      </c>
      <c r="I44" s="97"/>
      <c r="J44" s="96"/>
      <c r="K44" s="98">
        <v>0.2</v>
      </c>
      <c r="L44" s="99">
        <v>0.4</v>
      </c>
      <c r="M44" s="99">
        <v>0</v>
      </c>
      <c r="N44" s="99">
        <v>0</v>
      </c>
      <c r="O44" s="99">
        <v>0</v>
      </c>
      <c r="P44" s="109">
        <f t="shared" si="0"/>
        <v>0.60000000000000009</v>
      </c>
      <c r="Q44" s="99"/>
      <c r="R44" s="99"/>
    </row>
    <row r="45" spans="1:18" s="100" customFormat="1" ht="29.25">
      <c r="A45" s="91">
        <v>21665284</v>
      </c>
      <c r="B45" s="92">
        <v>3</v>
      </c>
      <c r="C45" s="109" t="s">
        <v>220</v>
      </c>
      <c r="D45" s="93" t="s">
        <v>221</v>
      </c>
      <c r="E45" s="94" t="s">
        <v>222</v>
      </c>
      <c r="F45" s="94" t="s">
        <v>223</v>
      </c>
      <c r="G45" s="95" t="s">
        <v>66</v>
      </c>
      <c r="H45" s="96" t="s">
        <v>80</v>
      </c>
      <c r="I45" s="97"/>
      <c r="J45" s="96"/>
      <c r="K45" s="98">
        <v>0.4</v>
      </c>
      <c r="L45" s="99">
        <v>0.6</v>
      </c>
      <c r="M45" s="99">
        <v>0.4</v>
      </c>
      <c r="N45" s="99">
        <v>0.3</v>
      </c>
      <c r="O45" s="99">
        <v>0.2</v>
      </c>
      <c r="P45" s="109">
        <f t="shared" si="0"/>
        <v>1.9</v>
      </c>
      <c r="Q45" s="99"/>
      <c r="R45" s="99"/>
    </row>
    <row r="46" spans="1:18" s="100" customFormat="1" ht="29.25">
      <c r="A46" s="91">
        <v>25070539</v>
      </c>
      <c r="B46" s="92">
        <v>5</v>
      </c>
      <c r="C46" s="109" t="s">
        <v>224</v>
      </c>
      <c r="D46" s="93" t="s">
        <v>225</v>
      </c>
      <c r="E46" s="94" t="s">
        <v>226</v>
      </c>
      <c r="F46" s="94" t="s">
        <v>227</v>
      </c>
      <c r="G46" s="95" t="s">
        <v>66</v>
      </c>
      <c r="H46" s="96" t="s">
        <v>80</v>
      </c>
      <c r="I46" s="97"/>
      <c r="J46" s="96"/>
      <c r="K46" s="98">
        <v>0.2</v>
      </c>
      <c r="L46" s="99">
        <v>0.4</v>
      </c>
      <c r="M46" s="99">
        <v>0.2</v>
      </c>
      <c r="N46" s="99">
        <v>0.3</v>
      </c>
      <c r="O46" s="99">
        <v>0</v>
      </c>
      <c r="P46" s="109">
        <f t="shared" si="0"/>
        <v>1.1000000000000001</v>
      </c>
      <c r="Q46" s="99"/>
      <c r="R46" s="99"/>
    </row>
    <row r="47" spans="1:18">
      <c r="A47" s="69">
        <v>21812606</v>
      </c>
      <c r="B47" s="72">
        <v>5</v>
      </c>
      <c r="C47" s="109" t="s">
        <v>228</v>
      </c>
      <c r="D47" s="70" t="s">
        <v>229</v>
      </c>
      <c r="E47" s="52" t="s">
        <v>230</v>
      </c>
      <c r="F47" s="52" t="s">
        <v>231</v>
      </c>
      <c r="G47" s="44"/>
      <c r="H47" s="45"/>
      <c r="I47" s="48"/>
      <c r="J47" s="45"/>
      <c r="K47" s="47"/>
      <c r="L47" s="2"/>
      <c r="M47" s="2"/>
      <c r="N47" s="2"/>
      <c r="O47" s="2"/>
      <c r="P47" s="109">
        <f t="shared" si="0"/>
        <v>0</v>
      </c>
      <c r="Q47" s="2"/>
      <c r="R47" s="2"/>
    </row>
    <row r="48" spans="1:18">
      <c r="A48" s="69">
        <v>21529440</v>
      </c>
      <c r="B48" s="72">
        <v>4</v>
      </c>
      <c r="C48" s="109" t="s">
        <v>232</v>
      </c>
      <c r="D48" s="70" t="s">
        <v>178</v>
      </c>
      <c r="E48" s="52" t="s">
        <v>192</v>
      </c>
      <c r="F48" s="52" t="s">
        <v>233</v>
      </c>
      <c r="G48" s="41"/>
      <c r="H48" s="29"/>
      <c r="I48" s="42"/>
      <c r="J48" s="29"/>
      <c r="K48" s="43"/>
      <c r="L48" s="1"/>
      <c r="M48" s="1"/>
      <c r="N48" s="1"/>
      <c r="O48" s="1"/>
      <c r="P48" s="109">
        <f t="shared" si="0"/>
        <v>0</v>
      </c>
      <c r="Q48" s="1"/>
      <c r="R48" s="1"/>
    </row>
    <row r="49" spans="1:18">
      <c r="A49" s="69">
        <v>19407797</v>
      </c>
      <c r="B49" s="72">
        <v>1</v>
      </c>
      <c r="C49" s="109" t="s">
        <v>234</v>
      </c>
      <c r="D49" s="70" t="s">
        <v>235</v>
      </c>
      <c r="E49" s="52" t="s">
        <v>236</v>
      </c>
      <c r="F49" s="52" t="s">
        <v>237</v>
      </c>
      <c r="G49" s="33"/>
      <c r="H49" s="37"/>
      <c r="I49" s="40"/>
      <c r="J49" s="37"/>
      <c r="K49" s="34"/>
      <c r="L49" s="2"/>
      <c r="M49" s="2"/>
      <c r="N49" s="2"/>
      <c r="O49" s="2"/>
      <c r="P49" s="109">
        <f t="shared" si="0"/>
        <v>0</v>
      </c>
      <c r="Q49" s="2"/>
      <c r="R49" s="2"/>
    </row>
    <row r="50" spans="1:18">
      <c r="A50" s="69">
        <v>21648659</v>
      </c>
      <c r="B50" s="72">
        <v>5</v>
      </c>
      <c r="C50" s="109" t="s">
        <v>238</v>
      </c>
      <c r="D50" s="70" t="s">
        <v>239</v>
      </c>
      <c r="E50" s="52" t="s">
        <v>64</v>
      </c>
      <c r="F50" s="52" t="s">
        <v>240</v>
      </c>
      <c r="G50" s="44"/>
      <c r="H50" s="45"/>
      <c r="I50" s="48"/>
      <c r="J50" s="45"/>
      <c r="K50" s="47"/>
      <c r="L50" s="2"/>
      <c r="M50" s="2"/>
      <c r="N50" s="2"/>
      <c r="O50" s="2"/>
      <c r="P50" s="109">
        <f t="shared" si="0"/>
        <v>0</v>
      </c>
      <c r="Q50" s="2"/>
      <c r="R50" s="2"/>
    </row>
    <row r="51" spans="1:18">
      <c r="A51" s="69">
        <v>21070025</v>
      </c>
      <c r="B51" s="72">
        <v>0</v>
      </c>
      <c r="C51" s="109" t="s">
        <v>241</v>
      </c>
      <c r="D51" s="70" t="s">
        <v>92</v>
      </c>
      <c r="E51" s="52" t="s">
        <v>242</v>
      </c>
      <c r="F51" s="52" t="s">
        <v>243</v>
      </c>
      <c r="G51" s="44"/>
      <c r="H51" s="45"/>
      <c r="I51" s="48"/>
      <c r="J51" s="45"/>
      <c r="K51" s="47"/>
      <c r="L51" s="2"/>
      <c r="M51" s="2"/>
      <c r="N51" s="2"/>
      <c r="O51" s="2"/>
      <c r="P51" s="109">
        <f t="shared" si="0"/>
        <v>0</v>
      </c>
      <c r="Q51" s="2"/>
      <c r="R51" s="2"/>
    </row>
    <row r="52" spans="1:18">
      <c r="A52" s="69">
        <v>25034956</v>
      </c>
      <c r="B52" s="72">
        <v>4</v>
      </c>
      <c r="C52" s="109" t="s">
        <v>244</v>
      </c>
      <c r="D52" s="70" t="s">
        <v>245</v>
      </c>
      <c r="E52" s="52" t="s">
        <v>246</v>
      </c>
      <c r="F52" s="52" t="s">
        <v>247</v>
      </c>
      <c r="G52" s="44"/>
      <c r="H52" s="45"/>
      <c r="I52" s="48"/>
      <c r="J52" s="45"/>
      <c r="K52" s="47"/>
      <c r="L52" s="2"/>
      <c r="M52" s="2"/>
      <c r="N52" s="2"/>
      <c r="O52" s="2"/>
      <c r="P52" s="109">
        <f t="shared" si="0"/>
        <v>0</v>
      </c>
      <c r="Q52" s="2"/>
      <c r="R52" s="2"/>
    </row>
    <row r="53" spans="1:18" s="100" customFormat="1">
      <c r="A53" s="91">
        <v>21096145</v>
      </c>
      <c r="B53" s="92">
        <v>3</v>
      </c>
      <c r="C53" s="109" t="s">
        <v>248</v>
      </c>
      <c r="D53" s="93" t="s">
        <v>155</v>
      </c>
      <c r="E53" s="94"/>
      <c r="F53" s="94" t="s">
        <v>249</v>
      </c>
      <c r="G53" s="95"/>
      <c r="H53" s="96"/>
      <c r="I53" s="97"/>
      <c r="J53" s="96"/>
      <c r="K53" s="98">
        <v>0</v>
      </c>
      <c r="L53" s="99">
        <v>0.8</v>
      </c>
      <c r="M53" s="99">
        <v>0.2</v>
      </c>
      <c r="N53" s="99">
        <v>0.1</v>
      </c>
      <c r="O53" s="99">
        <v>0</v>
      </c>
      <c r="P53" s="109">
        <f t="shared" ref="P53" si="1">SUM(K53:O53)</f>
        <v>1.1000000000000001</v>
      </c>
      <c r="Q53" s="99"/>
      <c r="R53" s="99"/>
    </row>
    <row r="54" spans="1:18" s="100" customFormat="1" ht="29.25">
      <c r="A54" s="91">
        <v>20429883</v>
      </c>
      <c r="B54" s="92">
        <v>1</v>
      </c>
      <c r="C54" s="109" t="s">
        <v>250</v>
      </c>
      <c r="D54" s="93" t="s">
        <v>251</v>
      </c>
      <c r="E54" s="94" t="s">
        <v>252</v>
      </c>
      <c r="F54" s="94" t="s">
        <v>253</v>
      </c>
      <c r="G54" s="95" t="s">
        <v>66</v>
      </c>
      <c r="H54" s="96" t="s">
        <v>80</v>
      </c>
      <c r="I54" s="97"/>
      <c r="J54" s="96"/>
      <c r="K54" s="98">
        <v>0.8</v>
      </c>
      <c r="L54" s="99">
        <v>0.8</v>
      </c>
      <c r="M54" s="99">
        <v>0.8</v>
      </c>
      <c r="N54" s="99">
        <v>0.8</v>
      </c>
      <c r="O54" s="99">
        <v>0.6</v>
      </c>
      <c r="P54" s="109">
        <f t="shared" si="0"/>
        <v>3.8000000000000003</v>
      </c>
      <c r="Q54" s="99"/>
      <c r="R54" s="99"/>
    </row>
    <row r="55" spans="1:18">
      <c r="A55" s="69">
        <v>21735034</v>
      </c>
      <c r="B55" s="72">
        <v>4</v>
      </c>
      <c r="C55" s="109" t="s">
        <v>254</v>
      </c>
      <c r="D55" s="70" t="s">
        <v>255</v>
      </c>
      <c r="E55" s="52" t="s">
        <v>256</v>
      </c>
      <c r="F55" s="52" t="s">
        <v>257</v>
      </c>
      <c r="G55" s="41"/>
      <c r="H55" s="29"/>
      <c r="I55" s="42"/>
      <c r="J55" s="29"/>
      <c r="K55" s="43"/>
      <c r="L55" s="1"/>
      <c r="M55" s="1"/>
      <c r="N55" s="1"/>
      <c r="O55" s="1"/>
      <c r="P55" s="109">
        <f t="shared" si="0"/>
        <v>0</v>
      </c>
      <c r="Q55" s="1"/>
      <c r="R55" s="1"/>
    </row>
    <row r="56" spans="1:18">
      <c r="A56" s="69">
        <v>20100334</v>
      </c>
      <c r="B56" s="72">
        <v>2</v>
      </c>
      <c r="C56" s="109" t="s">
        <v>258</v>
      </c>
      <c r="D56" s="70" t="s">
        <v>259</v>
      </c>
      <c r="E56" s="52" t="s">
        <v>260</v>
      </c>
      <c r="F56" s="52" t="s">
        <v>261</v>
      </c>
      <c r="G56" s="33"/>
      <c r="H56" s="37"/>
      <c r="I56" s="40"/>
      <c r="J56" s="37"/>
      <c r="K56" s="34"/>
      <c r="L56" s="2"/>
      <c r="M56" s="2"/>
      <c r="N56" s="2"/>
      <c r="O56" s="2"/>
      <c r="P56" s="109">
        <f t="shared" si="0"/>
        <v>0</v>
      </c>
      <c r="Q56" s="2"/>
      <c r="R56" s="2"/>
    </row>
    <row r="57" spans="1:18">
      <c r="A57" s="69">
        <v>17071002</v>
      </c>
      <c r="B57" s="72">
        <v>9</v>
      </c>
      <c r="C57" s="109" t="s">
        <v>262</v>
      </c>
      <c r="D57" s="70" t="s">
        <v>263</v>
      </c>
      <c r="E57" s="52" t="s">
        <v>260</v>
      </c>
      <c r="F57" s="52" t="s">
        <v>264</v>
      </c>
      <c r="G57" s="84"/>
      <c r="H57" s="66"/>
      <c r="I57" s="42"/>
      <c r="J57" s="66"/>
      <c r="K57" s="89"/>
      <c r="L57" s="36"/>
      <c r="M57" s="36"/>
      <c r="N57" s="36"/>
      <c r="O57" s="36"/>
      <c r="P57" s="109">
        <f t="shared" si="0"/>
        <v>0</v>
      </c>
      <c r="Q57" s="61">
        <f>P57/5</f>
        <v>0</v>
      </c>
      <c r="R57" s="36"/>
    </row>
    <row r="58" spans="1:18" s="183" customFormat="1" ht="29.25">
      <c r="A58" s="173">
        <v>21445441</v>
      </c>
      <c r="B58" s="174">
        <v>6</v>
      </c>
      <c r="C58" s="175" t="s">
        <v>265</v>
      </c>
      <c r="D58" s="176" t="s">
        <v>266</v>
      </c>
      <c r="E58" s="177" t="s">
        <v>267</v>
      </c>
      <c r="F58" s="177" t="s">
        <v>268</v>
      </c>
      <c r="G58" s="178" t="s">
        <v>66</v>
      </c>
      <c r="H58" s="179" t="s">
        <v>269</v>
      </c>
      <c r="I58" s="180"/>
      <c r="J58" s="179"/>
      <c r="K58" s="181"/>
      <c r="L58" s="182"/>
      <c r="M58" s="182"/>
      <c r="N58" s="182"/>
      <c r="O58" s="182"/>
      <c r="P58" s="175">
        <f t="shared" si="0"/>
        <v>0</v>
      </c>
      <c r="Q58" s="182"/>
      <c r="R58" s="182"/>
    </row>
    <row r="59" spans="1:18" s="100" customFormat="1" ht="29.25">
      <c r="A59" s="91">
        <v>21861276</v>
      </c>
      <c r="B59" s="92">
        <v>8</v>
      </c>
      <c r="C59" s="109" t="s">
        <v>270</v>
      </c>
      <c r="D59" s="93" t="s">
        <v>271</v>
      </c>
      <c r="E59" s="94" t="s">
        <v>272</v>
      </c>
      <c r="F59" s="94" t="s">
        <v>273</v>
      </c>
      <c r="G59" s="95" t="s">
        <v>66</v>
      </c>
      <c r="H59" s="96" t="s">
        <v>80</v>
      </c>
      <c r="I59" s="97"/>
      <c r="J59" s="96"/>
      <c r="K59" s="98">
        <v>0.4</v>
      </c>
      <c r="L59" s="99">
        <v>0.8</v>
      </c>
      <c r="M59" s="99">
        <v>0.6</v>
      </c>
      <c r="N59" s="99">
        <v>0.6</v>
      </c>
      <c r="O59" s="99">
        <v>0.6</v>
      </c>
      <c r="P59" s="109">
        <f t="shared" si="0"/>
        <v>3.0000000000000004</v>
      </c>
      <c r="Q59" s="99"/>
      <c r="R59" s="99"/>
    </row>
    <row r="60" spans="1:18" s="100" customFormat="1" ht="29.25">
      <c r="A60" s="91">
        <v>21550984</v>
      </c>
      <c r="B60" s="92">
        <v>2</v>
      </c>
      <c r="C60" s="109" t="s">
        <v>274</v>
      </c>
      <c r="D60" s="93" t="s">
        <v>275</v>
      </c>
      <c r="E60" s="94" t="s">
        <v>276</v>
      </c>
      <c r="F60" s="94" t="s">
        <v>277</v>
      </c>
      <c r="G60" s="95" t="s">
        <v>66</v>
      </c>
      <c r="H60" s="96" t="s">
        <v>80</v>
      </c>
      <c r="I60" s="97"/>
      <c r="J60" s="96"/>
      <c r="K60" s="98">
        <v>0.4</v>
      </c>
      <c r="L60" s="99">
        <v>0.8</v>
      </c>
      <c r="M60" s="99">
        <v>0.4</v>
      </c>
      <c r="N60" s="99">
        <v>0.1</v>
      </c>
      <c r="O60" s="99">
        <v>0.2</v>
      </c>
      <c r="P60" s="109">
        <f t="shared" si="0"/>
        <v>1.9000000000000001</v>
      </c>
      <c r="Q60" s="99"/>
      <c r="R60" s="99"/>
    </row>
    <row r="61" spans="1:18">
      <c r="A61" s="38"/>
      <c r="B61" s="71"/>
      <c r="C61" s="71"/>
      <c r="D61" s="39"/>
      <c r="E61" s="39"/>
      <c r="F61" s="39"/>
      <c r="G61" s="41"/>
      <c r="H61" s="29"/>
      <c r="I61" s="42"/>
      <c r="J61" s="29"/>
      <c r="K61" s="43"/>
      <c r="L61" s="1"/>
      <c r="M61" s="1"/>
      <c r="N61" s="1"/>
      <c r="O61" s="1"/>
      <c r="P61" s="109">
        <f t="shared" si="0"/>
        <v>0</v>
      </c>
      <c r="Q61" s="1"/>
      <c r="R61" s="1"/>
    </row>
    <row r="62" spans="1:18">
      <c r="A62" s="38"/>
      <c r="B62" s="38"/>
      <c r="C62" s="38"/>
      <c r="D62" s="39"/>
      <c r="E62" s="39"/>
      <c r="F62" s="39"/>
      <c r="G62" s="41"/>
      <c r="H62" s="29"/>
      <c r="I62" s="42"/>
      <c r="J62" s="29"/>
      <c r="K62" s="43"/>
      <c r="L62" s="1"/>
      <c r="M62" s="1"/>
      <c r="N62" s="1"/>
      <c r="O62" s="1"/>
      <c r="P62" s="1"/>
      <c r="Q62" s="1"/>
      <c r="R62" s="1"/>
    </row>
    <row r="63" spans="1:18">
      <c r="A63" s="38"/>
      <c r="B63" s="38"/>
      <c r="C63" s="38"/>
      <c r="D63" s="39"/>
      <c r="E63" s="39"/>
      <c r="F63" s="39"/>
      <c r="G63" s="44"/>
      <c r="H63" s="45"/>
      <c r="I63" s="48"/>
      <c r="J63" s="45"/>
      <c r="K63" s="47"/>
      <c r="L63" s="2"/>
      <c r="M63" s="2"/>
      <c r="N63" s="2"/>
      <c r="O63" s="2"/>
      <c r="P63" s="2"/>
      <c r="Q63" s="2"/>
      <c r="R63" s="2"/>
    </row>
    <row r="64" spans="1:18">
      <c r="A64" s="38"/>
      <c r="B64" s="38"/>
      <c r="C64" s="38"/>
      <c r="D64" s="39"/>
      <c r="E64" s="39"/>
      <c r="F64" s="39"/>
      <c r="G64" s="44"/>
      <c r="H64" s="45"/>
      <c r="I64" s="48"/>
      <c r="J64" s="45"/>
      <c r="K64" s="47"/>
      <c r="L64" s="2"/>
      <c r="M64" s="2"/>
      <c r="N64" s="2"/>
      <c r="O64" s="2"/>
      <c r="P64" s="2"/>
      <c r="Q64" s="2"/>
      <c r="R64" s="2"/>
    </row>
    <row r="65" spans="1:18">
      <c r="A65" s="38"/>
      <c r="B65" s="38"/>
      <c r="C65" s="38"/>
      <c r="D65" s="39"/>
      <c r="E65" s="39"/>
      <c r="F65" s="39"/>
      <c r="G65" s="44"/>
      <c r="H65" s="45"/>
      <c r="I65" s="48"/>
      <c r="J65" s="45"/>
      <c r="K65" s="47"/>
      <c r="L65" s="2"/>
      <c r="M65" s="2"/>
      <c r="N65" s="2"/>
      <c r="O65" s="2"/>
      <c r="P65" s="2"/>
      <c r="Q65" s="2"/>
      <c r="R65" s="2"/>
    </row>
    <row r="66" spans="1:18">
      <c r="A66" s="38"/>
      <c r="B66" s="38"/>
      <c r="C66" s="38"/>
      <c r="D66" s="39"/>
      <c r="E66" s="39"/>
      <c r="F66" s="39"/>
      <c r="G66" s="44"/>
      <c r="H66" s="29"/>
      <c r="I66" s="42"/>
      <c r="J66" s="45"/>
      <c r="K66" s="47"/>
      <c r="L66" s="2"/>
      <c r="M66" s="2"/>
      <c r="N66" s="2"/>
      <c r="O66" s="2"/>
      <c r="P66" s="2"/>
      <c r="Q66" s="2"/>
      <c r="R66" s="2"/>
    </row>
    <row r="67" spans="1:18">
      <c r="A67" s="38"/>
      <c r="B67" s="38"/>
      <c r="C67" s="38"/>
      <c r="D67" s="39"/>
      <c r="E67" s="39"/>
      <c r="F67" s="39"/>
      <c r="G67" s="44"/>
      <c r="H67" s="45"/>
      <c r="I67" s="48"/>
      <c r="J67" s="45"/>
      <c r="K67" s="47"/>
      <c r="L67" s="2"/>
      <c r="M67" s="2"/>
      <c r="N67" s="2"/>
      <c r="O67" s="2"/>
      <c r="P67" s="2"/>
      <c r="Q67" s="2"/>
      <c r="R67" s="2"/>
    </row>
    <row r="68" spans="1:18">
      <c r="A68" s="38"/>
      <c r="B68" s="38"/>
      <c r="C68" s="38"/>
      <c r="D68" s="39"/>
      <c r="E68" s="39"/>
      <c r="F68" s="39"/>
      <c r="G68" s="44"/>
      <c r="H68" s="45"/>
      <c r="I68" s="48"/>
      <c r="J68" s="45"/>
      <c r="K68" s="47"/>
      <c r="L68" s="2"/>
      <c r="M68" s="2"/>
      <c r="N68" s="2"/>
      <c r="O68" s="2"/>
      <c r="P68" s="2"/>
      <c r="Q68" s="2"/>
      <c r="R68" s="2"/>
    </row>
    <row r="69" spans="1:18">
      <c r="A69" s="38"/>
      <c r="B69" s="38"/>
      <c r="C69" s="38"/>
      <c r="D69" s="39"/>
      <c r="E69" s="39"/>
      <c r="F69" s="39"/>
      <c r="G69" s="44"/>
      <c r="H69" s="45"/>
      <c r="I69" s="48"/>
      <c r="J69" s="45"/>
      <c r="K69" s="47"/>
      <c r="L69" s="2"/>
      <c r="M69" s="2"/>
      <c r="N69" s="2"/>
      <c r="O69" s="2"/>
      <c r="P69" s="2"/>
      <c r="Q69" s="2"/>
      <c r="R69" s="2"/>
    </row>
    <row r="70" spans="1:18">
      <c r="A70" s="38"/>
      <c r="B70" s="38"/>
      <c r="C70" s="38"/>
      <c r="D70" s="39"/>
      <c r="E70" s="39"/>
      <c r="F70" s="39"/>
      <c r="G70" s="44"/>
      <c r="H70" s="45"/>
      <c r="I70" s="48"/>
      <c r="J70" s="45"/>
      <c r="K70" s="47"/>
      <c r="L70" s="2"/>
      <c r="M70" s="2"/>
      <c r="N70" s="2"/>
      <c r="O70" s="2"/>
      <c r="P70" s="2"/>
      <c r="Q70" s="2"/>
      <c r="R70" s="2"/>
    </row>
    <row r="71" spans="1:18">
      <c r="A71" s="38"/>
      <c r="B71" s="38"/>
      <c r="C71" s="38"/>
      <c r="D71" s="39"/>
      <c r="E71" s="39"/>
      <c r="F71" s="39"/>
      <c r="G71" s="44"/>
      <c r="H71" s="45"/>
      <c r="I71" s="48"/>
      <c r="J71" s="45"/>
      <c r="K71" s="47"/>
      <c r="L71" s="2"/>
      <c r="M71" s="2"/>
      <c r="N71" s="2"/>
      <c r="O71" s="2"/>
      <c r="P71" s="2"/>
      <c r="Q71" s="2"/>
      <c r="R71" s="2"/>
    </row>
    <row r="72" spans="1:18">
      <c r="A72" s="38"/>
      <c r="B72" s="38"/>
      <c r="C72" s="38"/>
      <c r="D72" s="39"/>
      <c r="E72" s="39"/>
      <c r="F72" s="39"/>
      <c r="G72" s="44"/>
      <c r="H72" s="45"/>
      <c r="I72" s="48"/>
      <c r="J72" s="45"/>
      <c r="K72" s="47"/>
      <c r="L72" s="2"/>
      <c r="M72" s="2"/>
      <c r="N72" s="2"/>
      <c r="O72" s="2"/>
      <c r="P72" s="2"/>
      <c r="Q72" s="2"/>
      <c r="R72" s="2"/>
    </row>
    <row r="73" spans="1:18">
      <c r="A73" s="38"/>
      <c r="B73" s="38"/>
      <c r="C73" s="38"/>
      <c r="D73" s="39"/>
      <c r="E73" s="39"/>
      <c r="F73" s="39"/>
      <c r="G73" s="44"/>
      <c r="H73" s="45"/>
      <c r="I73" s="48"/>
      <c r="J73" s="45"/>
      <c r="K73" s="47"/>
      <c r="L73" s="2"/>
      <c r="M73" s="2"/>
      <c r="N73" s="2"/>
      <c r="O73" s="2"/>
      <c r="P73" s="2"/>
      <c r="Q73" s="2"/>
      <c r="R73" s="2"/>
    </row>
    <row r="74" spans="1:18">
      <c r="A74" s="38"/>
      <c r="B74" s="38"/>
      <c r="C74" s="38"/>
      <c r="D74" s="39"/>
      <c r="E74" s="39"/>
      <c r="F74" s="39"/>
      <c r="G74" s="44"/>
      <c r="H74" s="45"/>
      <c r="I74" s="48"/>
      <c r="J74" s="45"/>
      <c r="K74" s="47"/>
      <c r="L74" s="2"/>
      <c r="M74" s="2"/>
      <c r="N74" s="2"/>
      <c r="O74" s="2"/>
      <c r="P74" s="2"/>
      <c r="Q74" s="2"/>
      <c r="R74" s="2"/>
    </row>
    <row r="75" spans="1:18">
      <c r="A75" s="38"/>
      <c r="B75" s="38"/>
      <c r="C75" s="38"/>
      <c r="D75" s="39"/>
      <c r="E75" s="39"/>
      <c r="F75" s="39"/>
      <c r="G75" s="41"/>
      <c r="H75" s="29"/>
      <c r="I75" s="42"/>
      <c r="J75" s="29"/>
      <c r="K75" s="43"/>
      <c r="L75" s="1"/>
      <c r="M75" s="1"/>
      <c r="N75" s="1"/>
      <c r="O75" s="1"/>
      <c r="P75" s="1"/>
      <c r="Q75" s="1"/>
      <c r="R75" s="1"/>
    </row>
    <row r="76" spans="1:18">
      <c r="A76" s="38"/>
      <c r="B76" s="38"/>
      <c r="C76" s="38"/>
      <c r="D76" s="39"/>
      <c r="E76" s="39"/>
      <c r="F76" s="39"/>
      <c r="G76" s="44"/>
      <c r="H76" s="45"/>
      <c r="I76" s="48"/>
      <c r="J76" s="45"/>
      <c r="K76" s="47"/>
      <c r="L76" s="2"/>
      <c r="M76" s="2"/>
      <c r="N76" s="2"/>
      <c r="O76" s="2"/>
      <c r="P76" s="2"/>
      <c r="Q76" s="2"/>
      <c r="R76" s="2"/>
    </row>
    <row r="77" spans="1:18">
      <c r="A77" s="38"/>
      <c r="B77" s="38"/>
      <c r="C77" s="38"/>
      <c r="D77" s="39"/>
      <c r="E77" s="39"/>
      <c r="F77" s="39"/>
      <c r="G77" s="44"/>
      <c r="H77" s="45"/>
      <c r="I77" s="48"/>
      <c r="J77" s="45"/>
      <c r="K77" s="47"/>
      <c r="L77" s="2"/>
      <c r="M77" s="2"/>
      <c r="N77" s="2"/>
      <c r="O77" s="2"/>
      <c r="P77" s="2"/>
      <c r="Q77" s="2"/>
      <c r="R77" s="2"/>
    </row>
    <row r="78" spans="1:18">
      <c r="A78" s="38"/>
      <c r="B78" s="38"/>
      <c r="C78" s="38"/>
      <c r="D78" s="39"/>
      <c r="E78" s="39"/>
      <c r="F78" s="39"/>
      <c r="G78" s="33"/>
      <c r="H78" s="37"/>
      <c r="I78" s="40"/>
      <c r="J78" s="37"/>
      <c r="K78" s="34"/>
      <c r="L78" s="2"/>
      <c r="M78" s="2"/>
      <c r="N78" s="2"/>
      <c r="O78" s="2"/>
      <c r="P78" s="2"/>
      <c r="Q78" s="2"/>
      <c r="R78" s="2"/>
    </row>
    <row r="79" spans="1:18">
      <c r="A79" s="38"/>
      <c r="B79" s="38"/>
      <c r="C79" s="38"/>
      <c r="D79" s="39"/>
      <c r="E79" s="39"/>
      <c r="F79" s="39"/>
      <c r="G79" s="33"/>
      <c r="H79" s="37"/>
      <c r="I79" s="40"/>
      <c r="J79" s="37"/>
      <c r="K79" s="34"/>
      <c r="L79" s="2"/>
      <c r="M79" s="2"/>
      <c r="N79" s="2"/>
      <c r="O79" s="2"/>
      <c r="P79" s="2"/>
      <c r="Q79" s="2"/>
      <c r="R79" s="2"/>
    </row>
    <row r="80" spans="1:18">
      <c r="A80" s="38"/>
      <c r="B80" s="38"/>
      <c r="C80" s="38"/>
      <c r="D80" s="39"/>
      <c r="E80" s="39"/>
      <c r="F80" s="39"/>
      <c r="G80" s="33"/>
      <c r="H80" s="37"/>
      <c r="I80" s="40"/>
      <c r="J80" s="37"/>
      <c r="K80" s="34"/>
      <c r="L80" s="2"/>
      <c r="M80" s="2"/>
      <c r="N80" s="2"/>
      <c r="O80" s="2"/>
      <c r="P80" s="2"/>
      <c r="Q80" s="2"/>
      <c r="R80" s="2"/>
    </row>
    <row r="81" spans="1:18">
      <c r="A81" s="38"/>
      <c r="B81" s="38"/>
      <c r="C81" s="38"/>
      <c r="D81" s="39"/>
      <c r="E81" s="39"/>
      <c r="F81" s="39"/>
      <c r="G81" s="33"/>
      <c r="H81" s="37"/>
      <c r="I81" s="40"/>
      <c r="J81" s="37"/>
      <c r="K81" s="34"/>
      <c r="L81" s="2"/>
      <c r="M81" s="2"/>
      <c r="N81" s="2"/>
      <c r="O81" s="2"/>
      <c r="P81" s="2"/>
      <c r="Q81" s="2"/>
      <c r="R81" s="2"/>
    </row>
    <row r="82" spans="1:18">
      <c r="A82" s="38"/>
      <c r="B82" s="38"/>
      <c r="C82" s="38"/>
      <c r="D82" s="39"/>
      <c r="E82" s="39"/>
      <c r="F82" s="39"/>
      <c r="G82" s="41"/>
      <c r="H82" s="29"/>
      <c r="I82" s="42"/>
      <c r="J82" s="29"/>
      <c r="K82" s="43"/>
      <c r="L82" s="1"/>
      <c r="M82" s="1"/>
      <c r="N82" s="1"/>
      <c r="O82" s="1"/>
      <c r="P82" s="1"/>
      <c r="Q82" s="1"/>
      <c r="R82" s="1"/>
    </row>
    <row r="83" spans="1:18">
      <c r="A83" s="38"/>
      <c r="B83" s="38"/>
      <c r="C83" s="38"/>
      <c r="D83" s="39"/>
      <c r="E83" s="39"/>
      <c r="F83" s="39"/>
      <c r="G83" s="41"/>
      <c r="H83" s="29"/>
      <c r="I83" s="42"/>
      <c r="J83" s="29"/>
      <c r="K83" s="43"/>
      <c r="L83" s="1"/>
      <c r="M83" s="1"/>
      <c r="N83" s="1"/>
      <c r="O83" s="1"/>
      <c r="P83" s="1"/>
      <c r="Q83" s="1"/>
      <c r="R83" s="1"/>
    </row>
    <row r="84" spans="1:18">
      <c r="A84" s="38"/>
      <c r="B84" s="38"/>
      <c r="C84" s="38"/>
      <c r="D84" s="39"/>
      <c r="E84" s="39"/>
      <c r="F84" s="39"/>
      <c r="G84" s="33"/>
      <c r="H84" s="37"/>
      <c r="I84" s="40"/>
      <c r="J84" s="37"/>
      <c r="K84" s="34"/>
      <c r="L84" s="2"/>
      <c r="M84" s="2"/>
      <c r="N84" s="2"/>
      <c r="O84" s="2"/>
      <c r="P84" s="2"/>
      <c r="Q84" s="2"/>
      <c r="R84" s="2"/>
    </row>
    <row r="85" spans="1:18">
      <c r="A85" s="38"/>
      <c r="B85" s="38"/>
      <c r="C85" s="38"/>
      <c r="D85" s="39"/>
      <c r="E85" s="39"/>
      <c r="F85" s="39"/>
      <c r="G85" s="33"/>
      <c r="H85" s="37"/>
      <c r="I85" s="40"/>
      <c r="J85" s="37"/>
      <c r="K85" s="34"/>
      <c r="L85" s="2"/>
      <c r="M85" s="2"/>
      <c r="N85" s="2"/>
      <c r="O85" s="2"/>
      <c r="P85" s="2"/>
      <c r="Q85" s="2"/>
      <c r="R85" s="2"/>
    </row>
    <row r="86" spans="1:18">
      <c r="A86" s="38"/>
      <c r="B86" s="38"/>
      <c r="C86" s="38"/>
      <c r="D86" s="39"/>
      <c r="E86" s="39"/>
      <c r="F86" s="39"/>
      <c r="G86" s="33"/>
      <c r="H86" s="37"/>
      <c r="I86" s="40"/>
      <c r="J86" s="37"/>
      <c r="K86" s="34"/>
      <c r="L86" s="2"/>
      <c r="M86" s="2"/>
      <c r="N86" s="2"/>
      <c r="O86" s="2"/>
      <c r="P86" s="2"/>
      <c r="Q86" s="2"/>
      <c r="R86" s="2"/>
    </row>
    <row r="87" spans="1:18">
      <c r="A87" s="38"/>
      <c r="B87" s="38"/>
      <c r="C87" s="38"/>
      <c r="D87" s="39"/>
      <c r="E87" s="39"/>
      <c r="F87" s="39"/>
      <c r="G87" s="33"/>
      <c r="H87" s="37"/>
      <c r="I87" s="40"/>
      <c r="J87" s="37"/>
      <c r="K87" s="34"/>
      <c r="L87" s="2"/>
      <c r="M87" s="2"/>
      <c r="N87" s="2"/>
      <c r="O87" s="2"/>
      <c r="P87" s="2"/>
      <c r="Q87" s="2"/>
      <c r="R87" s="2"/>
    </row>
    <row r="88" spans="1:18">
      <c r="A88" s="38"/>
      <c r="B88" s="38"/>
      <c r="C88" s="38"/>
      <c r="D88" s="39"/>
      <c r="E88" s="39"/>
      <c r="F88" s="39"/>
      <c r="G88" s="33"/>
      <c r="H88" s="37"/>
      <c r="I88" s="40"/>
      <c r="J88" s="37"/>
      <c r="K88" s="34"/>
      <c r="L88" s="2"/>
      <c r="M88" s="2"/>
      <c r="N88" s="2"/>
      <c r="O88" s="2"/>
      <c r="P88" s="2"/>
      <c r="Q88" s="2"/>
      <c r="R88" s="2"/>
    </row>
    <row r="89" spans="1:18">
      <c r="A89" s="38"/>
      <c r="B89" s="38"/>
      <c r="C89" s="38"/>
      <c r="D89" s="39"/>
      <c r="E89" s="39"/>
      <c r="F89" s="39"/>
      <c r="G89" s="33"/>
      <c r="H89" s="37"/>
      <c r="I89" s="40"/>
      <c r="J89" s="37"/>
      <c r="K89" s="34"/>
      <c r="L89" s="2"/>
      <c r="M89" s="2"/>
      <c r="N89" s="2"/>
      <c r="O89" s="2"/>
      <c r="P89" s="2"/>
      <c r="Q89" s="2"/>
      <c r="R89" s="2"/>
    </row>
    <row r="90" spans="1:18">
      <c r="A90" s="38"/>
      <c r="B90" s="38"/>
      <c r="C90" s="38"/>
      <c r="D90" s="39"/>
      <c r="E90" s="39"/>
      <c r="F90" s="39"/>
      <c r="G90" s="33"/>
      <c r="H90" s="37"/>
      <c r="I90" s="40"/>
      <c r="J90" s="37"/>
      <c r="K90" s="34"/>
      <c r="L90" s="2"/>
      <c r="M90" s="2"/>
      <c r="N90" s="2"/>
      <c r="O90" s="2"/>
      <c r="P90" s="2"/>
      <c r="Q90" s="2"/>
      <c r="R90" s="2"/>
    </row>
    <row r="91" spans="1:18">
      <c r="A91" s="38"/>
      <c r="B91" s="38"/>
      <c r="C91" s="38"/>
      <c r="D91" s="39"/>
      <c r="E91" s="39"/>
      <c r="F91" s="39"/>
      <c r="G91" s="33"/>
      <c r="H91" s="37"/>
      <c r="I91" s="40"/>
      <c r="J91" s="37"/>
      <c r="K91" s="34"/>
      <c r="L91" s="2"/>
      <c r="M91" s="2"/>
      <c r="N91" s="2"/>
      <c r="O91" s="2"/>
      <c r="P91" s="2"/>
      <c r="Q91" s="2"/>
      <c r="R91" s="2"/>
    </row>
    <row r="92" spans="1:18">
      <c r="A92" s="38"/>
      <c r="B92" s="38"/>
      <c r="C92" s="38"/>
      <c r="D92" s="39"/>
      <c r="E92" s="39"/>
      <c r="F92" s="39"/>
      <c r="G92" s="33"/>
      <c r="H92" s="37"/>
      <c r="I92" s="40"/>
      <c r="J92" s="37"/>
      <c r="K92" s="34"/>
      <c r="L92" s="2"/>
      <c r="M92" s="2"/>
      <c r="N92" s="2"/>
      <c r="O92" s="2"/>
      <c r="P92" s="2"/>
      <c r="Q92" s="2"/>
      <c r="R92" s="2"/>
    </row>
    <row r="93" spans="1:18">
      <c r="A93" s="38"/>
      <c r="B93" s="38"/>
      <c r="C93" s="38"/>
      <c r="D93" s="39"/>
      <c r="E93" s="39"/>
      <c r="F93" s="39"/>
      <c r="G93" s="41"/>
      <c r="H93" s="29"/>
      <c r="I93" s="42"/>
      <c r="J93" s="29"/>
      <c r="K93" s="43"/>
      <c r="L93" s="1"/>
      <c r="M93" s="1"/>
      <c r="N93" s="1"/>
      <c r="O93" s="1"/>
      <c r="P93" s="1"/>
      <c r="Q93" s="1"/>
      <c r="R93" s="1"/>
    </row>
    <row r="94" spans="1:18">
      <c r="A94" s="38"/>
      <c r="B94" s="38"/>
      <c r="C94" s="38"/>
      <c r="D94" s="39"/>
      <c r="E94" s="39"/>
      <c r="F94" s="39"/>
      <c r="G94" s="33"/>
      <c r="H94" s="29"/>
      <c r="I94" s="42"/>
      <c r="J94" s="37"/>
      <c r="K94" s="34"/>
      <c r="L94" s="2"/>
      <c r="M94" s="2"/>
      <c r="N94" s="2"/>
      <c r="O94" s="2"/>
      <c r="P94" s="2"/>
      <c r="Q94" s="2"/>
      <c r="R94" s="2"/>
    </row>
    <row r="95" spans="1:18">
      <c r="A95" s="38"/>
      <c r="B95" s="38"/>
      <c r="C95" s="38"/>
      <c r="D95" s="39"/>
      <c r="E95" s="39"/>
      <c r="F95" s="39"/>
      <c r="G95" s="33"/>
      <c r="H95" s="37"/>
      <c r="I95" s="40"/>
      <c r="J95" s="37"/>
      <c r="K95" s="34"/>
      <c r="L95" s="2"/>
      <c r="M95" s="2"/>
      <c r="N95" s="2"/>
      <c r="O95" s="2"/>
      <c r="P95" s="2"/>
      <c r="Q95" s="2"/>
      <c r="R95" s="2"/>
    </row>
    <row r="96" spans="1:18">
      <c r="A96" s="38"/>
      <c r="B96" s="38"/>
      <c r="C96" s="38"/>
      <c r="D96" s="39"/>
      <c r="E96" s="39"/>
      <c r="F96" s="39"/>
      <c r="G96" s="41"/>
      <c r="H96" s="29"/>
      <c r="I96" s="42"/>
      <c r="J96" s="29"/>
      <c r="K96" s="43"/>
      <c r="L96" s="1"/>
      <c r="M96" s="1"/>
      <c r="N96" s="1"/>
      <c r="O96" s="1"/>
      <c r="P96" s="1"/>
      <c r="Q96" s="1"/>
      <c r="R96" s="1"/>
    </row>
    <row r="97" spans="1:18">
      <c r="A97" s="38"/>
      <c r="B97" s="38"/>
      <c r="C97" s="38"/>
      <c r="D97" s="39"/>
      <c r="E97" s="39"/>
      <c r="F97" s="39"/>
      <c r="G97" s="33"/>
      <c r="H97" s="37"/>
      <c r="I97" s="40"/>
      <c r="J97" s="37"/>
      <c r="K97" s="34"/>
      <c r="L97" s="2"/>
      <c r="M97" s="2"/>
      <c r="N97" s="2"/>
      <c r="O97" s="2"/>
      <c r="P97" s="2"/>
      <c r="Q97" s="2"/>
      <c r="R97" s="2"/>
    </row>
    <row r="98" spans="1:18">
      <c r="A98" s="38"/>
      <c r="B98" s="38"/>
      <c r="C98" s="38"/>
      <c r="D98" s="39"/>
      <c r="E98" s="39"/>
      <c r="F98" s="39"/>
      <c r="G98" s="33"/>
      <c r="H98" s="37"/>
      <c r="I98" s="40"/>
      <c r="J98" s="37"/>
      <c r="K98" s="34"/>
      <c r="L98" s="2"/>
      <c r="M98" s="2"/>
      <c r="N98" s="2"/>
      <c r="O98" s="2"/>
      <c r="P98" s="2"/>
      <c r="Q98" s="2"/>
      <c r="R98" s="2"/>
    </row>
    <row r="99" spans="1:18">
      <c r="A99" s="38"/>
      <c r="B99" s="38"/>
      <c r="C99" s="38"/>
      <c r="D99" s="39"/>
      <c r="E99" s="39"/>
      <c r="F99" s="39"/>
      <c r="G99" s="33"/>
      <c r="H99" s="37"/>
      <c r="I99" s="40"/>
      <c r="J99" s="37"/>
      <c r="K99" s="34"/>
      <c r="L99" s="2"/>
      <c r="M99" s="2"/>
      <c r="N99" s="2"/>
      <c r="O99" s="2"/>
      <c r="P99" s="2"/>
      <c r="Q99" s="2"/>
      <c r="R99" s="2"/>
    </row>
    <row r="100" spans="1:18">
      <c r="A100" s="38"/>
      <c r="B100" s="38"/>
      <c r="C100" s="38"/>
      <c r="D100" s="39"/>
      <c r="E100" s="39"/>
      <c r="F100" s="39"/>
      <c r="G100" s="33"/>
      <c r="H100" s="37"/>
      <c r="I100" s="40"/>
      <c r="J100" s="37"/>
      <c r="K100" s="34"/>
      <c r="L100" s="2"/>
      <c r="M100" s="2"/>
      <c r="N100" s="2"/>
      <c r="O100" s="2"/>
      <c r="P100" s="2"/>
      <c r="Q100" s="2"/>
      <c r="R100" s="2"/>
    </row>
    <row r="101" spans="1:18">
      <c r="A101" s="38"/>
      <c r="B101" s="38"/>
      <c r="C101" s="38"/>
      <c r="D101" s="39"/>
      <c r="E101" s="39"/>
      <c r="F101" s="39"/>
      <c r="G101" s="33"/>
      <c r="H101" s="37"/>
      <c r="I101" s="40"/>
      <c r="J101" s="37"/>
      <c r="K101" s="34"/>
      <c r="L101" s="2"/>
      <c r="M101" s="2"/>
      <c r="N101" s="2"/>
      <c r="O101" s="2"/>
      <c r="P101" s="2"/>
      <c r="Q101" s="2"/>
      <c r="R101" s="2"/>
    </row>
    <row r="102" spans="1:18">
      <c r="A102" s="38"/>
      <c r="B102" s="38"/>
      <c r="C102" s="38"/>
      <c r="D102" s="39"/>
      <c r="E102" s="39"/>
      <c r="F102" s="39"/>
      <c r="G102" s="33"/>
      <c r="H102" s="37"/>
      <c r="I102" s="40"/>
      <c r="J102" s="37"/>
      <c r="K102" s="34"/>
      <c r="L102" s="2"/>
      <c r="M102" s="2"/>
      <c r="N102" s="2"/>
      <c r="O102" s="2"/>
      <c r="P102" s="2"/>
      <c r="Q102" s="2"/>
      <c r="R102" s="2"/>
    </row>
    <row r="103" spans="1:18">
      <c r="A103" s="38"/>
      <c r="B103" s="38"/>
      <c r="C103" s="38"/>
      <c r="D103" s="39"/>
      <c r="E103" s="39"/>
      <c r="F103" s="39"/>
      <c r="G103" s="33"/>
      <c r="H103" s="37"/>
      <c r="I103" s="40"/>
      <c r="J103" s="37"/>
      <c r="K103" s="34"/>
      <c r="L103" s="2"/>
      <c r="M103" s="2"/>
      <c r="N103" s="2"/>
      <c r="O103" s="2"/>
      <c r="P103" s="2"/>
      <c r="Q103" s="2"/>
      <c r="R103" s="2"/>
    </row>
    <row r="104" spans="1:18">
      <c r="A104" s="38"/>
      <c r="B104" s="38"/>
      <c r="C104" s="38"/>
      <c r="D104" s="39"/>
      <c r="E104" s="39"/>
      <c r="F104" s="39"/>
      <c r="G104" s="33"/>
      <c r="H104" s="37"/>
      <c r="I104" s="40"/>
      <c r="J104" s="37"/>
      <c r="K104" s="34"/>
      <c r="L104" s="2"/>
      <c r="M104" s="2"/>
      <c r="N104" s="2"/>
      <c r="O104" s="2"/>
      <c r="P104" s="2"/>
      <c r="Q104" s="2"/>
      <c r="R104" s="2"/>
    </row>
    <row r="105" spans="1:18">
      <c r="A105" s="38"/>
      <c r="B105" s="38"/>
      <c r="C105" s="38"/>
      <c r="D105" s="39"/>
      <c r="E105" s="39"/>
      <c r="F105" s="39"/>
      <c r="G105" s="33"/>
      <c r="H105" s="37"/>
      <c r="I105" s="40"/>
      <c r="J105" s="37"/>
      <c r="K105" s="34"/>
      <c r="L105" s="2"/>
      <c r="M105" s="2"/>
      <c r="N105" s="2"/>
      <c r="O105" s="2"/>
      <c r="P105" s="2"/>
      <c r="Q105" s="2"/>
      <c r="R105" s="2"/>
    </row>
    <row r="106" spans="1:18">
      <c r="A106" s="38"/>
      <c r="B106" s="38"/>
      <c r="C106" s="38"/>
      <c r="D106" s="39"/>
      <c r="E106" s="39"/>
      <c r="F106" s="39"/>
      <c r="G106" s="33"/>
      <c r="H106" s="37"/>
      <c r="I106" s="40"/>
      <c r="J106" s="37"/>
      <c r="K106" s="34"/>
      <c r="L106" s="2"/>
      <c r="M106" s="2"/>
      <c r="N106" s="2"/>
      <c r="O106" s="2"/>
      <c r="P106" s="2"/>
      <c r="Q106" s="2"/>
      <c r="R106" s="2"/>
    </row>
    <row r="107" spans="1:18">
      <c r="A107" s="38"/>
      <c r="B107" s="38"/>
      <c r="C107" s="38"/>
      <c r="D107" s="39"/>
      <c r="E107" s="39"/>
      <c r="F107" s="39"/>
      <c r="G107" s="33"/>
      <c r="H107" s="37"/>
      <c r="I107" s="40"/>
      <c r="J107" s="37"/>
      <c r="K107" s="34"/>
      <c r="L107" s="2"/>
      <c r="M107" s="2"/>
      <c r="N107" s="2"/>
      <c r="O107" s="2"/>
      <c r="P107" s="2"/>
      <c r="Q107" s="2"/>
      <c r="R107" s="2"/>
    </row>
  </sheetData>
  <mergeCells count="2">
    <mergeCell ref="A1:J2"/>
    <mergeCell ref="K1:O2"/>
  </mergeCells>
  <dataValidations count="1">
    <dataValidation allowBlank="1" showInputMessage="1" showErrorMessage="1" sqref="A1:XFD1048576" xr:uid="{4BB64C8F-522F-4305-9A68-4A720CB2ACB2}"/>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H101"/>
  <sheetViews>
    <sheetView workbookViewId="0">
      <selection activeCell="C8" sqref="C8"/>
    </sheetView>
  </sheetViews>
  <sheetFormatPr defaultColWidth="11.42578125" defaultRowHeight="15"/>
  <cols>
    <col min="1" max="1" width="18.85546875" customWidth="1"/>
    <col min="2" max="3" width="28.140625" customWidth="1"/>
    <col min="4" max="4" width="19" customWidth="1"/>
    <col min="5" max="5" width="15.5703125" customWidth="1"/>
    <col min="6" max="6" width="16.85546875" customWidth="1"/>
    <col min="7" max="7" width="23.5703125" customWidth="1"/>
    <col min="8" max="8" width="23.85546875" customWidth="1"/>
  </cols>
  <sheetData>
    <row r="1" spans="1:8" ht="164.25" customHeight="1">
      <c r="A1" s="156" t="s">
        <v>278</v>
      </c>
      <c r="B1" s="157"/>
      <c r="C1" s="158"/>
      <c r="D1" s="150" t="s">
        <v>43</v>
      </c>
      <c r="E1" s="151"/>
      <c r="F1" s="151"/>
      <c r="G1" s="151"/>
      <c r="H1" s="154"/>
    </row>
    <row r="2" spans="1:8" ht="15.75" thickBot="1">
      <c r="A2" s="159"/>
      <c r="B2" s="160"/>
      <c r="C2" s="161"/>
      <c r="D2" s="152"/>
      <c r="E2" s="153"/>
      <c r="F2" s="153"/>
      <c r="G2" s="153"/>
      <c r="H2" s="155"/>
    </row>
    <row r="3" spans="1:8" ht="54">
      <c r="A3" s="54" t="s">
        <v>279</v>
      </c>
      <c r="B3" s="53" t="s">
        <v>280</v>
      </c>
      <c r="C3" s="53" t="s">
        <v>281</v>
      </c>
      <c r="D3" s="62" t="s">
        <v>54</v>
      </c>
      <c r="E3" s="63" t="s">
        <v>55</v>
      </c>
      <c r="F3" s="64" t="s">
        <v>56</v>
      </c>
      <c r="G3" s="65" t="s">
        <v>57</v>
      </c>
      <c r="H3" s="77" t="s">
        <v>58</v>
      </c>
    </row>
    <row r="4" spans="1:8">
      <c r="A4" s="29"/>
      <c r="B4" s="29"/>
      <c r="C4" s="29"/>
      <c r="D4" s="66"/>
      <c r="E4" s="66"/>
      <c r="F4" s="66"/>
      <c r="G4" s="66"/>
      <c r="H4" s="78"/>
    </row>
    <row r="5" spans="1:8">
      <c r="D5" s="67"/>
      <c r="E5" s="67"/>
      <c r="F5" s="67"/>
      <c r="G5" s="67"/>
      <c r="H5" s="67"/>
    </row>
    <row r="6" spans="1:8">
      <c r="D6" s="67"/>
      <c r="E6" s="67"/>
      <c r="F6" s="67"/>
      <c r="G6" s="67"/>
      <c r="H6" s="67"/>
    </row>
    <row r="7" spans="1:8">
      <c r="D7" s="68"/>
      <c r="E7" s="67"/>
      <c r="F7" s="67"/>
      <c r="G7" s="67"/>
      <c r="H7" s="67"/>
    </row>
    <row r="8" spans="1:8">
      <c r="D8" s="68"/>
      <c r="E8" s="67"/>
      <c r="F8" s="67"/>
      <c r="G8" s="67"/>
      <c r="H8" s="67"/>
    </row>
    <row r="9" spans="1:8">
      <c r="D9" s="68"/>
      <c r="E9" s="67"/>
      <c r="F9" s="67"/>
      <c r="G9" s="67"/>
      <c r="H9" s="67"/>
    </row>
    <row r="10" spans="1:8">
      <c r="D10" s="68"/>
      <c r="E10" s="67"/>
      <c r="F10" s="67"/>
      <c r="G10" s="67"/>
      <c r="H10" s="67"/>
    </row>
    <row r="11" spans="1:8">
      <c r="D11" s="68"/>
      <c r="E11" s="67"/>
      <c r="F11" s="67"/>
      <c r="G11" s="67"/>
      <c r="H11" s="67"/>
    </row>
    <row r="12" spans="1:8">
      <c r="D12" s="68"/>
      <c r="E12" s="67"/>
      <c r="F12" s="67"/>
      <c r="G12" s="67"/>
      <c r="H12" s="67"/>
    </row>
    <row r="13" spans="1:8">
      <c r="D13" s="68"/>
      <c r="E13" s="67"/>
      <c r="F13" s="67"/>
      <c r="G13" s="67"/>
      <c r="H13" s="67"/>
    </row>
    <row r="14" spans="1:8">
      <c r="D14" s="68"/>
      <c r="E14" s="67"/>
      <c r="F14" s="67"/>
      <c r="G14" s="67"/>
      <c r="H14" s="67"/>
    </row>
    <row r="15" spans="1:8">
      <c r="D15" s="68"/>
      <c r="E15" s="67"/>
      <c r="F15" s="67"/>
      <c r="G15" s="67"/>
      <c r="H15" s="67"/>
    </row>
    <row r="16" spans="1:8">
      <c r="D16" s="68"/>
      <c r="E16" s="67"/>
      <c r="F16" s="67"/>
      <c r="G16" s="67"/>
      <c r="H16" s="67"/>
    </row>
    <row r="18" spans="4:8">
      <c r="D18" s="68"/>
      <c r="E18" s="67"/>
      <c r="F18" s="67"/>
      <c r="G18" s="67"/>
      <c r="H18" s="67"/>
    </row>
    <row r="19" spans="4:8">
      <c r="D19" s="68"/>
      <c r="E19" s="67"/>
      <c r="F19" s="67"/>
      <c r="G19" s="67"/>
      <c r="H19" s="67"/>
    </row>
    <row r="20" spans="4:8">
      <c r="D20" s="68"/>
      <c r="E20" s="67"/>
      <c r="F20" s="67"/>
      <c r="G20" s="67"/>
      <c r="H20" s="67"/>
    </row>
    <row r="21" spans="4:8">
      <c r="D21" s="68"/>
      <c r="E21" s="67"/>
      <c r="F21" s="67"/>
      <c r="G21" s="67"/>
      <c r="H21" s="67"/>
    </row>
    <row r="22" spans="4:8">
      <c r="D22" s="68"/>
      <c r="E22" s="67"/>
      <c r="F22" s="67"/>
      <c r="G22" s="67"/>
      <c r="H22" s="67"/>
    </row>
    <row r="23" spans="4:8">
      <c r="D23" s="68"/>
      <c r="E23" s="67"/>
      <c r="F23" s="67"/>
      <c r="G23" s="67"/>
      <c r="H23" s="67"/>
    </row>
    <row r="24" spans="4:8">
      <c r="D24" s="68"/>
      <c r="E24" s="67"/>
      <c r="F24" s="67"/>
      <c r="G24" s="67"/>
      <c r="H24" s="67"/>
    </row>
    <row r="27" spans="4:8">
      <c r="D27" s="68"/>
      <c r="E27" s="67"/>
      <c r="F27" s="67"/>
      <c r="G27" s="67"/>
      <c r="H27" s="67"/>
    </row>
    <row r="28" spans="4:8">
      <c r="D28" s="68"/>
      <c r="E28" s="67"/>
      <c r="F28" s="67"/>
      <c r="G28" s="67"/>
      <c r="H28" s="67"/>
    </row>
    <row r="29" spans="4:8">
      <c r="D29" s="68"/>
      <c r="E29" s="67"/>
      <c r="F29" s="67"/>
      <c r="G29" s="67"/>
      <c r="H29" s="67"/>
    </row>
    <row r="30" spans="4:8">
      <c r="D30" s="68"/>
      <c r="E30" s="67"/>
      <c r="F30" s="67"/>
      <c r="G30" s="67"/>
      <c r="H30" s="67"/>
    </row>
    <row r="31" spans="4:8">
      <c r="D31" s="68"/>
      <c r="E31" s="67"/>
      <c r="F31" s="67"/>
      <c r="G31" s="67"/>
      <c r="H31" s="67"/>
    </row>
    <row r="32" spans="4:8">
      <c r="D32" s="68"/>
      <c r="E32" s="67"/>
      <c r="F32" s="67"/>
      <c r="G32" s="67"/>
      <c r="H32" s="67"/>
    </row>
    <row r="33" spans="4:8">
      <c r="D33" s="68"/>
      <c r="E33" s="67"/>
      <c r="F33" s="67"/>
      <c r="G33" s="67"/>
      <c r="H33" s="67"/>
    </row>
    <row r="34" spans="4:8">
      <c r="D34" s="68"/>
      <c r="E34" s="67"/>
      <c r="F34" s="67"/>
      <c r="G34" s="67"/>
      <c r="H34" s="67"/>
    </row>
    <row r="35" spans="4:8">
      <c r="D35" s="68"/>
      <c r="E35" s="67"/>
      <c r="F35" s="67"/>
      <c r="G35" s="67"/>
      <c r="H35" s="67"/>
    </row>
    <row r="36" spans="4:8">
      <c r="D36" s="68"/>
      <c r="E36" s="67"/>
      <c r="F36" s="67"/>
      <c r="G36" s="67"/>
      <c r="H36" s="67"/>
    </row>
    <row r="37" spans="4:8">
      <c r="D37" s="68"/>
      <c r="E37" s="67"/>
      <c r="F37" s="67"/>
      <c r="G37" s="67"/>
      <c r="H37" s="67"/>
    </row>
    <row r="38" spans="4:8">
      <c r="D38" s="68"/>
      <c r="E38" s="67"/>
      <c r="F38" s="67"/>
      <c r="G38" s="67"/>
      <c r="H38" s="67"/>
    </row>
    <row r="39" spans="4:8">
      <c r="D39" s="68"/>
      <c r="E39" s="67"/>
      <c r="F39" s="67"/>
      <c r="G39" s="67"/>
      <c r="H39" s="67"/>
    </row>
    <row r="41" spans="4:8">
      <c r="D41" s="68"/>
      <c r="E41" s="67"/>
      <c r="F41" s="67"/>
      <c r="G41" s="67"/>
      <c r="H41" s="67"/>
    </row>
    <row r="42" spans="4:8">
      <c r="D42" s="68"/>
      <c r="E42" s="67"/>
      <c r="F42" s="67"/>
      <c r="G42" s="67"/>
      <c r="H42" s="67"/>
    </row>
    <row r="43" spans="4:8">
      <c r="D43" s="68"/>
      <c r="E43" s="67"/>
      <c r="F43" s="67"/>
      <c r="G43" s="67"/>
      <c r="H43" s="67"/>
    </row>
    <row r="44" spans="4:8">
      <c r="D44" s="68"/>
      <c r="E44" s="67"/>
      <c r="F44" s="67"/>
      <c r="G44" s="67"/>
      <c r="H44" s="67"/>
    </row>
    <row r="45" spans="4:8">
      <c r="D45" s="68"/>
      <c r="E45" s="67"/>
      <c r="F45" s="67"/>
      <c r="G45" s="67"/>
      <c r="H45" s="67"/>
    </row>
    <row r="46" spans="4:8">
      <c r="D46" s="68"/>
      <c r="E46" s="67"/>
      <c r="F46" s="67"/>
      <c r="G46" s="67"/>
      <c r="H46" s="67"/>
    </row>
    <row r="47" spans="4:8">
      <c r="D47" s="68"/>
      <c r="E47" s="67"/>
      <c r="F47" s="67"/>
      <c r="G47" s="67"/>
      <c r="H47" s="67"/>
    </row>
    <row r="49" spans="4:8">
      <c r="D49" s="68"/>
      <c r="E49" s="67"/>
      <c r="F49" s="67"/>
      <c r="G49" s="67"/>
      <c r="H49" s="67"/>
    </row>
    <row r="50" spans="4:8">
      <c r="D50" s="68"/>
      <c r="E50" s="67"/>
      <c r="F50" s="67"/>
      <c r="G50" s="67"/>
      <c r="H50" s="67"/>
    </row>
    <row r="51" spans="4:8">
      <c r="D51" s="68"/>
      <c r="E51" s="67"/>
      <c r="F51" s="67"/>
      <c r="G51" s="67"/>
      <c r="H51" s="67"/>
    </row>
    <row r="52" spans="4:8">
      <c r="D52" s="68"/>
      <c r="E52" s="67"/>
      <c r="F52" s="67"/>
      <c r="G52" s="67"/>
      <c r="H52" s="67"/>
    </row>
    <row r="53" spans="4:8">
      <c r="D53" s="68"/>
      <c r="E53" s="67"/>
      <c r="F53" s="67"/>
      <c r="G53" s="67"/>
      <c r="H53" s="67"/>
    </row>
    <row r="54" spans="4:8">
      <c r="D54" s="68"/>
      <c r="E54" s="67"/>
      <c r="F54" s="67"/>
      <c r="G54" s="67"/>
      <c r="H54" s="67"/>
    </row>
    <row r="57" spans="4:8">
      <c r="D57" s="68"/>
      <c r="E57" s="67"/>
      <c r="F57" s="67"/>
      <c r="G57" s="67"/>
      <c r="H57" s="67"/>
    </row>
    <row r="58" spans="4:8">
      <c r="D58" s="68"/>
      <c r="E58" s="67"/>
      <c r="F58" s="67"/>
      <c r="G58" s="67"/>
      <c r="H58" s="67"/>
    </row>
    <row r="59" spans="4:8">
      <c r="D59" s="68"/>
      <c r="E59" s="67"/>
      <c r="F59" s="67"/>
      <c r="G59" s="67"/>
      <c r="H59" s="67"/>
    </row>
    <row r="60" spans="4:8">
      <c r="D60" s="68"/>
      <c r="E60" s="67"/>
      <c r="F60" s="67"/>
      <c r="G60" s="67"/>
      <c r="H60" s="67"/>
    </row>
    <row r="61" spans="4:8">
      <c r="D61" s="68"/>
      <c r="E61" s="67"/>
      <c r="F61" s="67"/>
      <c r="G61" s="67"/>
      <c r="H61" s="67"/>
    </row>
    <row r="62" spans="4:8">
      <c r="D62" s="68"/>
      <c r="E62" s="67"/>
      <c r="F62" s="67"/>
      <c r="G62" s="67"/>
      <c r="H62" s="67"/>
    </row>
    <row r="63" spans="4:8">
      <c r="D63" s="68"/>
      <c r="E63" s="67"/>
      <c r="F63" s="67"/>
      <c r="G63" s="67"/>
      <c r="H63" s="67"/>
    </row>
    <row r="64" spans="4:8">
      <c r="D64" s="68"/>
      <c r="E64" s="67"/>
      <c r="F64" s="67"/>
      <c r="G64" s="67"/>
      <c r="H64" s="67"/>
    </row>
    <row r="65" spans="4:8">
      <c r="D65" s="68"/>
      <c r="E65" s="67"/>
      <c r="F65" s="67"/>
      <c r="G65" s="67"/>
      <c r="H65" s="67"/>
    </row>
    <row r="66" spans="4:8">
      <c r="D66" s="68"/>
      <c r="E66" s="67"/>
      <c r="F66" s="67"/>
      <c r="G66" s="67"/>
      <c r="H66" s="67"/>
    </row>
    <row r="67" spans="4:8">
      <c r="D67" s="68"/>
      <c r="E67" s="67"/>
      <c r="F67" s="67"/>
      <c r="G67" s="67"/>
      <c r="H67" s="67"/>
    </row>
    <row r="68" spans="4:8">
      <c r="D68" s="68"/>
      <c r="E68" s="67"/>
      <c r="F68" s="67"/>
      <c r="G68" s="67"/>
      <c r="H68" s="67"/>
    </row>
    <row r="70" spans="4:8">
      <c r="D70" s="68"/>
      <c r="E70" s="67"/>
      <c r="F70" s="67"/>
      <c r="G70" s="67"/>
      <c r="H70" s="67"/>
    </row>
    <row r="71" spans="4:8">
      <c r="D71" s="68"/>
      <c r="E71" s="67"/>
      <c r="F71" s="67"/>
      <c r="G71" s="67"/>
      <c r="H71" s="67"/>
    </row>
    <row r="72" spans="4:8">
      <c r="D72" s="67"/>
      <c r="E72" s="67"/>
      <c r="F72" s="67"/>
      <c r="G72" s="67"/>
      <c r="H72" s="67"/>
    </row>
    <row r="73" spans="4:8">
      <c r="D73" s="67"/>
      <c r="E73" s="67"/>
      <c r="F73" s="67"/>
      <c r="G73" s="67"/>
      <c r="H73" s="67"/>
    </row>
    <row r="74" spans="4:8">
      <c r="D74" s="67"/>
      <c r="E74" s="67"/>
      <c r="F74" s="67"/>
      <c r="G74" s="67"/>
      <c r="H74" s="67"/>
    </row>
    <row r="75" spans="4:8">
      <c r="D75" s="67"/>
      <c r="E75" s="67"/>
      <c r="F75" s="67"/>
      <c r="G75" s="67"/>
      <c r="H75" s="67"/>
    </row>
    <row r="78" spans="4:8">
      <c r="D78" s="67"/>
      <c r="E78" s="67"/>
      <c r="F78" s="67"/>
      <c r="G78" s="67"/>
      <c r="H78" s="67"/>
    </row>
    <row r="79" spans="4:8">
      <c r="D79" s="67"/>
      <c r="E79" s="67"/>
      <c r="F79" s="67"/>
      <c r="G79" s="67"/>
      <c r="H79" s="67"/>
    </row>
    <row r="80" spans="4:8">
      <c r="D80" s="67"/>
      <c r="E80" s="67"/>
      <c r="F80" s="67"/>
      <c r="G80" s="67"/>
      <c r="H80" s="67"/>
    </row>
    <row r="81" spans="4:8">
      <c r="D81" s="67"/>
      <c r="E81" s="67"/>
      <c r="F81" s="67"/>
      <c r="G81" s="67"/>
      <c r="H81" s="67"/>
    </row>
    <row r="82" spans="4:8">
      <c r="D82" s="67"/>
      <c r="E82" s="67"/>
      <c r="F82" s="67"/>
      <c r="G82" s="67"/>
      <c r="H82" s="67"/>
    </row>
    <row r="83" spans="4:8">
      <c r="D83" s="67"/>
      <c r="E83" s="67"/>
      <c r="F83" s="67"/>
      <c r="G83" s="67"/>
      <c r="H83" s="67"/>
    </row>
    <row r="84" spans="4:8">
      <c r="D84" s="67"/>
      <c r="E84" s="67"/>
      <c r="F84" s="67"/>
      <c r="G84" s="67"/>
      <c r="H84" s="67"/>
    </row>
    <row r="85" spans="4:8">
      <c r="D85" s="67"/>
      <c r="E85" s="67"/>
      <c r="F85" s="67"/>
      <c r="G85" s="67"/>
      <c r="H85" s="67"/>
    </row>
    <row r="86" spans="4:8">
      <c r="D86" s="67"/>
      <c r="E86" s="67"/>
      <c r="F86" s="67"/>
      <c r="G86" s="67"/>
      <c r="H86" s="67"/>
    </row>
    <row r="88" spans="4:8">
      <c r="D88" s="67"/>
      <c r="E88" s="67"/>
      <c r="F88" s="67"/>
      <c r="G88" s="67"/>
      <c r="H88" s="67"/>
    </row>
    <row r="89" spans="4:8">
      <c r="D89" s="67"/>
      <c r="E89" s="67"/>
      <c r="F89" s="67"/>
      <c r="G89" s="67"/>
      <c r="H89" s="67"/>
    </row>
    <row r="91" spans="4:8">
      <c r="D91" s="67"/>
      <c r="E91" s="67"/>
      <c r="F91" s="67"/>
      <c r="G91" s="67"/>
      <c r="H91" s="67"/>
    </row>
    <row r="92" spans="4:8">
      <c r="D92" s="67"/>
      <c r="E92" s="67"/>
      <c r="F92" s="67"/>
      <c r="G92" s="67"/>
      <c r="H92" s="67"/>
    </row>
    <row r="93" spans="4:8">
      <c r="D93" s="67"/>
      <c r="E93" s="67"/>
      <c r="F93" s="67"/>
      <c r="G93" s="67"/>
      <c r="H93" s="67"/>
    </row>
    <row r="94" spans="4:8">
      <c r="D94" s="67"/>
      <c r="E94" s="67"/>
      <c r="F94" s="67"/>
      <c r="G94" s="67"/>
      <c r="H94" s="67"/>
    </row>
    <row r="95" spans="4:8">
      <c r="D95" s="67"/>
      <c r="E95" s="67"/>
      <c r="F95" s="67"/>
      <c r="G95" s="67"/>
      <c r="H95" s="67"/>
    </row>
    <row r="96" spans="4:8">
      <c r="D96" s="67"/>
      <c r="E96" s="67"/>
      <c r="F96" s="67"/>
      <c r="G96" s="67"/>
      <c r="H96" s="67"/>
    </row>
    <row r="97" spans="4:8">
      <c r="D97" s="67"/>
      <c r="E97" s="67"/>
      <c r="F97" s="67"/>
      <c r="G97" s="67"/>
      <c r="H97" s="67"/>
    </row>
    <row r="98" spans="4:8">
      <c r="D98" s="67"/>
      <c r="E98" s="67"/>
      <c r="F98" s="67"/>
      <c r="G98" s="67"/>
      <c r="H98" s="67"/>
    </row>
    <row r="99" spans="4:8">
      <c r="D99" s="67"/>
      <c r="E99" s="67"/>
      <c r="F99" s="67"/>
      <c r="G99" s="67"/>
      <c r="H99" s="67"/>
    </row>
    <row r="100" spans="4:8">
      <c r="D100" s="67"/>
      <c r="E100" s="67"/>
      <c r="F100" s="67"/>
      <c r="G100" s="67"/>
      <c r="H100" s="67"/>
    </row>
    <row r="101" spans="4:8">
      <c r="D101" s="67"/>
      <c r="E101" s="67"/>
      <c r="F101" s="67"/>
      <c r="G101" s="67"/>
      <c r="H101" s="67"/>
    </row>
  </sheetData>
  <mergeCells count="2">
    <mergeCell ref="D1:H2"/>
    <mergeCell ref="A1:C2"/>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EB831B7-BB0B-432A-A9C0-6CD005F75D2E}">
          <x14:formula1>
            <xm:f>'Validación datos NO BORRAR'!$H$4:$H$8</xm:f>
          </x14:formula1>
          <xm:sqref>A23:C203</xm:sqref>
        </x14:dataValidation>
        <x14:dataValidation type="list" allowBlank="1" showInputMessage="1" showErrorMessage="1" xr:uid="{ECB45DA1-5822-46A2-832A-0995BE1B7BF0}">
          <x14:formula1>
            <xm:f>'Validación datos NO BORRAR'!$H$4:$H$7</xm:f>
          </x14:formula1>
          <xm:sqref>D4:H4</xm:sqref>
        </x14:dataValidation>
        <x14:dataValidation type="list" allowBlank="1" showInputMessage="1" showErrorMessage="1" xr:uid="{E3274CA4-9BA5-4F64-BD51-CBA2A8DDE567}">
          <x14:formula1>
            <xm:f>Hoja1!$A$1:$A$4</xm:f>
          </x14:formula1>
          <xm:sqref>D5:H101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topLeftCell="E1" workbookViewId="0">
      <selection activeCell="K12" sqref="K12"/>
    </sheetView>
  </sheetViews>
  <sheetFormatPr defaultColWidth="11.42578125" defaultRowHeight="15"/>
  <cols>
    <col min="5" max="5" width="71" customWidth="1"/>
    <col min="6" max="6" width="20.140625" customWidth="1"/>
    <col min="7" max="7" width="31.7109375" customWidth="1"/>
    <col min="8" max="8" width="27.28515625" customWidth="1"/>
  </cols>
  <sheetData>
    <row r="1" spans="5:8">
      <c r="H1" s="50"/>
    </row>
    <row r="2" spans="5:8" ht="64.5" customHeight="1">
      <c r="H2" s="49"/>
    </row>
    <row r="3" spans="5:8">
      <c r="E3" s="30" t="s">
        <v>282</v>
      </c>
      <c r="F3" s="31" t="s">
        <v>51</v>
      </c>
      <c r="G3" s="31" t="s">
        <v>283</v>
      </c>
      <c r="H3" s="51" t="s">
        <v>284</v>
      </c>
    </row>
    <row r="4" spans="5:8">
      <c r="E4" s="29" t="s">
        <v>66</v>
      </c>
      <c r="F4" s="32" t="s">
        <v>80</v>
      </c>
      <c r="G4" s="29" t="s">
        <v>285</v>
      </c>
      <c r="H4" s="35">
        <v>0</v>
      </c>
    </row>
    <row r="5" spans="5:8">
      <c r="E5" s="29" t="s">
        <v>286</v>
      </c>
      <c r="F5" s="32" t="s">
        <v>287</v>
      </c>
      <c r="G5" s="29" t="s">
        <v>288</v>
      </c>
      <c r="H5" s="35">
        <v>1</v>
      </c>
    </row>
    <row r="6" spans="5:8">
      <c r="E6" s="29" t="s">
        <v>289</v>
      </c>
      <c r="F6" s="32" t="s">
        <v>290</v>
      </c>
      <c r="G6" s="29" t="s">
        <v>291</v>
      </c>
      <c r="H6" s="35">
        <v>2</v>
      </c>
    </row>
    <row r="7" spans="5:8">
      <c r="E7" s="29" t="s">
        <v>292</v>
      </c>
      <c r="F7" s="29" t="s">
        <v>291</v>
      </c>
      <c r="G7" s="29"/>
      <c r="H7" s="35">
        <v>4</v>
      </c>
    </row>
    <row r="8" spans="5:8">
      <c r="E8" s="29" t="s">
        <v>293</v>
      </c>
      <c r="F8" s="29"/>
      <c r="G8" s="29"/>
      <c r="H8" s="35"/>
    </row>
    <row r="9" spans="5:8">
      <c r="E9" s="29" t="s">
        <v>294</v>
      </c>
      <c r="F9" s="29"/>
      <c r="G9" s="29"/>
      <c r="H9" s="35"/>
    </row>
    <row r="10" spans="5:8">
      <c r="E10" s="29"/>
      <c r="F10" s="29"/>
      <c r="G10" s="29"/>
      <c r="H10" s="35"/>
    </row>
    <row r="11" spans="5:8">
      <c r="E11" s="29"/>
      <c r="F11" s="29"/>
      <c r="G11" s="29"/>
      <c r="H11" s="35"/>
    </row>
    <row r="12" spans="5:8">
      <c r="E12" s="29"/>
      <c r="F12" s="29"/>
      <c r="G12" s="29"/>
      <c r="H12" s="35"/>
    </row>
    <row r="13" spans="5:8">
      <c r="E13" s="29"/>
      <c r="F13" s="29"/>
      <c r="G13" s="29"/>
      <c r="H13" s="35"/>
    </row>
    <row r="14" spans="5:8">
      <c r="E14" s="29"/>
      <c r="F14" s="29"/>
      <c r="G14" s="29"/>
      <c r="H14" s="35"/>
    </row>
    <row r="15" spans="5:8">
      <c r="E15" s="29"/>
      <c r="F15" s="29"/>
      <c r="G15" s="29"/>
      <c r="H15" s="35"/>
    </row>
    <row r="16" spans="5:8">
      <c r="E16" s="29"/>
      <c r="F16" s="29"/>
      <c r="G16" s="29"/>
      <c r="H16" s="35"/>
    </row>
    <row r="17" spans="5:8">
      <c r="E17" s="29"/>
      <c r="F17" s="29"/>
      <c r="G17" s="29"/>
      <c r="H17"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1DD19-6212-45B2-8F69-2FDCE97D01D3}">
  <dimension ref="B1:L13"/>
  <sheetViews>
    <sheetView workbookViewId="0">
      <selection activeCell="D11" sqref="D11:K11"/>
    </sheetView>
  </sheetViews>
  <sheetFormatPr defaultColWidth="11.42578125" defaultRowHeight="15"/>
  <cols>
    <col min="1" max="1" width="4.28515625" style="79" customWidth="1"/>
    <col min="2" max="2" width="5.28515625" style="79" customWidth="1"/>
    <col min="3" max="3" width="17.7109375" style="79" customWidth="1"/>
    <col min="4" max="10" width="11.42578125" style="79"/>
    <col min="11" max="11" width="23.140625" style="79" customWidth="1"/>
    <col min="12" max="12" width="62.140625" style="79" customWidth="1"/>
    <col min="13" max="16384" width="11.42578125" style="79"/>
  </cols>
  <sheetData>
    <row r="1" spans="2:12" ht="96.6" customHeight="1">
      <c r="B1" s="168"/>
      <c r="C1" s="168"/>
      <c r="D1" s="168"/>
      <c r="E1" s="168"/>
      <c r="F1" s="168"/>
      <c r="G1" s="168"/>
      <c r="H1" s="168"/>
      <c r="I1" s="168"/>
      <c r="J1" s="168"/>
      <c r="K1" s="168"/>
      <c r="L1" s="168"/>
    </row>
    <row r="2" spans="2:12" ht="13.5" customHeight="1">
      <c r="B2" s="169" t="s">
        <v>295</v>
      </c>
      <c r="C2" s="169"/>
      <c r="D2" s="169"/>
      <c r="E2" s="169"/>
      <c r="F2" s="169"/>
      <c r="G2" s="169"/>
      <c r="H2" s="169"/>
      <c r="I2" s="169"/>
      <c r="J2" s="169"/>
      <c r="K2" s="169"/>
      <c r="L2" s="169"/>
    </row>
    <row r="3" spans="2:12" ht="15" customHeight="1">
      <c r="B3" s="169" t="s">
        <v>296</v>
      </c>
      <c r="C3" s="169"/>
      <c r="D3" s="169"/>
      <c r="E3" s="169"/>
      <c r="F3" s="169"/>
      <c r="G3" s="169"/>
      <c r="H3" s="169"/>
      <c r="I3" s="169"/>
      <c r="J3" s="169"/>
      <c r="K3" s="169"/>
      <c r="L3" s="169"/>
    </row>
    <row r="4" spans="2:12" ht="15" customHeight="1">
      <c r="B4" s="170" t="s">
        <v>297</v>
      </c>
      <c r="C4" s="170"/>
      <c r="D4" s="170"/>
      <c r="E4" s="170"/>
      <c r="F4" s="170"/>
      <c r="G4" s="170"/>
      <c r="H4" s="170"/>
      <c r="I4" s="170"/>
      <c r="J4" s="170"/>
      <c r="K4" s="170"/>
      <c r="L4" s="170"/>
    </row>
    <row r="5" spans="2:12" ht="13.5" customHeight="1">
      <c r="B5" s="171"/>
      <c r="C5" s="171"/>
      <c r="D5" s="171"/>
      <c r="E5" s="171"/>
      <c r="F5" s="171"/>
      <c r="G5" s="171"/>
      <c r="H5" s="171"/>
      <c r="I5" s="171"/>
      <c r="J5" s="171"/>
      <c r="K5" s="171"/>
      <c r="L5" s="171"/>
    </row>
    <row r="6" spans="2:12" ht="13.5" customHeight="1">
      <c r="B6" s="167" t="s">
        <v>298</v>
      </c>
      <c r="C6" s="167"/>
      <c r="D6" s="167"/>
      <c r="E6" s="167"/>
      <c r="F6" s="167"/>
      <c r="G6" s="167"/>
      <c r="H6" s="167"/>
      <c r="I6" s="167"/>
      <c r="J6" s="167"/>
      <c r="K6" s="167"/>
      <c r="L6" s="167"/>
    </row>
    <row r="7" spans="2:12">
      <c r="B7" s="163"/>
      <c r="C7" s="163"/>
      <c r="D7" s="163"/>
      <c r="E7" s="163"/>
      <c r="F7" s="163"/>
      <c r="G7" s="163"/>
      <c r="H7" s="163"/>
      <c r="I7" s="163"/>
      <c r="J7" s="163"/>
      <c r="K7" s="163"/>
      <c r="L7" s="163"/>
    </row>
    <row r="8" spans="2:12">
      <c r="B8" s="164" t="s">
        <v>299</v>
      </c>
      <c r="C8" s="164"/>
      <c r="D8" s="164"/>
      <c r="E8" s="164"/>
      <c r="F8" s="164"/>
      <c r="G8" s="164"/>
      <c r="H8" s="164"/>
      <c r="I8" s="164"/>
      <c r="J8" s="164"/>
      <c r="K8" s="164"/>
      <c r="L8" s="164"/>
    </row>
    <row r="9" spans="2:12" ht="55.5" customHeight="1">
      <c r="B9" s="165" t="s">
        <v>300</v>
      </c>
      <c r="C9" s="165"/>
      <c r="D9" s="165"/>
      <c r="E9" s="165"/>
      <c r="F9" s="165"/>
      <c r="G9" s="165"/>
      <c r="H9" s="165"/>
      <c r="I9" s="165"/>
      <c r="J9" s="165"/>
      <c r="K9" s="165"/>
      <c r="L9" s="165"/>
    </row>
    <row r="10" spans="2:12">
      <c r="B10" s="80" t="s">
        <v>301</v>
      </c>
      <c r="C10" s="80" t="s">
        <v>302</v>
      </c>
      <c r="D10" s="164" t="s">
        <v>303</v>
      </c>
      <c r="E10" s="164"/>
      <c r="F10" s="164"/>
      <c r="G10" s="164"/>
      <c r="H10" s="164"/>
      <c r="I10" s="164"/>
      <c r="J10" s="164"/>
      <c r="K10" s="164"/>
      <c r="L10" s="80" t="s">
        <v>304</v>
      </c>
    </row>
    <row r="11" spans="2:12" ht="301.5" customHeight="1">
      <c r="B11" s="80" t="s">
        <v>305</v>
      </c>
      <c r="C11" s="81" t="s">
        <v>306</v>
      </c>
      <c r="D11" s="162" t="s">
        <v>307</v>
      </c>
      <c r="E11" s="166"/>
      <c r="F11" s="166"/>
      <c r="G11" s="166"/>
      <c r="H11" s="166"/>
      <c r="I11" s="166"/>
      <c r="J11" s="166"/>
      <c r="K11" s="166"/>
      <c r="L11" s="82" t="s">
        <v>308</v>
      </c>
    </row>
    <row r="12" spans="2:12" ht="177" customHeight="1">
      <c r="B12" s="80" t="s">
        <v>309</v>
      </c>
      <c r="C12" s="81" t="s">
        <v>310</v>
      </c>
      <c r="D12" s="162" t="s">
        <v>311</v>
      </c>
      <c r="E12" s="166"/>
      <c r="F12" s="166"/>
      <c r="G12" s="166"/>
      <c r="H12" s="166"/>
      <c r="I12" s="166"/>
      <c r="J12" s="166"/>
      <c r="K12" s="166"/>
      <c r="L12" s="82" t="s">
        <v>312</v>
      </c>
    </row>
    <row r="13" spans="2:12" ht="203.25" customHeight="1">
      <c r="B13" s="80" t="s">
        <v>313</v>
      </c>
      <c r="C13" s="81" t="s">
        <v>314</v>
      </c>
      <c r="D13" s="162" t="s">
        <v>315</v>
      </c>
      <c r="E13" s="162"/>
      <c r="F13" s="162"/>
      <c r="G13" s="162"/>
      <c r="H13" s="162"/>
      <c r="I13" s="162"/>
      <c r="J13" s="162"/>
      <c r="K13" s="162"/>
      <c r="L13" s="82" t="s">
        <v>316</v>
      </c>
    </row>
  </sheetData>
  <mergeCells count="13">
    <mergeCell ref="B6:L6"/>
    <mergeCell ref="B1:L1"/>
    <mergeCell ref="B2:L2"/>
    <mergeCell ref="B3:L3"/>
    <mergeCell ref="B4:L4"/>
    <mergeCell ref="B5:L5"/>
    <mergeCell ref="D13:K13"/>
    <mergeCell ref="B7:L7"/>
    <mergeCell ref="B8:L8"/>
    <mergeCell ref="B9:L9"/>
    <mergeCell ref="D10:K10"/>
    <mergeCell ref="D11:K11"/>
    <mergeCell ref="D12:K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5703125" bestFit="1" customWidth="1"/>
  </cols>
  <sheetData>
    <row r="1" spans="1:3" ht="15.75">
      <c r="A1" s="4" t="s">
        <v>317</v>
      </c>
      <c r="C1" t="s">
        <v>318</v>
      </c>
    </row>
    <row r="2" spans="1:3" ht="15.75">
      <c r="A2" s="4" t="s">
        <v>319</v>
      </c>
      <c r="C2" t="s">
        <v>320</v>
      </c>
    </row>
    <row r="3" spans="1:3" ht="15.75">
      <c r="A3" s="4" t="s">
        <v>321</v>
      </c>
    </row>
    <row r="4" spans="1:3" ht="15.75">
      <c r="A4" s="4" t="s">
        <v>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MARGARITA PONCE DE LA BARRA</cp:lastModifiedBy>
  <cp:revision/>
  <dcterms:created xsi:type="dcterms:W3CDTF">2024-06-12T20:22:02Z</dcterms:created>
  <dcterms:modified xsi:type="dcterms:W3CDTF">2025-09-12T15:52:27Z</dcterms:modified>
  <cp:category/>
  <cp:contentStatus/>
</cp:coreProperties>
</file>