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onow\Downloads\"/>
    </mc:Choice>
  </mc:AlternateContent>
  <xr:revisionPtr revIDLastSave="0" documentId="13_ncr:1_{7A4B4D8F-6769-47AE-9069-58AA3F2B2457}" xr6:coauthVersionLast="47" xr6:coauthVersionMax="47" xr10:uidLastSave="{00000000-0000-0000-0000-000000000000}"/>
  <bookViews>
    <workbookView xWindow="-120" yWindow="-120" windowWidth="29040" windowHeight="15720" xr2:uid="{3B05ED02-3D68-431C-A3FF-1F74F80A221E}"/>
  </bookViews>
  <sheets>
    <sheet name="Base de dados" sheetId="1" r:id="rId1"/>
  </sheets>
  <definedNames>
    <definedName name="_xlnm._FilterDatabase" localSheetId="0" hidden="1">'Base de dados'!$A$2:$T$121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</calcChain>
</file>

<file path=xl/sharedStrings.xml><?xml version="1.0" encoding="utf-8"?>
<sst xmlns="http://schemas.openxmlformats.org/spreadsheetml/2006/main" count="1097" uniqueCount="163">
  <si>
    <t>Descrição</t>
  </si>
  <si>
    <t>Representante</t>
  </si>
  <si>
    <t>Categoria</t>
  </si>
  <si>
    <t>Tipo de Categoria</t>
  </si>
  <si>
    <t>Centro de custo</t>
  </si>
  <si>
    <t>Forma de pgto</t>
  </si>
  <si>
    <t>NF</t>
  </si>
  <si>
    <t>Banco</t>
  </si>
  <si>
    <t>Sistema Dominio</t>
  </si>
  <si>
    <t>Pix</t>
  </si>
  <si>
    <t>Contabilidade</t>
  </si>
  <si>
    <t>Boleto</t>
  </si>
  <si>
    <t>Guia</t>
  </si>
  <si>
    <t>Condomínio</t>
  </si>
  <si>
    <t>Imóveis</t>
  </si>
  <si>
    <t>Receita Federal</t>
  </si>
  <si>
    <t>Honorários Abril</t>
  </si>
  <si>
    <t>2024/436</t>
  </si>
  <si>
    <t>Honorários Maio</t>
  </si>
  <si>
    <t>2024/509</t>
  </si>
  <si>
    <t>Neoenergia Brasilia</t>
  </si>
  <si>
    <t>energia</t>
  </si>
  <si>
    <t>Fatura</t>
  </si>
  <si>
    <t>Secretaria da Fazenda MG</t>
  </si>
  <si>
    <t>certidão simplificada</t>
  </si>
  <si>
    <t>Honorários Junho</t>
  </si>
  <si>
    <t>ITBI apto 104</t>
  </si>
  <si>
    <t>ITBI apto 201</t>
  </si>
  <si>
    <t>ITBI apto 204</t>
  </si>
  <si>
    <t>ITBI apto 210</t>
  </si>
  <si>
    <t>ITBI LOJA 06</t>
  </si>
  <si>
    <t>Secretaria de Estado de Economia DF</t>
  </si>
  <si>
    <t>Honorários</t>
  </si>
  <si>
    <t>ITBI</t>
  </si>
  <si>
    <t>DAE</t>
  </si>
  <si>
    <t>Taxas/Tributos</t>
  </si>
  <si>
    <t>Grupo</t>
  </si>
  <si>
    <t>Patrimônio</t>
  </si>
  <si>
    <t>marcenaria e decoração aptos</t>
  </si>
  <si>
    <t>Ted</t>
  </si>
  <si>
    <t>Cartório 2º Oficio de Registros de Imóveis</t>
  </si>
  <si>
    <t>Honorários Julho</t>
  </si>
  <si>
    <t>2024/</t>
  </si>
  <si>
    <t>1º parcela honorários alteração cadastral</t>
  </si>
  <si>
    <t>Secretaria Fazenda MG</t>
  </si>
  <si>
    <t>alteração cadastral cnpj</t>
  </si>
  <si>
    <t>Cofins</t>
  </si>
  <si>
    <t>Pis</t>
  </si>
  <si>
    <t>Pis ref 06/2024</t>
  </si>
  <si>
    <t>Cofins ref 06/2024</t>
  </si>
  <si>
    <t>2º parcela honorários alteração cadastral</t>
  </si>
  <si>
    <t>Taxa Assitencial</t>
  </si>
  <si>
    <t>Secovi MG</t>
  </si>
  <si>
    <t>contribuição assistencial 2024</t>
  </si>
  <si>
    <t>Honorários Agosto</t>
  </si>
  <si>
    <t>pedido de matricula apto 104</t>
  </si>
  <si>
    <t>Pagar-me Pagamentos S.A</t>
  </si>
  <si>
    <t>pedido de matricula apto 201</t>
  </si>
  <si>
    <t>pedido de matricula apto 204</t>
  </si>
  <si>
    <t>pedido de matricula apto 210</t>
  </si>
  <si>
    <t>pedido de matricula loja 06</t>
  </si>
  <si>
    <t>Taxa matricula</t>
  </si>
  <si>
    <t>taxa condominio extra apto 210 agosto</t>
  </si>
  <si>
    <t>Pis ref 07/2024</t>
  </si>
  <si>
    <t>Cofins ref 07/2024</t>
  </si>
  <si>
    <t>Despesas Operacionais</t>
  </si>
  <si>
    <t>Aporte</t>
  </si>
  <si>
    <t>Despesas Patrimônio</t>
  </si>
  <si>
    <t>Alugueis</t>
  </si>
  <si>
    <t>Honorários Setembro</t>
  </si>
  <si>
    <t>Entrada</t>
  </si>
  <si>
    <t>Saída</t>
  </si>
  <si>
    <t>Saldo</t>
  </si>
  <si>
    <t>Status</t>
  </si>
  <si>
    <t>PAGO</t>
  </si>
  <si>
    <t>rendimento pago em aplicação</t>
  </si>
  <si>
    <t>Receitas</t>
  </si>
  <si>
    <t>Aplicações</t>
  </si>
  <si>
    <t>Crédito</t>
  </si>
  <si>
    <t>Remunera+</t>
  </si>
  <si>
    <t>Dividendos</t>
  </si>
  <si>
    <t xml:space="preserve"> Aluguel loja 06 junho</t>
  </si>
  <si>
    <t>Loja 06</t>
  </si>
  <si>
    <t>Aluguel</t>
  </si>
  <si>
    <t xml:space="preserve"> Aluguel loja 06 julho</t>
  </si>
  <si>
    <t>CSLL 2º Trimestre</t>
  </si>
  <si>
    <t>CSLL</t>
  </si>
  <si>
    <t>IRPJ</t>
  </si>
  <si>
    <t>IRPJ 2º Trimestre</t>
  </si>
  <si>
    <t>Conta BTG</t>
  </si>
  <si>
    <t xml:space="preserve"> Aluguel loja 06 agosto</t>
  </si>
  <si>
    <t>Aluguel apto 104</t>
  </si>
  <si>
    <t>Apto 104</t>
  </si>
  <si>
    <t xml:space="preserve"> Aluguel loja 06 setembro</t>
  </si>
  <si>
    <t>Mobilia</t>
  </si>
  <si>
    <t>cartório</t>
  </si>
  <si>
    <t>Pis ref 08/2024</t>
  </si>
  <si>
    <t>Cofins ref 08/2024</t>
  </si>
  <si>
    <t>Pis ref 09/2024</t>
  </si>
  <si>
    <t>Cofins ref 09/2024</t>
  </si>
  <si>
    <t>CSLL 3º Trimestre</t>
  </si>
  <si>
    <t>IRPJ 3º Trimestre</t>
  </si>
  <si>
    <t>Aluguel apto 210</t>
  </si>
  <si>
    <t>Custo Fixo</t>
  </si>
  <si>
    <t>Custo Variável</t>
  </si>
  <si>
    <t>Apto 210</t>
  </si>
  <si>
    <t>Data</t>
  </si>
  <si>
    <t>Apto 204</t>
  </si>
  <si>
    <t>Pis ref 10/2024</t>
  </si>
  <si>
    <t>Cofins ref 10/2024</t>
  </si>
  <si>
    <t>Aluguel apto 204</t>
  </si>
  <si>
    <t>Honorários Outubro</t>
  </si>
  <si>
    <t>Honorários Novembro</t>
  </si>
  <si>
    <t>Honorários Dezembro</t>
  </si>
  <si>
    <t>Honorários extra Dezembro</t>
  </si>
  <si>
    <t>Pis ref 11/2024</t>
  </si>
  <si>
    <t>Cofins ref 11/2024</t>
  </si>
  <si>
    <t>Banco teste 1</t>
  </si>
  <si>
    <t xml:space="preserve"> Contabilidade</t>
  </si>
  <si>
    <t>Serviços Contábeis</t>
  </si>
  <si>
    <t>Engenharia</t>
  </si>
  <si>
    <t xml:space="preserve">Imobiliária </t>
  </si>
  <si>
    <t>Condomínios</t>
  </si>
  <si>
    <t xml:space="preserve"> Condomínios</t>
  </si>
  <si>
    <t>Banco Teste 1</t>
  </si>
  <si>
    <t xml:space="preserve">Empresa Grupo </t>
  </si>
  <si>
    <t>TEF recebida de Empresa Grupo</t>
  </si>
  <si>
    <t>TEF enviada de Empresa Grupo</t>
  </si>
  <si>
    <t>DESPESAS</t>
  </si>
  <si>
    <t xml:space="preserve">Aporte </t>
  </si>
  <si>
    <t>Apto 104  D</t>
  </si>
  <si>
    <t>Apto 204  D</t>
  </si>
  <si>
    <t>Apto 201  D</t>
  </si>
  <si>
    <t>Apto 210  D</t>
  </si>
  <si>
    <t>Loja 06  D</t>
  </si>
  <si>
    <t>fatura energia   apto 104 Ref 04/2024</t>
  </si>
  <si>
    <t>fatura energia   apto 104 Ref 05/2024</t>
  </si>
  <si>
    <t>fatura energia   apto 204 Ref 04/2024</t>
  </si>
  <si>
    <t>fatura energia   apto 204 Ref 05/2024</t>
  </si>
  <si>
    <t>taxa condomínio   apto 104 maio</t>
  </si>
  <si>
    <t>taxa condomínio   apto 201 maio</t>
  </si>
  <si>
    <t>taxa condomínio   apto 204 maio</t>
  </si>
  <si>
    <t>taxa condomínio   apto 210 maio</t>
  </si>
  <si>
    <t>taxa condomínio   apto 104 junho</t>
  </si>
  <si>
    <t>taxa condomínio   apto 201 junho</t>
  </si>
  <si>
    <t>taxa condomínio   apto 204 junho</t>
  </si>
  <si>
    <t>taxa condomínio   apto 210 junho</t>
  </si>
  <si>
    <t xml:space="preserve">fatura energia   apto 104 </t>
  </si>
  <si>
    <t>fatura energia   apto 201</t>
  </si>
  <si>
    <t>fatura energia   apto 204</t>
  </si>
  <si>
    <t xml:space="preserve">Aptos  </t>
  </si>
  <si>
    <t xml:space="preserve">registro dos aptos  </t>
  </si>
  <si>
    <t>taxa condomínio   apto 104 julho</t>
  </si>
  <si>
    <t>taxa condomínio   apto 201 julho</t>
  </si>
  <si>
    <t>taxa condomínio   apto 204 julho</t>
  </si>
  <si>
    <t>taxa condomínio   apto 210 julho</t>
  </si>
  <si>
    <t>taxa condomínio   apto 104 agosto</t>
  </si>
  <si>
    <t>taxa condomínio   apto 201 agosto</t>
  </si>
  <si>
    <t>taxa condomínio   apto 204 agosto</t>
  </si>
  <si>
    <t>fatura energia   apto 210</t>
  </si>
  <si>
    <t>taxa condomínio   apto 104 setembro</t>
  </si>
  <si>
    <t>taxa condomínio   apto 201 setembro</t>
  </si>
  <si>
    <t>taxa condomínio   apto 204 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</si>
</sst>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Aptos Narrow"/>
      <family val="2"/>
      <scheme val="minor"/>
    </font>
    <font>
      <b/>
      <sz val="14"/>
      <color rgb="FF000000"/>
      <name val="Calibri"/>
      <family val="2"/>
    </font>
    <font>
      <sz val="10"/>
      <color theme="1"/>
      <name val="Segoe UI"/>
      <family val="2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2">
    <xf numFmtId="0" fontId="0" fillId="0" borderId="0" xfId="0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9" xfId="0" applyFont="1" applyBorder="1" applyAlignment="1">
      <alignment horizontal="center"/>
    </xf>
    <xf numFmtId="0" fontId="2" fillId="0" borderId="12" xfId="0" applyFont="1" applyBorder="1"/>
    <xf numFmtId="0" fontId="2" fillId="0" borderId="16" xfId="0" applyFont="1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24" xfId="0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 vertical="center"/>
    </xf>
    <xf numFmtId="164" fontId="4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164" fontId="0" fillId="0" borderId="0" xfId="0" applyNumberFormat="1"/>
    <xf numFmtId="0" fontId="2" fillId="0" borderId="27" xfId="0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4" fontId="4" fillId="2" borderId="0" xfId="0" applyNumberFormat="1" applyFont="1" applyFill="1" applyAlignment="1">
      <alignment vertical="center"/>
    </xf>
    <xf numFmtId="14" fontId="0" fillId="0" borderId="0" xfId="0" applyNumberFormat="1"/>
    <xf numFmtId="0" fontId="2" fillId="0" borderId="22" xfId="0" applyFont="1" applyBorder="1"/>
    <xf numFmtId="14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/>
    <xf numFmtId="14" fontId="7" fillId="0" borderId="16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49" fontId="4" fillId="2" borderId="0" xfId="0" applyNumberFormat="1" applyFont="1" applyFill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16" xfId="0" applyNumberFormat="1" applyFont="1" applyBorder="1" applyAlignment="1">
      <alignment horizontal="center"/>
    </xf>
    <xf numFmtId="49" fontId="0" fillId="0" borderId="0" xfId="0" applyNumberFormat="1"/>
  </cellXfs>
  <cellStyles count="2">
    <cellStyle name="Normal" xfId="0" builtinId="0"/>
    <cellStyle name="Normal 2" xfId="1" xr:uid="{DF4874E4-FEA2-434A-9EC0-EE39C877CADC}"/>
  </cellStyles>
  <dxfs count="12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2BEB9-0F95-43EE-B44D-CB6A6756178E}" name="Tabela1" displayName="Tabela1" ref="A2:O121" totalsRowShown="0" tableBorderDxfId="11">
  <autoFilter ref="A2:O121" xr:uid="{3942BEB9-0F95-43EE-B44D-CB6A6756178E}"/>
  <tableColumns count="15">
    <tableColumn id="1" xr3:uid="{B4ABBC6E-DAF4-4853-B9EC-B53085ED41B3}" name="Data" dataDxfId="10"/>
    <tableColumn id="2" xr3:uid="{86015297-CD2F-402D-9C36-4692C8813E02}" name="Descrição"/>
    <tableColumn id="3" xr3:uid="{D183C662-FCF8-437C-AB3C-B1910169F4A2}" name="Representante"/>
    <tableColumn id="4" xr3:uid="{A9B198BA-E4DF-429A-82BE-D2D30CD36F84}" name="Grupo" dataDxfId="9"/>
    <tableColumn id="5" xr3:uid="{6E91D155-86BF-436B-9EF4-C0ED9E4D8FBF}" name="Centro de custo" dataDxfId="8"/>
    <tableColumn id="6" xr3:uid="{861D45E7-DDB5-4708-896C-E8FA19BE445B}" name="Categoria" dataDxfId="7"/>
    <tableColumn id="7" xr3:uid="{1CC93C51-0718-4E92-B1FF-F1BCAB752C69}" name="Tipo de Categoria"/>
    <tableColumn id="8" xr3:uid="{0CCF440A-0B43-4158-8A62-6083F8EA85E2}" name="Forma de pgto"/>
    <tableColumn id="9" xr3:uid="{BB9C4AAC-EEAC-438D-AB8A-3588A56EED28}" name="Banco" dataDxfId="6"/>
    <tableColumn id="10" xr3:uid="{7D061E10-E0D9-4490-9890-AAF6C5240084}" name="Entrada" dataDxfId="5"/>
    <tableColumn id="11" xr3:uid="{9BFDFABC-52B3-4DAB-BDAB-320DF4209D67}" name="Saída" dataDxfId="2"/>
    <tableColumn id="12" xr3:uid="{786F6DF1-A9E0-44A6-AE3B-AB2906A32CB0}" name="Saldo" dataDxfId="1">
      <calculatedColumnFormula>L2+J3-K3</calculatedColumnFormula>
    </tableColumn>
    <tableColumn id="13" xr3:uid="{F94BCB08-E041-41C3-9B5C-5792C77558DB}" name="NF" dataDxfId="0"/>
    <tableColumn id="14" xr3:uid="{2D30E764-8B78-47D8-87F9-45B86EA5E19E}" name="Status" dataDxfId="4"/>
    <tableColumn id="15" xr3:uid="{50778A6C-34A2-49BC-BBFB-87562F5690C7}" name="Sistema Dominio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78B3-1EE7-46F6-98A2-D3862D9DE7BF}">
  <dimension ref="A1:O121"/>
  <sheetViews>
    <sheetView tabSelected="1" topLeftCell="C1" zoomScale="80" zoomScaleNormal="80" workbookViewId="0">
      <selection activeCell="P1" sqref="P1"/>
    </sheetView>
  </sheetViews>
  <sheetFormatPr defaultRowHeight="15" x14ac:dyDescent="0.25"/>
  <cols>
    <col min="1" max="1" width="28.5703125" style="69" customWidth="1"/>
    <col min="2" max="2" width="50.85546875" customWidth="1"/>
    <col min="3" max="3" width="39" customWidth="1"/>
    <col min="4" max="4" width="24.85546875" customWidth="1"/>
    <col min="5" max="5" width="26.5703125" customWidth="1"/>
    <col min="6" max="6" width="19.7109375" customWidth="1"/>
    <col min="7" max="7" width="24" customWidth="1"/>
    <col min="8" max="8" width="21.28515625" customWidth="1"/>
    <col min="9" max="9" width="21.7109375" customWidth="1"/>
    <col min="10" max="10" width="20.5703125" style="65" customWidth="1"/>
    <col min="11" max="11" width="22.7109375" style="65" customWidth="1"/>
    <col min="12" max="12" width="19.5703125" style="65" customWidth="1"/>
    <col min="13" max="13" width="10.42578125" style="111" bestFit="1" customWidth="1"/>
    <col min="14" max="14" width="10.42578125" customWidth="1"/>
    <col min="15" max="15" width="19.85546875" bestFit="1" customWidth="1"/>
    <col min="19" max="19" width="14.85546875" bestFit="1" customWidth="1"/>
    <col min="20" max="20" width="10" bestFit="1" customWidth="1"/>
  </cols>
  <sheetData>
    <row r="1" spans="1:15" s="43" customFormat="1" ht="18.75" x14ac:dyDescent="0.25">
      <c r="A1" s="68"/>
      <c r="B1" s="44" t="s">
        <v>128</v>
      </c>
      <c r="C1" s="45"/>
      <c r="D1" s="45"/>
      <c r="E1" s="45"/>
      <c r="F1" s="45"/>
      <c r="G1" s="45"/>
      <c r="H1" s="45"/>
      <c r="I1" s="45"/>
      <c r="J1" s="54"/>
      <c r="K1" s="54"/>
      <c r="L1" s="54"/>
      <c r="M1" s="86"/>
      <c r="N1" s="45"/>
      <c r="O1" s="45"/>
    </row>
    <row r="2" spans="1:15" ht="15.75" x14ac:dyDescent="0.25">
      <c r="A2" s="71" t="s">
        <v>106</v>
      </c>
      <c r="B2" s="72" t="s">
        <v>0</v>
      </c>
      <c r="C2" s="72" t="s">
        <v>1</v>
      </c>
      <c r="D2" s="73" t="s">
        <v>36</v>
      </c>
      <c r="E2" s="72" t="s">
        <v>4</v>
      </c>
      <c r="F2" s="72" t="s">
        <v>2</v>
      </c>
      <c r="G2" s="73" t="s">
        <v>3</v>
      </c>
      <c r="H2" s="74" t="s">
        <v>5</v>
      </c>
      <c r="I2" s="75" t="s">
        <v>7</v>
      </c>
      <c r="J2" s="76" t="s">
        <v>70</v>
      </c>
      <c r="K2" s="76" t="s">
        <v>71</v>
      </c>
      <c r="L2" s="76" t="s">
        <v>72</v>
      </c>
      <c r="M2" s="87" t="s">
        <v>6</v>
      </c>
      <c r="N2" s="77" t="s">
        <v>73</v>
      </c>
      <c r="O2" s="78" t="s">
        <v>8</v>
      </c>
    </row>
    <row r="3" spans="1:15" ht="15.75" x14ac:dyDescent="0.25">
      <c r="A3" s="6">
        <v>45384</v>
      </c>
      <c r="B3" s="2" t="s">
        <v>16</v>
      </c>
      <c r="C3" s="3" t="s">
        <v>10</v>
      </c>
      <c r="D3" s="32" t="s">
        <v>65</v>
      </c>
      <c r="E3" s="23" t="s">
        <v>103</v>
      </c>
      <c r="F3" s="3" t="s">
        <v>10</v>
      </c>
      <c r="G3" s="32" t="s">
        <v>32</v>
      </c>
      <c r="H3" s="33" t="s">
        <v>11</v>
      </c>
      <c r="I3" s="34" t="s">
        <v>117</v>
      </c>
      <c r="J3" s="55"/>
      <c r="K3" s="81">
        <v>1412</v>
      </c>
      <c r="L3" s="85">
        <f>S9+J3-K3</f>
        <v>-1412</v>
      </c>
      <c r="M3" s="88" t="s">
        <v>17</v>
      </c>
      <c r="N3" s="34" t="s">
        <v>74</v>
      </c>
      <c r="O3" s="1"/>
    </row>
    <row r="4" spans="1:15" ht="15.75" x14ac:dyDescent="0.25">
      <c r="A4" s="31">
        <v>45412</v>
      </c>
      <c r="B4" s="79" t="s">
        <v>75</v>
      </c>
      <c r="C4" s="79" t="s">
        <v>117</v>
      </c>
      <c r="D4" s="79" t="s">
        <v>76</v>
      </c>
      <c r="E4" s="79" t="s">
        <v>89</v>
      </c>
      <c r="F4" s="79" t="s">
        <v>77</v>
      </c>
      <c r="G4" s="79" t="s">
        <v>79</v>
      </c>
      <c r="H4" s="80" t="s">
        <v>78</v>
      </c>
      <c r="I4" s="30" t="s">
        <v>117</v>
      </c>
      <c r="J4" s="56">
        <v>1.35</v>
      </c>
      <c r="K4" s="61"/>
      <c r="L4" s="61">
        <f>L3+J4-K4</f>
        <v>-1410.65</v>
      </c>
      <c r="M4" s="89"/>
      <c r="N4" s="30" t="s">
        <v>74</v>
      </c>
      <c r="O4" s="1"/>
    </row>
    <row r="5" spans="1:15" ht="15.75" x14ac:dyDescent="0.25">
      <c r="A5" s="18">
        <v>45417</v>
      </c>
      <c r="B5" s="4" t="s">
        <v>18</v>
      </c>
      <c r="C5" s="3" t="s">
        <v>10</v>
      </c>
      <c r="D5" s="37" t="s">
        <v>65</v>
      </c>
      <c r="E5" s="23" t="s">
        <v>103</v>
      </c>
      <c r="F5" s="4" t="s">
        <v>10</v>
      </c>
      <c r="G5" s="4" t="s">
        <v>32</v>
      </c>
      <c r="H5" s="46" t="s">
        <v>11</v>
      </c>
      <c r="I5" s="30" t="s">
        <v>117</v>
      </c>
      <c r="J5" s="57"/>
      <c r="K5" s="60">
        <v>1412</v>
      </c>
      <c r="L5" s="61">
        <f t="shared" ref="L5:L68" si="0">L4+J5-K5</f>
        <v>-2822.65</v>
      </c>
      <c r="M5" s="90" t="s">
        <v>19</v>
      </c>
      <c r="N5" s="30" t="s">
        <v>74</v>
      </c>
      <c r="O5" s="1"/>
    </row>
    <row r="6" spans="1:15" ht="15.75" x14ac:dyDescent="0.25">
      <c r="A6" s="14">
        <v>45425</v>
      </c>
      <c r="B6" s="12" t="s">
        <v>135</v>
      </c>
      <c r="C6" s="27" t="s">
        <v>20</v>
      </c>
      <c r="D6" s="28" t="s">
        <v>67</v>
      </c>
      <c r="E6" s="20" t="s">
        <v>14</v>
      </c>
      <c r="F6" s="12" t="s">
        <v>130</v>
      </c>
      <c r="G6" s="12" t="s">
        <v>21</v>
      </c>
      <c r="H6" s="13" t="s">
        <v>22</v>
      </c>
      <c r="I6" s="11" t="s">
        <v>124</v>
      </c>
      <c r="J6" s="58"/>
      <c r="K6" s="58">
        <v>39.020000000000003</v>
      </c>
      <c r="L6" s="61">
        <f t="shared" si="0"/>
        <v>-2861.67</v>
      </c>
      <c r="M6" s="91"/>
      <c r="N6" s="30" t="s">
        <v>74</v>
      </c>
      <c r="O6" s="1"/>
    </row>
    <row r="7" spans="1:15" ht="15.75" x14ac:dyDescent="0.25">
      <c r="A7" s="17">
        <v>45425</v>
      </c>
      <c r="B7" s="12" t="s">
        <v>136</v>
      </c>
      <c r="C7" s="27" t="s">
        <v>20</v>
      </c>
      <c r="D7" s="28" t="s">
        <v>67</v>
      </c>
      <c r="E7" s="20" t="s">
        <v>14</v>
      </c>
      <c r="F7" s="12" t="s">
        <v>130</v>
      </c>
      <c r="G7" s="12" t="s">
        <v>21</v>
      </c>
      <c r="H7" s="16" t="s">
        <v>22</v>
      </c>
      <c r="I7" s="11" t="s">
        <v>124</v>
      </c>
      <c r="J7" s="59"/>
      <c r="K7" s="59">
        <v>39.94</v>
      </c>
      <c r="L7" s="61">
        <f t="shared" si="0"/>
        <v>-2901.61</v>
      </c>
      <c r="M7" s="92"/>
      <c r="N7" s="30" t="s">
        <v>74</v>
      </c>
      <c r="O7" s="1"/>
    </row>
    <row r="8" spans="1:15" ht="15.75" x14ac:dyDescent="0.25">
      <c r="A8" s="17">
        <v>45425</v>
      </c>
      <c r="B8" s="12" t="s">
        <v>137</v>
      </c>
      <c r="C8" s="27" t="s">
        <v>20</v>
      </c>
      <c r="D8" s="28" t="s">
        <v>67</v>
      </c>
      <c r="E8" s="20" t="s">
        <v>14</v>
      </c>
      <c r="F8" s="12" t="s">
        <v>131</v>
      </c>
      <c r="G8" s="12" t="s">
        <v>21</v>
      </c>
      <c r="H8" s="16" t="s">
        <v>22</v>
      </c>
      <c r="I8" s="11" t="s">
        <v>124</v>
      </c>
      <c r="J8" s="59"/>
      <c r="K8" s="58">
        <v>39.020000000000003</v>
      </c>
      <c r="L8" s="61">
        <f t="shared" si="0"/>
        <v>-2940.63</v>
      </c>
      <c r="M8" s="92"/>
      <c r="N8" s="30" t="s">
        <v>74</v>
      </c>
      <c r="O8" s="1"/>
    </row>
    <row r="9" spans="1:15" ht="15.75" x14ac:dyDescent="0.25">
      <c r="A9" s="17">
        <v>45425</v>
      </c>
      <c r="B9" s="12" t="s">
        <v>138</v>
      </c>
      <c r="C9" s="27" t="s">
        <v>20</v>
      </c>
      <c r="D9" s="28" t="s">
        <v>67</v>
      </c>
      <c r="E9" s="20" t="s">
        <v>14</v>
      </c>
      <c r="F9" s="12" t="s">
        <v>131</v>
      </c>
      <c r="G9" s="12" t="s">
        <v>21</v>
      </c>
      <c r="H9" s="16" t="s">
        <v>22</v>
      </c>
      <c r="I9" s="11" t="s">
        <v>124</v>
      </c>
      <c r="J9" s="59"/>
      <c r="K9" s="59">
        <v>39.94</v>
      </c>
      <c r="L9" s="61">
        <f t="shared" si="0"/>
        <v>-2980.57</v>
      </c>
      <c r="M9" s="92"/>
      <c r="N9" s="30" t="s">
        <v>74</v>
      </c>
      <c r="O9" s="1"/>
    </row>
    <row r="10" spans="1:15" ht="15.75" x14ac:dyDescent="0.25">
      <c r="A10" s="14">
        <v>45427</v>
      </c>
      <c r="B10" s="12" t="s">
        <v>139</v>
      </c>
      <c r="C10" s="27" t="s">
        <v>122</v>
      </c>
      <c r="D10" s="28" t="s">
        <v>67</v>
      </c>
      <c r="E10" s="20" t="s">
        <v>14</v>
      </c>
      <c r="F10" s="12" t="s">
        <v>130</v>
      </c>
      <c r="G10" s="12" t="s">
        <v>13</v>
      </c>
      <c r="H10" s="13" t="s">
        <v>11</v>
      </c>
      <c r="I10" s="11" t="s">
        <v>124</v>
      </c>
      <c r="J10" s="58"/>
      <c r="K10" s="58">
        <v>967.75</v>
      </c>
      <c r="L10" s="61">
        <f t="shared" si="0"/>
        <v>-3948.32</v>
      </c>
      <c r="M10" s="91"/>
      <c r="N10" s="30" t="s">
        <v>74</v>
      </c>
      <c r="O10" s="1"/>
    </row>
    <row r="11" spans="1:15" ht="15.75" x14ac:dyDescent="0.25">
      <c r="A11" s="14">
        <v>45427</v>
      </c>
      <c r="B11" s="12" t="s">
        <v>140</v>
      </c>
      <c r="C11" s="27" t="s">
        <v>122</v>
      </c>
      <c r="D11" s="28" t="s">
        <v>67</v>
      </c>
      <c r="E11" s="20" t="s">
        <v>14</v>
      </c>
      <c r="F11" s="12" t="s">
        <v>132</v>
      </c>
      <c r="G11" s="12" t="s">
        <v>13</v>
      </c>
      <c r="H11" s="13" t="s">
        <v>11</v>
      </c>
      <c r="I11" s="11" t="s">
        <v>124</v>
      </c>
      <c r="J11" s="58"/>
      <c r="K11" s="58">
        <v>967.75</v>
      </c>
      <c r="L11" s="61">
        <f t="shared" si="0"/>
        <v>-4916.07</v>
      </c>
      <c r="M11" s="91"/>
      <c r="N11" s="30" t="s">
        <v>74</v>
      </c>
      <c r="O11" s="1"/>
    </row>
    <row r="12" spans="1:15" ht="15.75" x14ac:dyDescent="0.25">
      <c r="A12" s="14">
        <v>45427</v>
      </c>
      <c r="B12" s="12" t="s">
        <v>141</v>
      </c>
      <c r="C12" s="27" t="s">
        <v>123</v>
      </c>
      <c r="D12" s="28" t="s">
        <v>67</v>
      </c>
      <c r="E12" s="20" t="s">
        <v>14</v>
      </c>
      <c r="F12" s="12" t="s">
        <v>131</v>
      </c>
      <c r="G12" s="12" t="s">
        <v>13</v>
      </c>
      <c r="H12" s="13" t="s">
        <v>11</v>
      </c>
      <c r="I12" s="11" t="s">
        <v>124</v>
      </c>
      <c r="J12" s="58"/>
      <c r="K12" s="58">
        <v>967.75</v>
      </c>
      <c r="L12" s="61">
        <f t="shared" si="0"/>
        <v>-5883.82</v>
      </c>
      <c r="M12" s="91"/>
      <c r="N12" s="30" t="s">
        <v>74</v>
      </c>
      <c r="O12" s="1"/>
    </row>
    <row r="13" spans="1:15" ht="15.75" x14ac:dyDescent="0.25">
      <c r="A13" s="18">
        <v>45427</v>
      </c>
      <c r="B13" s="12" t="s">
        <v>142</v>
      </c>
      <c r="C13" s="27" t="s">
        <v>123</v>
      </c>
      <c r="D13" s="28" t="s">
        <v>67</v>
      </c>
      <c r="E13" s="20" t="s">
        <v>14</v>
      </c>
      <c r="F13" s="12" t="s">
        <v>133</v>
      </c>
      <c r="G13" s="12" t="s">
        <v>13</v>
      </c>
      <c r="H13" s="13" t="s">
        <v>11</v>
      </c>
      <c r="I13" s="11" t="s">
        <v>124</v>
      </c>
      <c r="J13" s="60"/>
      <c r="K13" s="60">
        <v>1067.02</v>
      </c>
      <c r="L13" s="61">
        <f t="shared" si="0"/>
        <v>-6950.84</v>
      </c>
      <c r="M13" s="90"/>
      <c r="N13" s="30" t="s">
        <v>74</v>
      </c>
      <c r="O13" s="1"/>
    </row>
    <row r="14" spans="1:15" ht="15.75" x14ac:dyDescent="0.25">
      <c r="A14" s="14">
        <v>45435</v>
      </c>
      <c r="B14" s="12" t="s">
        <v>24</v>
      </c>
      <c r="C14" s="27" t="s">
        <v>23</v>
      </c>
      <c r="D14" s="28" t="s">
        <v>65</v>
      </c>
      <c r="E14" s="20" t="s">
        <v>104</v>
      </c>
      <c r="F14" s="12" t="s">
        <v>35</v>
      </c>
      <c r="G14" s="12" t="s">
        <v>34</v>
      </c>
      <c r="H14" s="13" t="s">
        <v>12</v>
      </c>
      <c r="I14" s="11" t="s">
        <v>124</v>
      </c>
      <c r="J14" s="58"/>
      <c r="K14" s="58">
        <v>12.82</v>
      </c>
      <c r="L14" s="61">
        <f t="shared" si="0"/>
        <v>-6963.66</v>
      </c>
      <c r="M14" s="91"/>
      <c r="N14" s="30" t="s">
        <v>74</v>
      </c>
      <c r="O14" s="1"/>
    </row>
    <row r="15" spans="1:15" ht="15.75" x14ac:dyDescent="0.25">
      <c r="A15" s="10">
        <v>45440</v>
      </c>
      <c r="B15" s="8" t="s">
        <v>126</v>
      </c>
      <c r="C15" s="26" t="s">
        <v>125</v>
      </c>
      <c r="D15" s="28" t="s">
        <v>37</v>
      </c>
      <c r="E15" s="28" t="s">
        <v>66</v>
      </c>
      <c r="F15" s="8" t="s">
        <v>80</v>
      </c>
      <c r="G15" s="8" t="s">
        <v>66</v>
      </c>
      <c r="H15" s="9" t="s">
        <v>78</v>
      </c>
      <c r="I15" s="11" t="s">
        <v>124</v>
      </c>
      <c r="J15" s="53">
        <v>10000</v>
      </c>
      <c r="K15" s="53"/>
      <c r="L15" s="61">
        <f t="shared" si="0"/>
        <v>3036.34</v>
      </c>
      <c r="M15" s="93"/>
      <c r="N15" s="30" t="s">
        <v>74</v>
      </c>
      <c r="O15" s="1"/>
    </row>
    <row r="16" spans="1:15" ht="15.75" x14ac:dyDescent="0.25">
      <c r="A16" s="31">
        <v>45443</v>
      </c>
      <c r="B16" s="79" t="s">
        <v>75</v>
      </c>
      <c r="C16" s="79" t="s">
        <v>117</v>
      </c>
      <c r="D16" s="79" t="s">
        <v>76</v>
      </c>
      <c r="E16" s="79" t="s">
        <v>89</v>
      </c>
      <c r="F16" s="79" t="s">
        <v>77</v>
      </c>
      <c r="G16" s="79" t="s">
        <v>79</v>
      </c>
      <c r="H16" s="80" t="s">
        <v>78</v>
      </c>
      <c r="I16" s="30" t="s">
        <v>117</v>
      </c>
      <c r="J16" s="56">
        <v>0.59</v>
      </c>
      <c r="K16" s="53"/>
      <c r="L16" s="61">
        <f t="shared" si="0"/>
        <v>3036.9300000000003</v>
      </c>
      <c r="M16" s="93"/>
      <c r="N16" s="30" t="s">
        <v>74</v>
      </c>
      <c r="O16" s="1"/>
    </row>
    <row r="17" spans="1:15" ht="15.75" x14ac:dyDescent="0.25">
      <c r="A17" s="10">
        <v>45446</v>
      </c>
      <c r="B17" s="8" t="s">
        <v>25</v>
      </c>
      <c r="C17" s="26" t="s">
        <v>118</v>
      </c>
      <c r="D17" s="28" t="s">
        <v>65</v>
      </c>
      <c r="E17" s="21" t="s">
        <v>103</v>
      </c>
      <c r="F17" s="8" t="s">
        <v>10</v>
      </c>
      <c r="G17" s="8" t="s">
        <v>32</v>
      </c>
      <c r="H17" s="9" t="s">
        <v>11</v>
      </c>
      <c r="I17" s="11" t="s">
        <v>117</v>
      </c>
      <c r="J17" s="53"/>
      <c r="K17" s="53">
        <v>1412</v>
      </c>
      <c r="L17" s="61">
        <f t="shared" si="0"/>
        <v>1624.9300000000003</v>
      </c>
      <c r="M17" s="93" t="s">
        <v>42</v>
      </c>
      <c r="N17" s="30" t="s">
        <v>74</v>
      </c>
      <c r="O17" s="1"/>
    </row>
    <row r="18" spans="1:15" ht="15.75" x14ac:dyDescent="0.25">
      <c r="A18" s="10">
        <v>45450</v>
      </c>
      <c r="B18" s="8" t="s">
        <v>81</v>
      </c>
      <c r="C18" s="26" t="s">
        <v>120</v>
      </c>
      <c r="D18" s="52" t="s">
        <v>76</v>
      </c>
      <c r="E18" s="28" t="s">
        <v>68</v>
      </c>
      <c r="F18" s="8" t="s">
        <v>82</v>
      </c>
      <c r="G18" s="8" t="s">
        <v>83</v>
      </c>
      <c r="H18" s="9" t="s">
        <v>9</v>
      </c>
      <c r="I18" s="11" t="s">
        <v>117</v>
      </c>
      <c r="J18" s="53">
        <v>12000</v>
      </c>
      <c r="K18" s="82"/>
      <c r="L18" s="61">
        <f t="shared" si="0"/>
        <v>13624.93</v>
      </c>
      <c r="M18" s="94"/>
      <c r="N18" s="30" t="s">
        <v>74</v>
      </c>
      <c r="O18" s="1"/>
    </row>
    <row r="19" spans="1:15" ht="15.75" x14ac:dyDescent="0.25">
      <c r="A19" s="10">
        <v>45455</v>
      </c>
      <c r="B19" s="8" t="s">
        <v>126</v>
      </c>
      <c r="C19" s="26" t="s">
        <v>125</v>
      </c>
      <c r="D19" s="52" t="s">
        <v>37</v>
      </c>
      <c r="E19" s="25" t="s">
        <v>66</v>
      </c>
      <c r="F19" s="8" t="s">
        <v>80</v>
      </c>
      <c r="G19" s="8" t="s">
        <v>66</v>
      </c>
      <c r="H19" s="9" t="s">
        <v>78</v>
      </c>
      <c r="I19" s="11" t="s">
        <v>124</v>
      </c>
      <c r="J19" s="53">
        <v>245000</v>
      </c>
      <c r="K19" s="82"/>
      <c r="L19" s="61">
        <f t="shared" si="0"/>
        <v>258624.93</v>
      </c>
      <c r="M19" s="94"/>
      <c r="N19" s="30" t="s">
        <v>74</v>
      </c>
      <c r="O19" s="1"/>
    </row>
    <row r="20" spans="1:15" ht="15.75" x14ac:dyDescent="0.25">
      <c r="A20" s="10">
        <v>45456</v>
      </c>
      <c r="B20" s="8" t="s">
        <v>26</v>
      </c>
      <c r="C20" s="26" t="s">
        <v>31</v>
      </c>
      <c r="D20" s="28" t="s">
        <v>67</v>
      </c>
      <c r="E20" s="21" t="s">
        <v>14</v>
      </c>
      <c r="F20" s="12" t="s">
        <v>130</v>
      </c>
      <c r="G20" s="8" t="s">
        <v>33</v>
      </c>
      <c r="H20" s="9" t="s">
        <v>12</v>
      </c>
      <c r="I20" s="11" t="s">
        <v>124</v>
      </c>
      <c r="J20" s="53"/>
      <c r="K20" s="82">
        <v>23825.71</v>
      </c>
      <c r="L20" s="61">
        <f t="shared" si="0"/>
        <v>234799.22</v>
      </c>
      <c r="M20" s="95"/>
      <c r="N20" s="30" t="s">
        <v>74</v>
      </c>
      <c r="O20" s="1"/>
    </row>
    <row r="21" spans="1:15" ht="15.75" x14ac:dyDescent="0.25">
      <c r="A21" s="10">
        <v>45456</v>
      </c>
      <c r="B21" s="8" t="s">
        <v>27</v>
      </c>
      <c r="C21" s="26" t="s">
        <v>31</v>
      </c>
      <c r="D21" s="28" t="s">
        <v>67</v>
      </c>
      <c r="E21" s="21" t="s">
        <v>14</v>
      </c>
      <c r="F21" s="12" t="s">
        <v>132</v>
      </c>
      <c r="G21" s="8" t="s">
        <v>33</v>
      </c>
      <c r="H21" s="48" t="s">
        <v>12</v>
      </c>
      <c r="I21" s="30" t="s">
        <v>124</v>
      </c>
      <c r="J21" s="61"/>
      <c r="K21" s="61">
        <v>23825.71</v>
      </c>
      <c r="L21" s="61">
        <f t="shared" si="0"/>
        <v>210973.51</v>
      </c>
      <c r="M21" s="96"/>
      <c r="N21" s="5" t="s">
        <v>74</v>
      </c>
      <c r="O21" s="7"/>
    </row>
    <row r="22" spans="1:15" ht="15.75" x14ac:dyDescent="0.25">
      <c r="A22" s="10">
        <v>45456</v>
      </c>
      <c r="B22" s="8" t="s">
        <v>28</v>
      </c>
      <c r="C22" s="26" t="s">
        <v>31</v>
      </c>
      <c r="D22" s="28" t="s">
        <v>67</v>
      </c>
      <c r="E22" s="21" t="s">
        <v>14</v>
      </c>
      <c r="F22" s="12" t="s">
        <v>131</v>
      </c>
      <c r="G22" s="8" t="s">
        <v>33</v>
      </c>
      <c r="H22" s="48" t="s">
        <v>12</v>
      </c>
      <c r="I22" s="30" t="s">
        <v>124</v>
      </c>
      <c r="J22" s="61"/>
      <c r="K22" s="61">
        <v>23825.71</v>
      </c>
      <c r="L22" s="61">
        <f t="shared" si="0"/>
        <v>187147.80000000002</v>
      </c>
      <c r="M22" s="97"/>
      <c r="N22" s="9" t="s">
        <v>74</v>
      </c>
      <c r="O22" s="7"/>
    </row>
    <row r="23" spans="1:15" ht="15.75" x14ac:dyDescent="0.25">
      <c r="A23" s="10">
        <v>45456</v>
      </c>
      <c r="B23" s="8" t="s">
        <v>29</v>
      </c>
      <c r="C23" s="26" t="s">
        <v>31</v>
      </c>
      <c r="D23" s="28" t="s">
        <v>67</v>
      </c>
      <c r="E23" s="21" t="s">
        <v>14</v>
      </c>
      <c r="F23" s="12" t="s">
        <v>133</v>
      </c>
      <c r="G23" s="8" t="s">
        <v>33</v>
      </c>
      <c r="H23" s="48" t="s">
        <v>12</v>
      </c>
      <c r="I23" s="30" t="s">
        <v>124</v>
      </c>
      <c r="J23" s="61"/>
      <c r="K23" s="64">
        <v>26433.54</v>
      </c>
      <c r="L23" s="61">
        <f t="shared" si="0"/>
        <v>160714.26</v>
      </c>
      <c r="M23" s="98"/>
      <c r="N23" s="9" t="s">
        <v>74</v>
      </c>
      <c r="O23" s="7"/>
    </row>
    <row r="24" spans="1:15" ht="15.75" x14ac:dyDescent="0.25">
      <c r="A24" s="10">
        <v>45456</v>
      </c>
      <c r="B24" s="27" t="s">
        <v>30</v>
      </c>
      <c r="C24" s="28" t="s">
        <v>31</v>
      </c>
      <c r="D24" s="28" t="s">
        <v>67</v>
      </c>
      <c r="E24" s="28" t="s">
        <v>14</v>
      </c>
      <c r="F24" s="20" t="s">
        <v>134</v>
      </c>
      <c r="G24" s="8" t="s">
        <v>33</v>
      </c>
      <c r="H24" s="48" t="s">
        <v>12</v>
      </c>
      <c r="I24" s="30" t="s">
        <v>124</v>
      </c>
      <c r="J24" s="61"/>
      <c r="K24" s="64">
        <v>72000</v>
      </c>
      <c r="L24" s="61">
        <f t="shared" si="0"/>
        <v>88714.260000000009</v>
      </c>
      <c r="M24" s="99"/>
      <c r="N24" s="9" t="s">
        <v>74</v>
      </c>
      <c r="O24" s="7"/>
    </row>
    <row r="25" spans="1:15" ht="15.75" x14ac:dyDescent="0.25">
      <c r="A25" s="14">
        <v>45457</v>
      </c>
      <c r="B25" s="12" t="s">
        <v>143</v>
      </c>
      <c r="C25" s="27" t="s">
        <v>123</v>
      </c>
      <c r="D25" s="28" t="s">
        <v>67</v>
      </c>
      <c r="E25" s="20" t="s">
        <v>14</v>
      </c>
      <c r="F25" s="12" t="s">
        <v>130</v>
      </c>
      <c r="G25" s="12" t="s">
        <v>13</v>
      </c>
      <c r="H25" s="47" t="s">
        <v>11</v>
      </c>
      <c r="I25" s="30" t="s">
        <v>124</v>
      </c>
      <c r="J25" s="61"/>
      <c r="K25" s="61">
        <v>829.52</v>
      </c>
      <c r="L25" s="61">
        <f t="shared" si="0"/>
        <v>87884.74</v>
      </c>
      <c r="M25" s="97"/>
      <c r="N25" s="9" t="s">
        <v>74</v>
      </c>
      <c r="O25" s="7"/>
    </row>
    <row r="26" spans="1:15" ht="15.75" x14ac:dyDescent="0.25">
      <c r="A26" s="14">
        <v>45457</v>
      </c>
      <c r="B26" s="12" t="s">
        <v>144</v>
      </c>
      <c r="C26" s="27" t="s">
        <v>123</v>
      </c>
      <c r="D26" s="28" t="s">
        <v>67</v>
      </c>
      <c r="E26" s="20" t="s">
        <v>14</v>
      </c>
      <c r="F26" s="12" t="s">
        <v>132</v>
      </c>
      <c r="G26" s="12" t="s">
        <v>13</v>
      </c>
      <c r="H26" s="47" t="s">
        <v>11</v>
      </c>
      <c r="I26" s="30" t="s">
        <v>124</v>
      </c>
      <c r="J26" s="61"/>
      <c r="K26" s="61">
        <v>829.52</v>
      </c>
      <c r="L26" s="61">
        <f t="shared" si="0"/>
        <v>87055.22</v>
      </c>
      <c r="M26" s="97"/>
      <c r="N26" s="9" t="s">
        <v>74</v>
      </c>
      <c r="O26" s="7"/>
    </row>
    <row r="27" spans="1:15" ht="15.75" x14ac:dyDescent="0.25">
      <c r="A27" s="14">
        <v>45457</v>
      </c>
      <c r="B27" s="12" t="s">
        <v>145</v>
      </c>
      <c r="C27" s="27" t="s">
        <v>123</v>
      </c>
      <c r="D27" s="28" t="s">
        <v>67</v>
      </c>
      <c r="E27" s="20" t="s">
        <v>14</v>
      </c>
      <c r="F27" s="12" t="s">
        <v>131</v>
      </c>
      <c r="G27" s="12" t="s">
        <v>13</v>
      </c>
      <c r="H27" s="9" t="s">
        <v>11</v>
      </c>
      <c r="I27" s="33" t="s">
        <v>124</v>
      </c>
      <c r="J27" s="60"/>
      <c r="K27" s="60">
        <v>829.52</v>
      </c>
      <c r="L27" s="61">
        <f t="shared" si="0"/>
        <v>86225.7</v>
      </c>
      <c r="M27" s="100"/>
      <c r="N27" s="9" t="s">
        <v>74</v>
      </c>
      <c r="O27" s="7"/>
    </row>
    <row r="28" spans="1:15" ht="15.75" x14ac:dyDescent="0.25">
      <c r="A28" s="14">
        <v>45457</v>
      </c>
      <c r="B28" s="12" t="s">
        <v>146</v>
      </c>
      <c r="C28" s="27" t="s">
        <v>123</v>
      </c>
      <c r="D28" s="28" t="s">
        <v>67</v>
      </c>
      <c r="E28" s="29" t="s">
        <v>14</v>
      </c>
      <c r="F28" s="12" t="s">
        <v>133</v>
      </c>
      <c r="G28" s="12" t="s">
        <v>13</v>
      </c>
      <c r="H28" s="30" t="s">
        <v>11</v>
      </c>
      <c r="I28" s="11" t="s">
        <v>124</v>
      </c>
      <c r="J28" s="61"/>
      <c r="K28" s="61">
        <v>914.61</v>
      </c>
      <c r="L28" s="61">
        <f t="shared" si="0"/>
        <v>85311.09</v>
      </c>
      <c r="M28" s="89"/>
      <c r="N28" s="9" t="s">
        <v>74</v>
      </c>
      <c r="O28" s="7"/>
    </row>
    <row r="29" spans="1:15" ht="15.75" x14ac:dyDescent="0.25">
      <c r="A29" s="14">
        <v>45461</v>
      </c>
      <c r="B29" s="12" t="s">
        <v>147</v>
      </c>
      <c r="C29" s="27" t="s">
        <v>20</v>
      </c>
      <c r="D29" s="28" t="s">
        <v>67</v>
      </c>
      <c r="E29" s="20" t="s">
        <v>14</v>
      </c>
      <c r="F29" s="12" t="s">
        <v>130</v>
      </c>
      <c r="G29" s="12" t="s">
        <v>21</v>
      </c>
      <c r="H29" s="13" t="s">
        <v>22</v>
      </c>
      <c r="I29" s="11" t="s">
        <v>124</v>
      </c>
      <c r="J29" s="58"/>
      <c r="K29" s="58">
        <v>40.630000000000003</v>
      </c>
      <c r="L29" s="61">
        <f t="shared" si="0"/>
        <v>85270.459999999992</v>
      </c>
      <c r="M29" s="101"/>
      <c r="N29" s="9" t="s">
        <v>74</v>
      </c>
      <c r="O29" s="7"/>
    </row>
    <row r="30" spans="1:15" ht="15.75" x14ac:dyDescent="0.25">
      <c r="A30" s="14">
        <v>45461</v>
      </c>
      <c r="B30" s="12" t="s">
        <v>148</v>
      </c>
      <c r="C30" s="27" t="s">
        <v>20</v>
      </c>
      <c r="D30" s="28" t="s">
        <v>67</v>
      </c>
      <c r="E30" s="20" t="s">
        <v>14</v>
      </c>
      <c r="F30" s="12" t="s">
        <v>132</v>
      </c>
      <c r="G30" s="15" t="s">
        <v>21</v>
      </c>
      <c r="H30" s="16" t="s">
        <v>22</v>
      </c>
      <c r="I30" s="11" t="s">
        <v>124</v>
      </c>
      <c r="J30" s="59"/>
      <c r="K30" s="59">
        <v>40.630000000000003</v>
      </c>
      <c r="L30" s="61">
        <f t="shared" si="0"/>
        <v>85229.829999999987</v>
      </c>
      <c r="M30" s="102"/>
      <c r="N30" s="9" t="s">
        <v>74</v>
      </c>
      <c r="O30" s="7"/>
    </row>
    <row r="31" spans="1:15" ht="15.75" x14ac:dyDescent="0.25">
      <c r="A31" s="10">
        <v>45461</v>
      </c>
      <c r="B31" s="8" t="s">
        <v>149</v>
      </c>
      <c r="C31" s="26" t="s">
        <v>20</v>
      </c>
      <c r="D31" s="32" t="s">
        <v>67</v>
      </c>
      <c r="E31" s="21" t="s">
        <v>14</v>
      </c>
      <c r="F31" s="12" t="s">
        <v>131</v>
      </c>
      <c r="G31" s="4" t="s">
        <v>21</v>
      </c>
      <c r="H31" s="5" t="s">
        <v>22</v>
      </c>
      <c r="I31" s="11" t="s">
        <v>124</v>
      </c>
      <c r="J31" s="60"/>
      <c r="K31" s="53">
        <v>90.19</v>
      </c>
      <c r="L31" s="61">
        <f t="shared" si="0"/>
        <v>85139.639999999985</v>
      </c>
      <c r="M31" s="102"/>
      <c r="N31" s="9" t="s">
        <v>74</v>
      </c>
      <c r="O31" s="7"/>
    </row>
    <row r="32" spans="1:15" ht="15.75" x14ac:dyDescent="0.25">
      <c r="A32" s="31">
        <v>45468</v>
      </c>
      <c r="B32" s="28" t="s">
        <v>38</v>
      </c>
      <c r="C32" s="28" t="s">
        <v>120</v>
      </c>
      <c r="D32" s="28" t="s">
        <v>67</v>
      </c>
      <c r="E32" s="28" t="s">
        <v>14</v>
      </c>
      <c r="F32" s="28" t="s">
        <v>150</v>
      </c>
      <c r="G32" s="28" t="s">
        <v>94</v>
      </c>
      <c r="H32" s="28" t="s">
        <v>39</v>
      </c>
      <c r="I32" s="30" t="s">
        <v>117</v>
      </c>
      <c r="J32" s="64"/>
      <c r="K32" s="64">
        <v>82409.929999999993</v>
      </c>
      <c r="L32" s="61">
        <f t="shared" si="0"/>
        <v>2729.7099999999919</v>
      </c>
      <c r="M32" s="103"/>
      <c r="N32" s="9" t="s">
        <v>74</v>
      </c>
      <c r="O32" s="7"/>
    </row>
    <row r="33" spans="1:15" ht="15.75" x14ac:dyDescent="0.25">
      <c r="A33" s="31">
        <v>45470</v>
      </c>
      <c r="B33" s="28" t="s">
        <v>126</v>
      </c>
      <c r="C33" s="28" t="s">
        <v>125</v>
      </c>
      <c r="D33" s="28" t="s">
        <v>37</v>
      </c>
      <c r="E33" s="28" t="s">
        <v>66</v>
      </c>
      <c r="F33" s="28" t="s">
        <v>80</v>
      </c>
      <c r="G33" s="28" t="s">
        <v>66</v>
      </c>
      <c r="H33" s="28" t="s">
        <v>78</v>
      </c>
      <c r="I33" s="30" t="s">
        <v>124</v>
      </c>
      <c r="J33" s="64">
        <v>20000</v>
      </c>
      <c r="K33" s="64"/>
      <c r="L33" s="61">
        <f t="shared" si="0"/>
        <v>22729.709999999992</v>
      </c>
      <c r="M33" s="98"/>
      <c r="N33" s="9" t="s">
        <v>74</v>
      </c>
      <c r="O33" s="7"/>
    </row>
    <row r="34" spans="1:15" ht="15.75" x14ac:dyDescent="0.25">
      <c r="A34" s="31">
        <v>45470</v>
      </c>
      <c r="B34" s="28" t="s">
        <v>151</v>
      </c>
      <c r="C34" s="28" t="s">
        <v>40</v>
      </c>
      <c r="D34" s="28" t="s">
        <v>67</v>
      </c>
      <c r="E34" s="28" t="s">
        <v>14</v>
      </c>
      <c r="F34" s="28" t="s">
        <v>150</v>
      </c>
      <c r="G34" s="28" t="s">
        <v>95</v>
      </c>
      <c r="H34" s="30" t="s">
        <v>39</v>
      </c>
      <c r="I34" s="30" t="s">
        <v>124</v>
      </c>
      <c r="J34" s="61"/>
      <c r="K34" s="61">
        <v>9184.65</v>
      </c>
      <c r="L34" s="61">
        <f t="shared" si="0"/>
        <v>13545.059999999992</v>
      </c>
      <c r="M34" s="104"/>
      <c r="N34" s="9" t="s">
        <v>74</v>
      </c>
      <c r="O34" s="7"/>
    </row>
    <row r="35" spans="1:15" ht="15.75" x14ac:dyDescent="0.25">
      <c r="A35" s="31">
        <v>45471</v>
      </c>
      <c r="B35" s="28" t="s">
        <v>43</v>
      </c>
      <c r="C35" s="28" t="s">
        <v>119</v>
      </c>
      <c r="D35" s="28" t="s">
        <v>65</v>
      </c>
      <c r="E35" s="28" t="s">
        <v>104</v>
      </c>
      <c r="F35" s="28" t="s">
        <v>10</v>
      </c>
      <c r="G35" s="28" t="s">
        <v>32</v>
      </c>
      <c r="H35" s="30" t="s">
        <v>9</v>
      </c>
      <c r="I35" s="30" t="s">
        <v>117</v>
      </c>
      <c r="J35" s="61"/>
      <c r="K35" s="61">
        <v>425</v>
      </c>
      <c r="L35" s="61">
        <f t="shared" si="0"/>
        <v>13120.059999999992</v>
      </c>
      <c r="M35" s="105"/>
      <c r="N35" s="9" t="s">
        <v>74</v>
      </c>
      <c r="O35" s="7"/>
    </row>
    <row r="36" spans="1:15" ht="15.75" x14ac:dyDescent="0.25">
      <c r="A36" s="31">
        <v>45473</v>
      </c>
      <c r="B36" s="79" t="s">
        <v>75</v>
      </c>
      <c r="C36" s="79" t="s">
        <v>117</v>
      </c>
      <c r="D36" s="79" t="s">
        <v>76</v>
      </c>
      <c r="E36" s="79" t="s">
        <v>89</v>
      </c>
      <c r="F36" s="79" t="s">
        <v>77</v>
      </c>
      <c r="G36" s="79" t="s">
        <v>79</v>
      </c>
      <c r="H36" s="80" t="s">
        <v>78</v>
      </c>
      <c r="I36" s="30" t="s">
        <v>117</v>
      </c>
      <c r="J36" s="62">
        <v>4.3</v>
      </c>
      <c r="K36" s="62"/>
      <c r="L36" s="61">
        <f t="shared" si="0"/>
        <v>13124.359999999991</v>
      </c>
      <c r="M36" s="106"/>
      <c r="N36" s="9" t="s">
        <v>74</v>
      </c>
      <c r="O36" s="49"/>
    </row>
    <row r="37" spans="1:15" ht="15.75" x14ac:dyDescent="0.25">
      <c r="A37" s="35">
        <v>45475</v>
      </c>
      <c r="B37" s="28" t="s">
        <v>41</v>
      </c>
      <c r="C37" s="28" t="s">
        <v>10</v>
      </c>
      <c r="D37" s="32" t="s">
        <v>65</v>
      </c>
      <c r="E37" s="32" t="s">
        <v>103</v>
      </c>
      <c r="F37" s="32" t="s">
        <v>10</v>
      </c>
      <c r="G37" s="32" t="s">
        <v>32</v>
      </c>
      <c r="H37" s="34" t="s">
        <v>11</v>
      </c>
      <c r="I37" s="11" t="s">
        <v>117</v>
      </c>
      <c r="J37" s="62"/>
      <c r="K37" s="62">
        <v>1412</v>
      </c>
      <c r="L37" s="61">
        <f t="shared" si="0"/>
        <v>11712.359999999991</v>
      </c>
      <c r="M37" s="106" t="s">
        <v>42</v>
      </c>
      <c r="N37" s="9" t="s">
        <v>74</v>
      </c>
      <c r="O37" s="39"/>
    </row>
    <row r="38" spans="1:15" ht="15.75" x14ac:dyDescent="0.25">
      <c r="A38" s="35">
        <v>45478</v>
      </c>
      <c r="B38" s="26" t="s">
        <v>84</v>
      </c>
      <c r="C38" s="28" t="s">
        <v>120</v>
      </c>
      <c r="D38" s="52" t="s">
        <v>76</v>
      </c>
      <c r="E38" s="28" t="s">
        <v>68</v>
      </c>
      <c r="F38" s="8" t="s">
        <v>82</v>
      </c>
      <c r="G38" s="8" t="s">
        <v>83</v>
      </c>
      <c r="H38" s="9" t="s">
        <v>9</v>
      </c>
      <c r="I38" s="11" t="s">
        <v>117</v>
      </c>
      <c r="J38" s="53">
        <v>12000</v>
      </c>
      <c r="K38" s="62"/>
      <c r="L38" s="61">
        <f t="shared" si="0"/>
        <v>23712.359999999993</v>
      </c>
      <c r="M38" s="106"/>
      <c r="N38" s="9" t="s">
        <v>74</v>
      </c>
      <c r="O38" s="39"/>
    </row>
    <row r="39" spans="1:15" ht="15.75" x14ac:dyDescent="0.25">
      <c r="A39" s="31">
        <v>45478</v>
      </c>
      <c r="B39" s="28" t="s">
        <v>45</v>
      </c>
      <c r="C39" s="25" t="s">
        <v>44</v>
      </c>
      <c r="D39" s="32" t="s">
        <v>65</v>
      </c>
      <c r="E39" s="28" t="s">
        <v>104</v>
      </c>
      <c r="F39" s="28" t="s">
        <v>35</v>
      </c>
      <c r="G39" s="28" t="s">
        <v>34</v>
      </c>
      <c r="H39" s="30" t="s">
        <v>12</v>
      </c>
      <c r="I39" s="30" t="s">
        <v>124</v>
      </c>
      <c r="J39" s="61"/>
      <c r="K39" s="61">
        <v>267.86</v>
      </c>
      <c r="L39" s="61">
        <f t="shared" si="0"/>
        <v>23444.499999999993</v>
      </c>
      <c r="M39" s="89"/>
      <c r="N39" s="9" t="s">
        <v>74</v>
      </c>
      <c r="O39" s="39"/>
    </row>
    <row r="40" spans="1:15" ht="15.75" x14ac:dyDescent="0.25">
      <c r="A40" s="17">
        <v>45488</v>
      </c>
      <c r="B40" s="15" t="s">
        <v>152</v>
      </c>
      <c r="C40" s="27" t="s">
        <v>123</v>
      </c>
      <c r="D40" s="28" t="s">
        <v>67</v>
      </c>
      <c r="E40" s="22" t="s">
        <v>14</v>
      </c>
      <c r="F40" s="12" t="s">
        <v>130</v>
      </c>
      <c r="G40" s="15" t="s">
        <v>13</v>
      </c>
      <c r="H40" s="16" t="s">
        <v>11</v>
      </c>
      <c r="I40" s="33" t="s">
        <v>124</v>
      </c>
      <c r="J40" s="59"/>
      <c r="K40" s="59">
        <v>829.52</v>
      </c>
      <c r="L40" s="61">
        <f t="shared" si="0"/>
        <v>22614.979999999992</v>
      </c>
      <c r="M40" s="102"/>
      <c r="N40" s="9" t="s">
        <v>74</v>
      </c>
      <c r="O40" s="38"/>
    </row>
    <row r="41" spans="1:15" ht="15.75" x14ac:dyDescent="0.25">
      <c r="A41" s="14">
        <v>45488</v>
      </c>
      <c r="B41" s="12" t="s">
        <v>153</v>
      </c>
      <c r="C41" s="27" t="s">
        <v>123</v>
      </c>
      <c r="D41" s="28" t="s">
        <v>67</v>
      </c>
      <c r="E41" s="20" t="s">
        <v>14</v>
      </c>
      <c r="F41" s="12" t="s">
        <v>132</v>
      </c>
      <c r="G41" s="12" t="s">
        <v>13</v>
      </c>
      <c r="H41" s="13" t="s">
        <v>11</v>
      </c>
      <c r="I41" s="11" t="s">
        <v>124</v>
      </c>
      <c r="J41" s="58"/>
      <c r="K41" s="58">
        <v>829.52</v>
      </c>
      <c r="L41" s="61">
        <f t="shared" si="0"/>
        <v>21785.459999999992</v>
      </c>
      <c r="M41" s="101"/>
      <c r="N41" s="9" t="s">
        <v>74</v>
      </c>
      <c r="O41" s="7"/>
    </row>
    <row r="42" spans="1:15" ht="15.75" x14ac:dyDescent="0.25">
      <c r="A42" s="14">
        <v>45488</v>
      </c>
      <c r="B42" s="12" t="s">
        <v>154</v>
      </c>
      <c r="C42" s="27" t="s">
        <v>123</v>
      </c>
      <c r="D42" s="28" t="s">
        <v>67</v>
      </c>
      <c r="E42" s="20" t="s">
        <v>14</v>
      </c>
      <c r="F42" s="12" t="s">
        <v>131</v>
      </c>
      <c r="G42" s="8" t="s">
        <v>13</v>
      </c>
      <c r="H42" s="9" t="s">
        <v>11</v>
      </c>
      <c r="I42" s="11" t="s">
        <v>124</v>
      </c>
      <c r="J42" s="53"/>
      <c r="K42" s="53">
        <v>829.52</v>
      </c>
      <c r="L42" s="61">
        <f t="shared" si="0"/>
        <v>20955.939999999991</v>
      </c>
      <c r="M42" s="93"/>
      <c r="N42" s="9" t="s">
        <v>74</v>
      </c>
      <c r="O42" s="1"/>
    </row>
    <row r="43" spans="1:15" ht="15.75" x14ac:dyDescent="0.25">
      <c r="A43" s="14">
        <v>45488</v>
      </c>
      <c r="B43" s="12" t="s">
        <v>155</v>
      </c>
      <c r="C43" s="27" t="s">
        <v>123</v>
      </c>
      <c r="D43" s="28" t="s">
        <v>67</v>
      </c>
      <c r="E43" s="29" t="s">
        <v>14</v>
      </c>
      <c r="F43" s="12" t="s">
        <v>133</v>
      </c>
      <c r="G43" s="28" t="s">
        <v>13</v>
      </c>
      <c r="H43" s="30" t="s">
        <v>11</v>
      </c>
      <c r="I43" s="11" t="s">
        <v>124</v>
      </c>
      <c r="J43" s="61"/>
      <c r="K43" s="61">
        <v>914.61</v>
      </c>
      <c r="L43" s="61">
        <f t="shared" si="0"/>
        <v>20041.329999999991</v>
      </c>
      <c r="M43" s="107"/>
      <c r="N43" s="9" t="s">
        <v>74</v>
      </c>
      <c r="O43" s="1"/>
    </row>
    <row r="44" spans="1:15" ht="15.75" x14ac:dyDescent="0.25">
      <c r="A44" s="14">
        <v>45491</v>
      </c>
      <c r="B44" s="12" t="s">
        <v>148</v>
      </c>
      <c r="C44" s="27" t="s">
        <v>20</v>
      </c>
      <c r="D44" s="28" t="s">
        <v>67</v>
      </c>
      <c r="E44" s="20" t="s">
        <v>14</v>
      </c>
      <c r="F44" s="12" t="s">
        <v>132</v>
      </c>
      <c r="G44" s="15" t="s">
        <v>21</v>
      </c>
      <c r="H44" s="16" t="s">
        <v>22</v>
      </c>
      <c r="I44" s="11" t="s">
        <v>124</v>
      </c>
      <c r="J44" s="59"/>
      <c r="K44" s="59">
        <v>89.64</v>
      </c>
      <c r="L44" s="61">
        <f t="shared" si="0"/>
        <v>19951.689999999991</v>
      </c>
      <c r="M44" s="92"/>
      <c r="N44" s="9" t="s">
        <v>74</v>
      </c>
      <c r="O44" s="1"/>
    </row>
    <row r="45" spans="1:15" ht="15.75" x14ac:dyDescent="0.25">
      <c r="A45" s="14">
        <v>45491</v>
      </c>
      <c r="B45" s="12" t="s">
        <v>149</v>
      </c>
      <c r="C45" s="27" t="s">
        <v>20</v>
      </c>
      <c r="D45" s="28" t="s">
        <v>67</v>
      </c>
      <c r="E45" s="21" t="s">
        <v>14</v>
      </c>
      <c r="F45" s="12" t="s">
        <v>131</v>
      </c>
      <c r="G45" s="15" t="s">
        <v>21</v>
      </c>
      <c r="H45" s="16" t="s">
        <v>22</v>
      </c>
      <c r="I45" s="11" t="s">
        <v>124</v>
      </c>
      <c r="J45" s="59"/>
      <c r="K45" s="58">
        <v>39.31</v>
      </c>
      <c r="L45" s="61">
        <f t="shared" si="0"/>
        <v>19912.37999999999</v>
      </c>
      <c r="M45" s="92"/>
      <c r="N45" s="9" t="s">
        <v>74</v>
      </c>
      <c r="O45" s="1"/>
    </row>
    <row r="46" spans="1:15" ht="15.75" x14ac:dyDescent="0.25">
      <c r="A46" s="24">
        <v>45498</v>
      </c>
      <c r="B46" s="3" t="s">
        <v>48</v>
      </c>
      <c r="C46" s="28" t="s">
        <v>15</v>
      </c>
      <c r="D46" s="28" t="s">
        <v>65</v>
      </c>
      <c r="E46" s="28" t="s">
        <v>103</v>
      </c>
      <c r="F46" s="28" t="s">
        <v>35</v>
      </c>
      <c r="G46" s="23" t="s">
        <v>47</v>
      </c>
      <c r="H46" s="33" t="s">
        <v>12</v>
      </c>
      <c r="I46" s="30" t="s">
        <v>124</v>
      </c>
      <c r="J46" s="57"/>
      <c r="K46" s="60">
        <v>78</v>
      </c>
      <c r="L46" s="61">
        <f t="shared" si="0"/>
        <v>19834.37999999999</v>
      </c>
      <c r="M46" s="101"/>
      <c r="N46" s="9" t="s">
        <v>74</v>
      </c>
      <c r="O46" s="7"/>
    </row>
    <row r="47" spans="1:15" ht="15.75" x14ac:dyDescent="0.25">
      <c r="A47" s="14">
        <v>45498</v>
      </c>
      <c r="B47" s="27" t="s">
        <v>49</v>
      </c>
      <c r="C47" s="28" t="s">
        <v>15</v>
      </c>
      <c r="D47" s="28" t="s">
        <v>65</v>
      </c>
      <c r="E47" s="28" t="s">
        <v>103</v>
      </c>
      <c r="F47" s="28" t="s">
        <v>35</v>
      </c>
      <c r="G47" s="20" t="s">
        <v>46</v>
      </c>
      <c r="H47" s="13" t="s">
        <v>12</v>
      </c>
      <c r="I47" s="11" t="s">
        <v>124</v>
      </c>
      <c r="J47" s="58"/>
      <c r="K47" s="58">
        <v>360</v>
      </c>
      <c r="L47" s="61">
        <f t="shared" si="0"/>
        <v>19474.37999999999</v>
      </c>
      <c r="M47" s="101"/>
      <c r="N47" s="9" t="s">
        <v>74</v>
      </c>
      <c r="O47" s="7"/>
    </row>
    <row r="48" spans="1:15" ht="15.75" x14ac:dyDescent="0.25">
      <c r="A48" s="35">
        <v>45498</v>
      </c>
      <c r="B48" s="32" t="s">
        <v>50</v>
      </c>
      <c r="C48" s="32" t="s">
        <v>119</v>
      </c>
      <c r="D48" s="32" t="s">
        <v>65</v>
      </c>
      <c r="E48" s="32" t="s">
        <v>104</v>
      </c>
      <c r="F48" s="32" t="s">
        <v>10</v>
      </c>
      <c r="G48" s="32" t="s">
        <v>32</v>
      </c>
      <c r="H48" s="34" t="s">
        <v>9</v>
      </c>
      <c r="I48" s="11" t="s">
        <v>117</v>
      </c>
      <c r="J48" s="62"/>
      <c r="K48" s="62">
        <v>425</v>
      </c>
      <c r="L48" s="61">
        <f t="shared" si="0"/>
        <v>19049.37999999999</v>
      </c>
      <c r="M48" s="106"/>
      <c r="N48" s="9" t="s">
        <v>74</v>
      </c>
      <c r="O48" s="36"/>
    </row>
    <row r="49" spans="1:15" ht="15.75" x14ac:dyDescent="0.25">
      <c r="A49" s="31">
        <v>45503</v>
      </c>
      <c r="B49" s="28" t="s">
        <v>53</v>
      </c>
      <c r="C49" s="28" t="s">
        <v>52</v>
      </c>
      <c r="D49" s="28" t="s">
        <v>65</v>
      </c>
      <c r="E49" s="28" t="s">
        <v>104</v>
      </c>
      <c r="F49" s="28" t="s">
        <v>35</v>
      </c>
      <c r="G49" s="28" t="s">
        <v>51</v>
      </c>
      <c r="H49" s="30" t="s">
        <v>11</v>
      </c>
      <c r="I49" s="11" t="s">
        <v>124</v>
      </c>
      <c r="J49" s="61"/>
      <c r="K49" s="61">
        <v>487</v>
      </c>
      <c r="L49" s="61">
        <f t="shared" si="0"/>
        <v>18562.37999999999</v>
      </c>
      <c r="M49" s="89"/>
      <c r="N49" s="9" t="s">
        <v>74</v>
      </c>
      <c r="O49" s="39"/>
    </row>
    <row r="50" spans="1:15" ht="15.75" x14ac:dyDescent="0.25">
      <c r="A50" s="31">
        <v>45503</v>
      </c>
      <c r="B50" s="28" t="s">
        <v>85</v>
      </c>
      <c r="C50" s="28" t="s">
        <v>15</v>
      </c>
      <c r="D50" s="28" t="s">
        <v>65</v>
      </c>
      <c r="E50" s="28" t="s">
        <v>103</v>
      </c>
      <c r="F50" s="28" t="s">
        <v>35</v>
      </c>
      <c r="G50" s="28" t="s">
        <v>86</v>
      </c>
      <c r="H50" s="40" t="s">
        <v>12</v>
      </c>
      <c r="I50" s="11" t="s">
        <v>124</v>
      </c>
      <c r="J50" s="61"/>
      <c r="K50" s="61">
        <v>499.67</v>
      </c>
      <c r="L50" s="61">
        <f t="shared" si="0"/>
        <v>18062.709999999992</v>
      </c>
      <c r="M50" s="89"/>
      <c r="N50" s="9" t="s">
        <v>74</v>
      </c>
      <c r="O50" s="39"/>
    </row>
    <row r="51" spans="1:15" ht="15.75" x14ac:dyDescent="0.25">
      <c r="A51" s="31">
        <v>45503</v>
      </c>
      <c r="B51" s="28" t="s">
        <v>88</v>
      </c>
      <c r="C51" s="28" t="s">
        <v>15</v>
      </c>
      <c r="D51" s="28" t="s">
        <v>65</v>
      </c>
      <c r="E51" s="28" t="s">
        <v>103</v>
      </c>
      <c r="F51" s="28" t="s">
        <v>35</v>
      </c>
      <c r="G51" s="28" t="s">
        <v>87</v>
      </c>
      <c r="H51" s="40" t="s">
        <v>12</v>
      </c>
      <c r="I51" s="11" t="s">
        <v>124</v>
      </c>
      <c r="J51" s="61"/>
      <c r="K51" s="61">
        <v>447.92</v>
      </c>
      <c r="L51" s="61">
        <f t="shared" si="0"/>
        <v>17614.789999999994</v>
      </c>
      <c r="M51" s="89"/>
      <c r="N51" s="9" t="s">
        <v>74</v>
      </c>
      <c r="O51" s="39"/>
    </row>
    <row r="52" spans="1:15" ht="15.75" x14ac:dyDescent="0.25">
      <c r="A52" s="31">
        <v>45504</v>
      </c>
      <c r="B52" s="79" t="s">
        <v>75</v>
      </c>
      <c r="C52" s="79" t="s">
        <v>117</v>
      </c>
      <c r="D52" s="79" t="s">
        <v>76</v>
      </c>
      <c r="E52" s="79" t="s">
        <v>89</v>
      </c>
      <c r="F52" s="79" t="s">
        <v>77</v>
      </c>
      <c r="G52" s="79" t="s">
        <v>79</v>
      </c>
      <c r="H52" s="80" t="s">
        <v>78</v>
      </c>
      <c r="I52" s="30" t="s">
        <v>117</v>
      </c>
      <c r="J52" s="61">
        <v>5.87</v>
      </c>
      <c r="K52" s="61"/>
      <c r="L52" s="61">
        <f t="shared" si="0"/>
        <v>17620.659999999993</v>
      </c>
      <c r="M52" s="89"/>
      <c r="N52" s="9" t="s">
        <v>74</v>
      </c>
      <c r="O52" s="39"/>
    </row>
    <row r="53" spans="1:15" ht="15.75" x14ac:dyDescent="0.25">
      <c r="A53" s="31">
        <v>45506</v>
      </c>
      <c r="B53" s="37" t="s">
        <v>54</v>
      </c>
      <c r="C53" s="37" t="s">
        <v>10</v>
      </c>
      <c r="D53" s="28" t="s">
        <v>65</v>
      </c>
      <c r="E53" s="28" t="s">
        <v>103</v>
      </c>
      <c r="F53" s="28" t="s">
        <v>10</v>
      </c>
      <c r="G53" s="28" t="s">
        <v>32</v>
      </c>
      <c r="H53" s="30" t="s">
        <v>11</v>
      </c>
      <c r="I53" s="42" t="s">
        <v>117</v>
      </c>
      <c r="J53" s="61"/>
      <c r="K53" s="61">
        <v>1412</v>
      </c>
      <c r="L53" s="61">
        <f t="shared" si="0"/>
        <v>16208.659999999993</v>
      </c>
      <c r="M53" s="89" t="s">
        <v>42</v>
      </c>
      <c r="N53" s="9" t="s">
        <v>74</v>
      </c>
      <c r="O53" s="39"/>
    </row>
    <row r="54" spans="1:15" ht="15.75" x14ac:dyDescent="0.25">
      <c r="A54" s="31">
        <v>45506</v>
      </c>
      <c r="B54" s="28" t="s">
        <v>55</v>
      </c>
      <c r="C54" s="28" t="s">
        <v>56</v>
      </c>
      <c r="D54" s="28" t="s">
        <v>67</v>
      </c>
      <c r="E54" s="28" t="s">
        <v>14</v>
      </c>
      <c r="F54" s="28" t="s">
        <v>35</v>
      </c>
      <c r="G54" s="28" t="s">
        <v>61</v>
      </c>
      <c r="H54" s="30" t="s">
        <v>11</v>
      </c>
      <c r="I54" s="11" t="s">
        <v>124</v>
      </c>
      <c r="J54" s="61"/>
      <c r="K54" s="61">
        <v>116.73</v>
      </c>
      <c r="L54" s="61">
        <f t="shared" si="0"/>
        <v>16091.929999999993</v>
      </c>
      <c r="M54" s="89"/>
      <c r="N54" s="9" t="s">
        <v>74</v>
      </c>
      <c r="O54" s="39"/>
    </row>
    <row r="55" spans="1:15" ht="15.75" x14ac:dyDescent="0.25">
      <c r="A55" s="31">
        <v>45506</v>
      </c>
      <c r="B55" s="28" t="s">
        <v>57</v>
      </c>
      <c r="C55" s="28" t="s">
        <v>56</v>
      </c>
      <c r="D55" s="28" t="s">
        <v>67</v>
      </c>
      <c r="E55" s="28" t="s">
        <v>14</v>
      </c>
      <c r="F55" s="28" t="s">
        <v>35</v>
      </c>
      <c r="G55" s="28" t="s">
        <v>61</v>
      </c>
      <c r="H55" s="30" t="s">
        <v>11</v>
      </c>
      <c r="I55" s="11" t="s">
        <v>124</v>
      </c>
      <c r="J55" s="61"/>
      <c r="K55" s="61">
        <v>116.73</v>
      </c>
      <c r="L55" s="61">
        <f t="shared" si="0"/>
        <v>15975.199999999993</v>
      </c>
      <c r="M55" s="89"/>
      <c r="N55" s="9" t="s">
        <v>74</v>
      </c>
      <c r="O55" s="39"/>
    </row>
    <row r="56" spans="1:15" ht="15.75" x14ac:dyDescent="0.25">
      <c r="A56" s="31">
        <v>45506</v>
      </c>
      <c r="B56" s="28" t="s">
        <v>58</v>
      </c>
      <c r="C56" s="28" t="s">
        <v>56</v>
      </c>
      <c r="D56" s="28" t="s">
        <v>67</v>
      </c>
      <c r="E56" s="28" t="s">
        <v>14</v>
      </c>
      <c r="F56" s="28" t="s">
        <v>35</v>
      </c>
      <c r="G56" s="28" t="s">
        <v>61</v>
      </c>
      <c r="H56" s="30" t="s">
        <v>11</v>
      </c>
      <c r="I56" s="11" t="s">
        <v>124</v>
      </c>
      <c r="J56" s="61"/>
      <c r="K56" s="61">
        <v>116.73</v>
      </c>
      <c r="L56" s="61">
        <f t="shared" si="0"/>
        <v>15858.469999999994</v>
      </c>
      <c r="M56" s="89"/>
      <c r="N56" s="9" t="s">
        <v>74</v>
      </c>
      <c r="O56" s="39"/>
    </row>
    <row r="57" spans="1:15" ht="15.75" x14ac:dyDescent="0.25">
      <c r="A57" s="31">
        <v>45506</v>
      </c>
      <c r="B57" s="28" t="s">
        <v>59</v>
      </c>
      <c r="C57" s="28" t="s">
        <v>56</v>
      </c>
      <c r="D57" s="28" t="s">
        <v>67</v>
      </c>
      <c r="E57" s="28" t="s">
        <v>14</v>
      </c>
      <c r="F57" s="28" t="s">
        <v>35</v>
      </c>
      <c r="G57" s="28" t="s">
        <v>61</v>
      </c>
      <c r="H57" s="30" t="s">
        <v>11</v>
      </c>
      <c r="I57" s="11" t="s">
        <v>124</v>
      </c>
      <c r="J57" s="61"/>
      <c r="K57" s="61">
        <v>116.73</v>
      </c>
      <c r="L57" s="61">
        <f t="shared" si="0"/>
        <v>15741.739999999994</v>
      </c>
      <c r="M57" s="89"/>
      <c r="N57" s="9" t="s">
        <v>74</v>
      </c>
      <c r="O57" s="39"/>
    </row>
    <row r="58" spans="1:15" ht="15.75" x14ac:dyDescent="0.25">
      <c r="A58" s="31">
        <v>45506</v>
      </c>
      <c r="B58" s="28" t="s">
        <v>60</v>
      </c>
      <c r="C58" s="28" t="s">
        <v>56</v>
      </c>
      <c r="D58" s="28" t="s">
        <v>67</v>
      </c>
      <c r="E58" s="28" t="s">
        <v>14</v>
      </c>
      <c r="F58" s="28" t="s">
        <v>35</v>
      </c>
      <c r="G58" s="28" t="s">
        <v>61</v>
      </c>
      <c r="H58" s="30" t="s">
        <v>11</v>
      </c>
      <c r="I58" s="30" t="s">
        <v>124</v>
      </c>
      <c r="J58" s="61"/>
      <c r="K58" s="61">
        <v>116.73</v>
      </c>
      <c r="L58" s="61">
        <f t="shared" si="0"/>
        <v>15625.009999999995</v>
      </c>
      <c r="M58" s="107"/>
      <c r="N58" s="9" t="s">
        <v>74</v>
      </c>
      <c r="O58" s="39"/>
    </row>
    <row r="59" spans="1:15" ht="15.75" x14ac:dyDescent="0.25">
      <c r="A59" s="31">
        <v>45509</v>
      </c>
      <c r="B59" s="26" t="s">
        <v>90</v>
      </c>
      <c r="C59" s="28" t="s">
        <v>120</v>
      </c>
      <c r="D59" s="52" t="s">
        <v>76</v>
      </c>
      <c r="E59" s="28" t="s">
        <v>68</v>
      </c>
      <c r="F59" s="8" t="s">
        <v>82</v>
      </c>
      <c r="G59" s="8" t="s">
        <v>83</v>
      </c>
      <c r="H59" s="9" t="s">
        <v>9</v>
      </c>
      <c r="I59" s="11" t="s">
        <v>117</v>
      </c>
      <c r="J59" s="53">
        <v>12000</v>
      </c>
      <c r="K59" s="61"/>
      <c r="L59" s="61">
        <f t="shared" si="0"/>
        <v>27625.009999999995</v>
      </c>
      <c r="M59" s="107"/>
      <c r="N59" s="9" t="s">
        <v>74</v>
      </c>
      <c r="O59" s="39"/>
    </row>
    <row r="60" spans="1:15" ht="15.75" x14ac:dyDescent="0.25">
      <c r="A60" s="31">
        <v>45519</v>
      </c>
      <c r="B60" s="12" t="s">
        <v>156</v>
      </c>
      <c r="C60" s="27" t="s">
        <v>123</v>
      </c>
      <c r="D60" s="28" t="s">
        <v>67</v>
      </c>
      <c r="E60" s="28" t="s">
        <v>14</v>
      </c>
      <c r="F60" s="12" t="s">
        <v>130</v>
      </c>
      <c r="G60" s="28" t="s">
        <v>13</v>
      </c>
      <c r="H60" s="30" t="s">
        <v>11</v>
      </c>
      <c r="I60" s="42" t="s">
        <v>124</v>
      </c>
      <c r="J60" s="61"/>
      <c r="K60" s="61">
        <v>1037.93</v>
      </c>
      <c r="L60" s="61">
        <f t="shared" si="0"/>
        <v>26587.079999999994</v>
      </c>
      <c r="M60" s="89"/>
      <c r="N60" s="9" t="s">
        <v>74</v>
      </c>
      <c r="O60" s="39"/>
    </row>
    <row r="61" spans="1:15" ht="15.75" x14ac:dyDescent="0.25">
      <c r="A61" s="31">
        <v>45519</v>
      </c>
      <c r="B61" s="12" t="s">
        <v>157</v>
      </c>
      <c r="C61" s="27" t="s">
        <v>123</v>
      </c>
      <c r="D61" s="28" t="s">
        <v>67</v>
      </c>
      <c r="E61" s="28" t="s">
        <v>14</v>
      </c>
      <c r="F61" s="12" t="s">
        <v>132</v>
      </c>
      <c r="G61" s="28" t="s">
        <v>13</v>
      </c>
      <c r="H61" s="30" t="s">
        <v>11</v>
      </c>
      <c r="I61" s="33" t="s">
        <v>124</v>
      </c>
      <c r="J61" s="61"/>
      <c r="K61" s="61">
        <v>1037.93</v>
      </c>
      <c r="L61" s="61">
        <f t="shared" si="0"/>
        <v>25549.149999999994</v>
      </c>
      <c r="M61" s="107"/>
      <c r="N61" s="9" t="s">
        <v>74</v>
      </c>
      <c r="O61" s="50"/>
    </row>
    <row r="62" spans="1:15" ht="15.75" x14ac:dyDescent="0.25">
      <c r="A62" s="31">
        <v>45519</v>
      </c>
      <c r="B62" s="12" t="s">
        <v>158</v>
      </c>
      <c r="C62" s="27" t="s">
        <v>123</v>
      </c>
      <c r="D62" s="28" t="s">
        <v>67</v>
      </c>
      <c r="E62" s="28" t="s">
        <v>14</v>
      </c>
      <c r="F62" s="12" t="s">
        <v>131</v>
      </c>
      <c r="G62" s="28" t="s">
        <v>13</v>
      </c>
      <c r="H62" s="30" t="s">
        <v>11</v>
      </c>
      <c r="I62" s="11" t="s">
        <v>124</v>
      </c>
      <c r="J62" s="61"/>
      <c r="K62" s="61">
        <v>1037.93</v>
      </c>
      <c r="L62" s="61">
        <f t="shared" si="0"/>
        <v>24511.219999999994</v>
      </c>
      <c r="M62" s="107"/>
      <c r="N62" s="9" t="s">
        <v>74</v>
      </c>
      <c r="O62" s="1"/>
    </row>
    <row r="63" spans="1:15" ht="15.75" x14ac:dyDescent="0.25">
      <c r="A63" s="31">
        <v>45519</v>
      </c>
      <c r="B63" s="12" t="s">
        <v>62</v>
      </c>
      <c r="C63" s="27" t="s">
        <v>123</v>
      </c>
      <c r="D63" s="28" t="s">
        <v>67</v>
      </c>
      <c r="E63" s="28" t="s">
        <v>14</v>
      </c>
      <c r="F63" s="12" t="s">
        <v>133</v>
      </c>
      <c r="G63" s="28" t="s">
        <v>13</v>
      </c>
      <c r="H63" s="40" t="s">
        <v>11</v>
      </c>
      <c r="I63" s="11" t="s">
        <v>124</v>
      </c>
      <c r="J63" s="63"/>
      <c r="K63" s="61">
        <v>229.79</v>
      </c>
      <c r="L63" s="61">
        <f t="shared" si="0"/>
        <v>24281.429999999993</v>
      </c>
      <c r="M63" s="107"/>
      <c r="N63" s="9" t="s">
        <v>74</v>
      </c>
      <c r="O63" s="1"/>
    </row>
    <row r="64" spans="1:15" ht="15.75" x14ac:dyDescent="0.25">
      <c r="A64" s="31">
        <v>45520</v>
      </c>
      <c r="B64" s="12" t="s">
        <v>91</v>
      </c>
      <c r="C64" s="27" t="s">
        <v>121</v>
      </c>
      <c r="D64" s="28" t="s">
        <v>76</v>
      </c>
      <c r="E64" s="28" t="s">
        <v>68</v>
      </c>
      <c r="F64" s="28" t="s">
        <v>92</v>
      </c>
      <c r="G64" s="28" t="s">
        <v>83</v>
      </c>
      <c r="H64" s="30" t="s">
        <v>9</v>
      </c>
      <c r="I64" s="30" t="s">
        <v>117</v>
      </c>
      <c r="J64" s="61">
        <v>4316.4799999999996</v>
      </c>
      <c r="K64" s="56"/>
      <c r="L64" s="61">
        <f t="shared" si="0"/>
        <v>28597.909999999993</v>
      </c>
      <c r="M64" s="107"/>
      <c r="N64" s="9" t="s">
        <v>74</v>
      </c>
      <c r="O64" s="1"/>
    </row>
    <row r="65" spans="1:15" ht="15.75" x14ac:dyDescent="0.25">
      <c r="A65" s="31">
        <v>45523</v>
      </c>
      <c r="B65" s="12" t="s">
        <v>148</v>
      </c>
      <c r="C65" s="27" t="s">
        <v>20</v>
      </c>
      <c r="D65" s="28" t="s">
        <v>67</v>
      </c>
      <c r="E65" s="28" t="s">
        <v>14</v>
      </c>
      <c r="F65" s="12" t="s">
        <v>132</v>
      </c>
      <c r="G65" s="28" t="s">
        <v>21</v>
      </c>
      <c r="H65" s="30" t="s">
        <v>22</v>
      </c>
      <c r="I65" s="30" t="s">
        <v>124</v>
      </c>
      <c r="J65" s="61"/>
      <c r="K65" s="56">
        <v>90.61</v>
      </c>
      <c r="L65" s="61">
        <f t="shared" si="0"/>
        <v>28507.299999999992</v>
      </c>
      <c r="M65" s="107"/>
      <c r="N65" s="9" t="s">
        <v>74</v>
      </c>
      <c r="O65" s="1"/>
    </row>
    <row r="66" spans="1:15" ht="15.75" x14ac:dyDescent="0.25">
      <c r="A66" s="31">
        <v>45523</v>
      </c>
      <c r="B66" s="12" t="s">
        <v>149</v>
      </c>
      <c r="C66" s="27" t="s">
        <v>20</v>
      </c>
      <c r="D66" s="28" t="s">
        <v>67</v>
      </c>
      <c r="E66" s="37" t="s">
        <v>14</v>
      </c>
      <c r="F66" s="12" t="s">
        <v>131</v>
      </c>
      <c r="G66" s="22" t="s">
        <v>21</v>
      </c>
      <c r="H66" s="41" t="s">
        <v>22</v>
      </c>
      <c r="I66" s="66" t="s">
        <v>124</v>
      </c>
      <c r="J66" s="67"/>
      <c r="K66" s="56">
        <v>39.78</v>
      </c>
      <c r="L66" s="61">
        <f t="shared" si="0"/>
        <v>28467.519999999993</v>
      </c>
      <c r="M66" s="107"/>
      <c r="N66" s="9" t="s">
        <v>74</v>
      </c>
      <c r="O66" s="1"/>
    </row>
    <row r="67" spans="1:15" ht="15.75" x14ac:dyDescent="0.25">
      <c r="A67" s="24">
        <v>45527</v>
      </c>
      <c r="B67" s="3" t="s">
        <v>63</v>
      </c>
      <c r="C67" s="28" t="s">
        <v>15</v>
      </c>
      <c r="D67" s="28" t="s">
        <v>65</v>
      </c>
      <c r="E67" s="28" t="s">
        <v>103</v>
      </c>
      <c r="F67" s="28" t="s">
        <v>35</v>
      </c>
      <c r="G67" s="23" t="s">
        <v>47</v>
      </c>
      <c r="H67" s="19" t="s">
        <v>12</v>
      </c>
      <c r="I67" s="11" t="s">
        <v>124</v>
      </c>
      <c r="J67" s="61"/>
      <c r="K67" s="57">
        <v>78</v>
      </c>
      <c r="L67" s="61">
        <f t="shared" si="0"/>
        <v>28389.519999999993</v>
      </c>
      <c r="M67" s="91"/>
      <c r="N67" s="9" t="s">
        <v>74</v>
      </c>
      <c r="O67" s="1"/>
    </row>
    <row r="68" spans="1:15" ht="15.75" x14ac:dyDescent="0.25">
      <c r="A68" s="14">
        <v>45527</v>
      </c>
      <c r="B68" s="27" t="s">
        <v>64</v>
      </c>
      <c r="C68" s="28" t="s">
        <v>15</v>
      </c>
      <c r="D68" s="28" t="s">
        <v>65</v>
      </c>
      <c r="E68" s="28" t="s">
        <v>103</v>
      </c>
      <c r="F68" s="28" t="s">
        <v>35</v>
      </c>
      <c r="G68" s="20" t="s">
        <v>46</v>
      </c>
      <c r="H68" s="13" t="s">
        <v>12</v>
      </c>
      <c r="I68" s="11" t="s">
        <v>124</v>
      </c>
      <c r="J68" s="61"/>
      <c r="K68" s="83">
        <v>360</v>
      </c>
      <c r="L68" s="61">
        <f t="shared" si="0"/>
        <v>28029.519999999993</v>
      </c>
      <c r="M68" s="91"/>
      <c r="N68" s="9" t="s">
        <v>74</v>
      </c>
      <c r="O68" s="1"/>
    </row>
    <row r="69" spans="1:15" ht="15.75" x14ac:dyDescent="0.25">
      <c r="A69" s="31">
        <v>45535</v>
      </c>
      <c r="B69" s="79" t="s">
        <v>75</v>
      </c>
      <c r="C69" s="79" t="s">
        <v>117</v>
      </c>
      <c r="D69" s="79" t="s">
        <v>76</v>
      </c>
      <c r="E69" s="79" t="s">
        <v>89</v>
      </c>
      <c r="F69" s="79" t="s">
        <v>77</v>
      </c>
      <c r="G69" s="79" t="s">
        <v>79</v>
      </c>
      <c r="H69" s="80" t="s">
        <v>78</v>
      </c>
      <c r="I69" s="30" t="s">
        <v>117</v>
      </c>
      <c r="J69" s="64">
        <v>6.66</v>
      </c>
      <c r="K69" s="84"/>
      <c r="L69" s="61">
        <f t="shared" ref="L69:L121" si="1">L68+J69-K69</f>
        <v>28036.179999999993</v>
      </c>
      <c r="M69" s="108"/>
      <c r="N69" s="9" t="s">
        <v>74</v>
      </c>
      <c r="O69" s="1"/>
    </row>
    <row r="70" spans="1:15" ht="15.75" x14ac:dyDescent="0.25">
      <c r="A70" s="31">
        <v>45537</v>
      </c>
      <c r="B70" s="37" t="s">
        <v>69</v>
      </c>
      <c r="C70" s="37" t="s">
        <v>10</v>
      </c>
      <c r="D70" s="28" t="s">
        <v>65</v>
      </c>
      <c r="E70" s="28" t="s">
        <v>103</v>
      </c>
      <c r="F70" s="28" t="s">
        <v>10</v>
      </c>
      <c r="G70" s="28" t="s">
        <v>32</v>
      </c>
      <c r="H70" s="30" t="s">
        <v>11</v>
      </c>
      <c r="I70" s="51" t="s">
        <v>117</v>
      </c>
      <c r="J70" s="61"/>
      <c r="K70" s="56">
        <v>1412</v>
      </c>
      <c r="L70" s="61">
        <f t="shared" si="1"/>
        <v>26624.179999999993</v>
      </c>
      <c r="M70" s="89" t="s">
        <v>42</v>
      </c>
      <c r="N70" s="30" t="s">
        <v>74</v>
      </c>
      <c r="O70" s="39"/>
    </row>
    <row r="71" spans="1:15" ht="15.75" x14ac:dyDescent="0.25">
      <c r="A71" s="31">
        <v>45541</v>
      </c>
      <c r="B71" s="26" t="s">
        <v>93</v>
      </c>
      <c r="C71" s="28" t="s">
        <v>120</v>
      </c>
      <c r="D71" s="52" t="s">
        <v>76</v>
      </c>
      <c r="E71" s="28" t="s">
        <v>68</v>
      </c>
      <c r="F71" s="8" t="s">
        <v>82</v>
      </c>
      <c r="G71" s="8" t="s">
        <v>83</v>
      </c>
      <c r="H71" s="9" t="s">
        <v>9</v>
      </c>
      <c r="I71" s="11" t="s">
        <v>117</v>
      </c>
      <c r="J71" s="53">
        <v>12000</v>
      </c>
      <c r="K71" s="61"/>
      <c r="L71" s="61">
        <f t="shared" si="1"/>
        <v>38624.179999999993</v>
      </c>
      <c r="M71" s="107"/>
      <c r="N71" s="9" t="s">
        <v>74</v>
      </c>
      <c r="O71" s="39"/>
    </row>
    <row r="72" spans="1:15" ht="15.75" x14ac:dyDescent="0.25">
      <c r="A72" s="31">
        <v>45550</v>
      </c>
      <c r="B72" s="12" t="s">
        <v>156</v>
      </c>
      <c r="C72" s="27" t="s">
        <v>123</v>
      </c>
      <c r="D72" s="28" t="s">
        <v>67</v>
      </c>
      <c r="E72" s="28" t="s">
        <v>14</v>
      </c>
      <c r="F72" s="12" t="s">
        <v>130</v>
      </c>
      <c r="G72" s="28" t="s">
        <v>13</v>
      </c>
      <c r="H72" s="30" t="s">
        <v>11</v>
      </c>
      <c r="I72" s="42" t="s">
        <v>124</v>
      </c>
      <c r="J72" s="61"/>
      <c r="K72" s="61">
        <v>829.52</v>
      </c>
      <c r="L72" s="61">
        <f t="shared" si="1"/>
        <v>37794.659999999996</v>
      </c>
      <c r="M72" s="89"/>
      <c r="N72" s="9" t="s">
        <v>74</v>
      </c>
      <c r="O72" s="39"/>
    </row>
    <row r="73" spans="1:15" ht="15.75" x14ac:dyDescent="0.25">
      <c r="A73" s="31">
        <v>45550</v>
      </c>
      <c r="B73" s="12" t="s">
        <v>157</v>
      </c>
      <c r="C73" s="27" t="s">
        <v>123</v>
      </c>
      <c r="D73" s="28" t="s">
        <v>67</v>
      </c>
      <c r="E73" s="28" t="s">
        <v>14</v>
      </c>
      <c r="F73" s="12" t="s">
        <v>132</v>
      </c>
      <c r="G73" s="28" t="s">
        <v>13</v>
      </c>
      <c r="H73" s="30" t="s">
        <v>11</v>
      </c>
      <c r="I73" s="33" t="s">
        <v>124</v>
      </c>
      <c r="J73" s="61"/>
      <c r="K73" s="61">
        <v>829.52</v>
      </c>
      <c r="L73" s="61">
        <f t="shared" si="1"/>
        <v>36965.14</v>
      </c>
      <c r="M73" s="107"/>
      <c r="N73" s="9" t="s">
        <v>74</v>
      </c>
      <c r="O73" s="50"/>
    </row>
    <row r="74" spans="1:15" ht="15.75" x14ac:dyDescent="0.25">
      <c r="A74" s="31">
        <v>45550</v>
      </c>
      <c r="B74" s="12" t="s">
        <v>158</v>
      </c>
      <c r="C74" s="27" t="s">
        <v>123</v>
      </c>
      <c r="D74" s="28" t="s">
        <v>67</v>
      </c>
      <c r="E74" s="28" t="s">
        <v>14</v>
      </c>
      <c r="F74" s="12" t="s">
        <v>131</v>
      </c>
      <c r="G74" s="28" t="s">
        <v>13</v>
      </c>
      <c r="H74" s="30" t="s">
        <v>11</v>
      </c>
      <c r="I74" s="11" t="s">
        <v>124</v>
      </c>
      <c r="J74" s="61"/>
      <c r="K74" s="61">
        <v>829.52</v>
      </c>
      <c r="L74" s="61">
        <f t="shared" si="1"/>
        <v>36135.620000000003</v>
      </c>
      <c r="M74" s="107"/>
      <c r="N74" s="30" t="s">
        <v>74</v>
      </c>
      <c r="O74" s="1"/>
    </row>
    <row r="75" spans="1:15" ht="15.75" x14ac:dyDescent="0.25">
      <c r="A75" s="31">
        <v>45554</v>
      </c>
      <c r="B75" s="12" t="s">
        <v>148</v>
      </c>
      <c r="C75" s="27" t="s">
        <v>20</v>
      </c>
      <c r="D75" s="28" t="s">
        <v>67</v>
      </c>
      <c r="E75" s="28" t="s">
        <v>14</v>
      </c>
      <c r="F75" s="12" t="s">
        <v>132</v>
      </c>
      <c r="G75" s="28" t="s">
        <v>21</v>
      </c>
      <c r="H75" s="30" t="s">
        <v>22</v>
      </c>
      <c r="I75" s="30" t="s">
        <v>124</v>
      </c>
      <c r="J75" s="61"/>
      <c r="K75" s="56">
        <v>91.17</v>
      </c>
      <c r="L75" s="61">
        <f t="shared" si="1"/>
        <v>36044.450000000004</v>
      </c>
      <c r="M75" s="107"/>
      <c r="N75" s="30" t="s">
        <v>74</v>
      </c>
      <c r="O75" s="1"/>
    </row>
    <row r="76" spans="1:15" ht="15.75" x14ac:dyDescent="0.25">
      <c r="A76" s="31">
        <v>45554</v>
      </c>
      <c r="B76" s="12" t="s">
        <v>149</v>
      </c>
      <c r="C76" s="27" t="s">
        <v>20</v>
      </c>
      <c r="D76" s="28" t="s">
        <v>67</v>
      </c>
      <c r="E76" s="37" t="s">
        <v>14</v>
      </c>
      <c r="F76" s="12" t="s">
        <v>131</v>
      </c>
      <c r="G76" s="22" t="s">
        <v>21</v>
      </c>
      <c r="H76" s="41" t="s">
        <v>22</v>
      </c>
      <c r="I76" s="66" t="s">
        <v>124</v>
      </c>
      <c r="J76" s="67"/>
      <c r="K76" s="56">
        <v>39.950000000000003</v>
      </c>
      <c r="L76" s="61">
        <f t="shared" si="1"/>
        <v>36004.500000000007</v>
      </c>
      <c r="M76" s="107"/>
      <c r="N76" s="30" t="s">
        <v>74</v>
      </c>
      <c r="O76" s="1"/>
    </row>
    <row r="77" spans="1:15" ht="15.75" x14ac:dyDescent="0.25">
      <c r="A77" s="31">
        <v>45554</v>
      </c>
      <c r="B77" s="12" t="s">
        <v>159</v>
      </c>
      <c r="C77" s="27" t="s">
        <v>20</v>
      </c>
      <c r="D77" s="28" t="s">
        <v>67</v>
      </c>
      <c r="E77" s="37" t="s">
        <v>14</v>
      </c>
      <c r="F77" s="12" t="s">
        <v>131</v>
      </c>
      <c r="G77" s="22" t="s">
        <v>21</v>
      </c>
      <c r="H77" s="41" t="s">
        <v>22</v>
      </c>
      <c r="I77" s="66" t="s">
        <v>124</v>
      </c>
      <c r="J77" s="67"/>
      <c r="K77" s="56">
        <v>2.33</v>
      </c>
      <c r="L77" s="61">
        <f t="shared" si="1"/>
        <v>36002.170000000006</v>
      </c>
      <c r="M77" s="107"/>
      <c r="N77" s="30" t="s">
        <v>74</v>
      </c>
      <c r="O77" s="1"/>
    </row>
    <row r="78" spans="1:15" ht="15.75" x14ac:dyDescent="0.25">
      <c r="A78" s="31">
        <v>45558</v>
      </c>
      <c r="B78" s="12" t="s">
        <v>91</v>
      </c>
      <c r="C78" s="27" t="s">
        <v>121</v>
      </c>
      <c r="D78" s="28" t="s">
        <v>76</v>
      </c>
      <c r="E78" s="28" t="s">
        <v>68</v>
      </c>
      <c r="F78" s="28" t="s">
        <v>92</v>
      </c>
      <c r="G78" s="28" t="s">
        <v>83</v>
      </c>
      <c r="H78" s="30" t="s">
        <v>9</v>
      </c>
      <c r="I78" s="30" t="s">
        <v>117</v>
      </c>
      <c r="J78" s="61">
        <v>4316.4799999999996</v>
      </c>
      <c r="K78" s="56"/>
      <c r="L78" s="61">
        <f t="shared" si="1"/>
        <v>40318.650000000009</v>
      </c>
      <c r="M78" s="107"/>
      <c r="N78" s="30" t="s">
        <v>74</v>
      </c>
      <c r="O78" s="1"/>
    </row>
    <row r="79" spans="1:15" ht="15.75" x14ac:dyDescent="0.25">
      <c r="A79" s="31">
        <v>45558</v>
      </c>
      <c r="B79" s="20" t="s">
        <v>102</v>
      </c>
      <c r="C79" s="27" t="s">
        <v>121</v>
      </c>
      <c r="D79" s="28" t="s">
        <v>76</v>
      </c>
      <c r="E79" s="28" t="s">
        <v>68</v>
      </c>
      <c r="F79" s="28" t="s">
        <v>105</v>
      </c>
      <c r="G79" s="28" t="s">
        <v>83</v>
      </c>
      <c r="H79" s="30" t="s">
        <v>9</v>
      </c>
      <c r="I79" s="30" t="s">
        <v>117</v>
      </c>
      <c r="J79" s="61">
        <v>2693.25</v>
      </c>
      <c r="K79" s="61"/>
      <c r="L79" s="61">
        <f t="shared" si="1"/>
        <v>43011.900000000009</v>
      </c>
      <c r="M79" s="109"/>
      <c r="N79" s="30" t="s">
        <v>74</v>
      </c>
      <c r="O79" s="1"/>
    </row>
    <row r="80" spans="1:15" ht="15.75" x14ac:dyDescent="0.25">
      <c r="A80" s="24">
        <v>45560</v>
      </c>
      <c r="B80" s="3" t="s">
        <v>96</v>
      </c>
      <c r="C80" s="28" t="s">
        <v>15</v>
      </c>
      <c r="D80" s="28" t="s">
        <v>65</v>
      </c>
      <c r="E80" s="28" t="s">
        <v>103</v>
      </c>
      <c r="F80" s="28" t="s">
        <v>35</v>
      </c>
      <c r="G80" s="23" t="s">
        <v>47</v>
      </c>
      <c r="H80" s="19" t="s">
        <v>12</v>
      </c>
      <c r="I80" s="11" t="s">
        <v>124</v>
      </c>
      <c r="J80" s="61"/>
      <c r="K80" s="57">
        <v>128.18</v>
      </c>
      <c r="L80" s="61">
        <f t="shared" si="1"/>
        <v>42883.720000000008</v>
      </c>
      <c r="M80" s="91"/>
      <c r="N80" s="30" t="s">
        <v>74</v>
      </c>
      <c r="O80" s="1"/>
    </row>
    <row r="81" spans="1:15" ht="15.75" x14ac:dyDescent="0.25">
      <c r="A81" s="14">
        <v>45560</v>
      </c>
      <c r="B81" s="27" t="s">
        <v>97</v>
      </c>
      <c r="C81" s="28" t="s">
        <v>15</v>
      </c>
      <c r="D81" s="28" t="s">
        <v>65</v>
      </c>
      <c r="E81" s="28" t="s">
        <v>103</v>
      </c>
      <c r="F81" s="28" t="s">
        <v>35</v>
      </c>
      <c r="G81" s="20" t="s">
        <v>46</v>
      </c>
      <c r="H81" s="13" t="s">
        <v>12</v>
      </c>
      <c r="I81" s="11" t="s">
        <v>124</v>
      </c>
      <c r="J81" s="61"/>
      <c r="K81" s="83">
        <v>591.61</v>
      </c>
      <c r="L81" s="61">
        <f t="shared" si="1"/>
        <v>42292.110000000008</v>
      </c>
      <c r="M81" s="91"/>
      <c r="N81" s="30" t="s">
        <v>74</v>
      </c>
      <c r="O81" s="1"/>
    </row>
    <row r="82" spans="1:15" ht="15.75" x14ac:dyDescent="0.25">
      <c r="A82" s="31">
        <v>45565</v>
      </c>
      <c r="B82" s="79" t="s">
        <v>75</v>
      </c>
      <c r="C82" s="79" t="s">
        <v>117</v>
      </c>
      <c r="D82" s="79" t="s">
        <v>76</v>
      </c>
      <c r="E82" s="79" t="s">
        <v>89</v>
      </c>
      <c r="F82" s="79" t="s">
        <v>77</v>
      </c>
      <c r="G82" s="79" t="s">
        <v>79</v>
      </c>
      <c r="H82" s="80" t="s">
        <v>78</v>
      </c>
      <c r="I82" s="30" t="s">
        <v>117</v>
      </c>
      <c r="J82" s="64">
        <v>8.34</v>
      </c>
      <c r="K82" s="84"/>
      <c r="L82" s="61">
        <f t="shared" si="1"/>
        <v>42300.450000000004</v>
      </c>
      <c r="M82" s="108"/>
      <c r="N82" s="30" t="s">
        <v>74</v>
      </c>
      <c r="O82" s="1"/>
    </row>
    <row r="83" spans="1:15" ht="15.75" x14ac:dyDescent="0.25">
      <c r="A83" s="31">
        <v>45567</v>
      </c>
      <c r="B83" s="37" t="s">
        <v>111</v>
      </c>
      <c r="C83" s="37" t="s">
        <v>10</v>
      </c>
      <c r="D83" s="28" t="s">
        <v>65</v>
      </c>
      <c r="E83" s="28" t="s">
        <v>103</v>
      </c>
      <c r="F83" s="28" t="s">
        <v>10</v>
      </c>
      <c r="G83" s="28" t="s">
        <v>32</v>
      </c>
      <c r="H83" s="30" t="s">
        <v>11</v>
      </c>
      <c r="I83" s="51" t="s">
        <v>117</v>
      </c>
      <c r="J83" s="61"/>
      <c r="K83" s="56">
        <v>1412</v>
      </c>
      <c r="L83" s="61">
        <f t="shared" si="1"/>
        <v>40888.450000000004</v>
      </c>
      <c r="M83" s="89" t="s">
        <v>42</v>
      </c>
      <c r="N83" s="30" t="s">
        <v>74</v>
      </c>
      <c r="O83" s="39"/>
    </row>
    <row r="84" spans="1:15" ht="15.75" x14ac:dyDescent="0.25">
      <c r="A84" s="31">
        <v>45572</v>
      </c>
      <c r="B84" s="26" t="s">
        <v>93</v>
      </c>
      <c r="C84" s="28" t="s">
        <v>120</v>
      </c>
      <c r="D84" s="52" t="s">
        <v>76</v>
      </c>
      <c r="E84" s="28" t="s">
        <v>68</v>
      </c>
      <c r="F84" s="26" t="s">
        <v>82</v>
      </c>
      <c r="G84" s="28" t="s">
        <v>83</v>
      </c>
      <c r="H84" s="30" t="s">
        <v>9</v>
      </c>
      <c r="I84" s="30" t="s">
        <v>117</v>
      </c>
      <c r="J84" s="61">
        <v>12000</v>
      </c>
      <c r="K84" s="61"/>
      <c r="L84" s="61">
        <f t="shared" si="1"/>
        <v>52888.450000000004</v>
      </c>
      <c r="M84" s="89"/>
      <c r="N84" s="30" t="s">
        <v>74</v>
      </c>
      <c r="O84" s="70"/>
    </row>
    <row r="85" spans="1:15" ht="15.75" x14ac:dyDescent="0.25">
      <c r="A85" s="31">
        <v>45580</v>
      </c>
      <c r="B85" s="12" t="s">
        <v>160</v>
      </c>
      <c r="C85" s="27" t="s">
        <v>123</v>
      </c>
      <c r="D85" s="28" t="s">
        <v>67</v>
      </c>
      <c r="E85" s="28" t="s">
        <v>14</v>
      </c>
      <c r="F85" s="12" t="s">
        <v>130</v>
      </c>
      <c r="G85" s="28" t="s">
        <v>13</v>
      </c>
      <c r="H85" s="30" t="s">
        <v>11</v>
      </c>
      <c r="I85" s="42" t="s">
        <v>124</v>
      </c>
      <c r="J85" s="61"/>
      <c r="K85" s="61">
        <v>829.52</v>
      </c>
      <c r="L85" s="61">
        <f t="shared" si="1"/>
        <v>52058.930000000008</v>
      </c>
      <c r="M85" s="89"/>
      <c r="N85" s="30" t="s">
        <v>74</v>
      </c>
      <c r="O85" s="39"/>
    </row>
    <row r="86" spans="1:15" ht="15.75" x14ac:dyDescent="0.25">
      <c r="A86" s="31">
        <v>45580</v>
      </c>
      <c r="B86" s="12" t="s">
        <v>161</v>
      </c>
      <c r="C86" s="27" t="s">
        <v>123</v>
      </c>
      <c r="D86" s="28" t="s">
        <v>67</v>
      </c>
      <c r="E86" s="28" t="s">
        <v>14</v>
      </c>
      <c r="F86" s="12" t="s">
        <v>132</v>
      </c>
      <c r="G86" s="28" t="s">
        <v>13</v>
      </c>
      <c r="H86" s="30" t="s">
        <v>11</v>
      </c>
      <c r="I86" s="33" t="s">
        <v>124</v>
      </c>
      <c r="J86" s="61"/>
      <c r="K86" s="61">
        <v>829.52</v>
      </c>
      <c r="L86" s="61">
        <f t="shared" si="1"/>
        <v>51229.410000000011</v>
      </c>
      <c r="M86" s="107"/>
      <c r="N86" s="30" t="s">
        <v>74</v>
      </c>
      <c r="O86" s="50"/>
    </row>
    <row r="87" spans="1:15" ht="15.75" x14ac:dyDescent="0.25">
      <c r="A87" s="31">
        <v>45580</v>
      </c>
      <c r="B87" s="12" t="s">
        <v>162</v>
      </c>
      <c r="C87" s="27" t="s">
        <v>123</v>
      </c>
      <c r="D87" s="28" t="s">
        <v>67</v>
      </c>
      <c r="E87" s="28" t="s">
        <v>14</v>
      </c>
      <c r="F87" s="12" t="s">
        <v>131</v>
      </c>
      <c r="G87" s="28" t="s">
        <v>13</v>
      </c>
      <c r="H87" s="30" t="s">
        <v>11</v>
      </c>
      <c r="I87" s="11" t="s">
        <v>124</v>
      </c>
      <c r="J87" s="61"/>
      <c r="K87" s="61">
        <v>829.52</v>
      </c>
      <c r="L87" s="61">
        <f t="shared" si="1"/>
        <v>50399.890000000014</v>
      </c>
      <c r="M87" s="107"/>
      <c r="N87" s="30" t="s">
        <v>74</v>
      </c>
      <c r="O87" s="1"/>
    </row>
    <row r="88" spans="1:15" ht="15.75" x14ac:dyDescent="0.25">
      <c r="A88" s="31">
        <v>45581</v>
      </c>
      <c r="B88" s="12" t="s">
        <v>91</v>
      </c>
      <c r="C88" s="27" t="s">
        <v>121</v>
      </c>
      <c r="D88" s="28" t="s">
        <v>76</v>
      </c>
      <c r="E88" s="28" t="s">
        <v>68</v>
      </c>
      <c r="F88" s="28" t="s">
        <v>92</v>
      </c>
      <c r="G88" s="28" t="s">
        <v>83</v>
      </c>
      <c r="H88" s="30" t="s">
        <v>9</v>
      </c>
      <c r="I88" s="30" t="s">
        <v>117</v>
      </c>
      <c r="J88" s="61">
        <v>4316.4799999999996</v>
      </c>
      <c r="K88" s="56"/>
      <c r="L88" s="61">
        <f t="shared" si="1"/>
        <v>54716.37000000001</v>
      </c>
      <c r="M88" s="107"/>
      <c r="N88" s="30" t="s">
        <v>74</v>
      </c>
      <c r="O88" s="1"/>
    </row>
    <row r="89" spans="1:15" ht="15.75" x14ac:dyDescent="0.25">
      <c r="A89" s="31">
        <v>45581</v>
      </c>
      <c r="B89" s="20" t="s">
        <v>102</v>
      </c>
      <c r="C89" s="27" t="s">
        <v>121</v>
      </c>
      <c r="D89" s="28" t="s">
        <v>76</v>
      </c>
      <c r="E89" s="28" t="s">
        <v>68</v>
      </c>
      <c r="F89" s="28" t="s">
        <v>105</v>
      </c>
      <c r="G89" s="28" t="s">
        <v>83</v>
      </c>
      <c r="H89" s="30" t="s">
        <v>9</v>
      </c>
      <c r="I89" s="30" t="s">
        <v>117</v>
      </c>
      <c r="J89" s="61">
        <v>3847.5</v>
      </c>
      <c r="K89" s="61"/>
      <c r="L89" s="61">
        <f t="shared" si="1"/>
        <v>58563.87000000001</v>
      </c>
      <c r="M89" s="109"/>
      <c r="N89" s="30" t="s">
        <v>74</v>
      </c>
      <c r="O89" s="1"/>
    </row>
    <row r="90" spans="1:15" ht="15.75" x14ac:dyDescent="0.25">
      <c r="A90" s="24">
        <v>45590</v>
      </c>
      <c r="B90" s="3" t="s">
        <v>98</v>
      </c>
      <c r="C90" s="28" t="s">
        <v>15</v>
      </c>
      <c r="D90" s="28" t="s">
        <v>65</v>
      </c>
      <c r="E90" s="28" t="s">
        <v>103</v>
      </c>
      <c r="F90" s="28" t="s">
        <v>35</v>
      </c>
      <c r="G90" s="23" t="s">
        <v>47</v>
      </c>
      <c r="H90" s="19" t="s">
        <v>12</v>
      </c>
      <c r="I90" s="11" t="s">
        <v>124</v>
      </c>
      <c r="J90" s="61"/>
      <c r="K90" s="57">
        <v>128.18</v>
      </c>
      <c r="L90" s="61">
        <f t="shared" si="1"/>
        <v>58435.69000000001</v>
      </c>
      <c r="M90" s="91"/>
      <c r="N90" s="30" t="s">
        <v>74</v>
      </c>
      <c r="O90" s="1"/>
    </row>
    <row r="91" spans="1:15" ht="15.75" x14ac:dyDescent="0.25">
      <c r="A91" s="14">
        <v>45590</v>
      </c>
      <c r="B91" s="27" t="s">
        <v>99</v>
      </c>
      <c r="C91" s="28" t="s">
        <v>15</v>
      </c>
      <c r="D91" s="28" t="s">
        <v>65</v>
      </c>
      <c r="E91" s="28" t="s">
        <v>103</v>
      </c>
      <c r="F91" s="28" t="s">
        <v>35</v>
      </c>
      <c r="G91" s="20" t="s">
        <v>46</v>
      </c>
      <c r="H91" s="13" t="s">
        <v>12</v>
      </c>
      <c r="I91" s="11" t="s">
        <v>124</v>
      </c>
      <c r="J91" s="61"/>
      <c r="K91" s="83">
        <v>591.61</v>
      </c>
      <c r="L91" s="61">
        <f t="shared" si="1"/>
        <v>57844.080000000009</v>
      </c>
      <c r="M91" s="91"/>
      <c r="N91" s="30" t="s">
        <v>74</v>
      </c>
      <c r="O91" s="1"/>
    </row>
    <row r="92" spans="1:15" ht="15.75" x14ac:dyDescent="0.25">
      <c r="A92" s="31">
        <v>45590</v>
      </c>
      <c r="B92" s="12" t="s">
        <v>148</v>
      </c>
      <c r="C92" s="27" t="s">
        <v>20</v>
      </c>
      <c r="D92" s="28" t="s">
        <v>67</v>
      </c>
      <c r="E92" s="28" t="s">
        <v>14</v>
      </c>
      <c r="F92" s="12" t="s">
        <v>132</v>
      </c>
      <c r="G92" s="28" t="s">
        <v>21</v>
      </c>
      <c r="H92" s="30" t="s">
        <v>22</v>
      </c>
      <c r="I92" s="30" t="s">
        <v>124</v>
      </c>
      <c r="J92" s="61"/>
      <c r="K92" s="56">
        <v>98.28</v>
      </c>
      <c r="L92" s="61">
        <f t="shared" si="1"/>
        <v>57745.80000000001</v>
      </c>
      <c r="M92" s="107"/>
      <c r="N92" s="30" t="s">
        <v>74</v>
      </c>
      <c r="O92" s="1"/>
    </row>
    <row r="93" spans="1:15" ht="15.75" x14ac:dyDescent="0.25">
      <c r="A93" s="31">
        <v>45590</v>
      </c>
      <c r="B93" s="12" t="s">
        <v>149</v>
      </c>
      <c r="C93" s="27" t="s">
        <v>20</v>
      </c>
      <c r="D93" s="28" t="s">
        <v>67</v>
      </c>
      <c r="E93" s="37" t="s">
        <v>14</v>
      </c>
      <c r="F93" s="12" t="s">
        <v>131</v>
      </c>
      <c r="G93" s="22" t="s">
        <v>21</v>
      </c>
      <c r="H93" s="41" t="s">
        <v>22</v>
      </c>
      <c r="I93" s="66" t="s">
        <v>124</v>
      </c>
      <c r="J93" s="67"/>
      <c r="K93" s="56">
        <v>42.92</v>
      </c>
      <c r="L93" s="61">
        <f t="shared" si="1"/>
        <v>57702.880000000012</v>
      </c>
      <c r="M93" s="107"/>
      <c r="N93" s="30" t="s">
        <v>74</v>
      </c>
      <c r="O93" s="1"/>
    </row>
    <row r="94" spans="1:15" ht="15.75" x14ac:dyDescent="0.25">
      <c r="A94" s="31">
        <v>45595</v>
      </c>
      <c r="B94" s="28" t="s">
        <v>100</v>
      </c>
      <c r="C94" s="28" t="s">
        <v>15</v>
      </c>
      <c r="D94" s="28" t="s">
        <v>65</v>
      </c>
      <c r="E94" s="28" t="s">
        <v>103</v>
      </c>
      <c r="F94" s="28" t="s">
        <v>35</v>
      </c>
      <c r="G94" s="28" t="s">
        <v>86</v>
      </c>
      <c r="H94" s="40" t="s">
        <v>12</v>
      </c>
      <c r="I94" s="11" t="s">
        <v>124</v>
      </c>
      <c r="J94" s="61"/>
      <c r="K94" s="61">
        <v>1482.19</v>
      </c>
      <c r="L94" s="61">
        <f t="shared" si="1"/>
        <v>56220.69000000001</v>
      </c>
      <c r="M94" s="89"/>
      <c r="N94" s="30" t="s">
        <v>74</v>
      </c>
      <c r="O94" s="39"/>
    </row>
    <row r="95" spans="1:15" ht="15.75" x14ac:dyDescent="0.25">
      <c r="A95" s="31">
        <v>45595</v>
      </c>
      <c r="B95" s="28" t="s">
        <v>101</v>
      </c>
      <c r="C95" s="28" t="s">
        <v>15</v>
      </c>
      <c r="D95" s="28" t="s">
        <v>65</v>
      </c>
      <c r="E95" s="28" t="s">
        <v>103</v>
      </c>
      <c r="F95" s="28" t="s">
        <v>35</v>
      </c>
      <c r="G95" s="28" t="s">
        <v>87</v>
      </c>
      <c r="H95" s="40" t="s">
        <v>12</v>
      </c>
      <c r="I95" s="11" t="s">
        <v>124</v>
      </c>
      <c r="J95" s="61"/>
      <c r="K95" s="61">
        <v>2468.64</v>
      </c>
      <c r="L95" s="61">
        <f t="shared" si="1"/>
        <v>53752.05000000001</v>
      </c>
      <c r="M95" s="89"/>
      <c r="N95" s="30" t="s">
        <v>74</v>
      </c>
      <c r="O95" s="39"/>
    </row>
    <row r="96" spans="1:15" ht="15.75" x14ac:dyDescent="0.25">
      <c r="A96" s="31">
        <v>45595</v>
      </c>
      <c r="B96" s="8" t="s">
        <v>127</v>
      </c>
      <c r="C96" s="26" t="s">
        <v>125</v>
      </c>
      <c r="D96" s="52" t="s">
        <v>37</v>
      </c>
      <c r="E96" s="25" t="s">
        <v>66</v>
      </c>
      <c r="F96" s="8" t="s">
        <v>80</v>
      </c>
      <c r="G96" s="8" t="s">
        <v>129</v>
      </c>
      <c r="H96" s="48" t="s">
        <v>78</v>
      </c>
      <c r="I96" s="30" t="s">
        <v>124</v>
      </c>
      <c r="J96" s="61"/>
      <c r="K96" s="61">
        <v>56000</v>
      </c>
      <c r="L96" s="61">
        <f t="shared" si="1"/>
        <v>-2247.9499999999898</v>
      </c>
      <c r="M96" s="89"/>
      <c r="N96" s="30" t="s">
        <v>74</v>
      </c>
      <c r="O96" s="1"/>
    </row>
    <row r="97" spans="1:15" ht="15.75" x14ac:dyDescent="0.25">
      <c r="A97" s="31">
        <v>45596</v>
      </c>
      <c r="B97" s="79" t="s">
        <v>75</v>
      </c>
      <c r="C97" s="79" t="s">
        <v>117</v>
      </c>
      <c r="D97" s="79" t="s">
        <v>76</v>
      </c>
      <c r="E97" s="79" t="s">
        <v>89</v>
      </c>
      <c r="F97" s="79" t="s">
        <v>77</v>
      </c>
      <c r="G97" s="79" t="s">
        <v>79</v>
      </c>
      <c r="H97" s="80" t="s">
        <v>78</v>
      </c>
      <c r="I97" s="30" t="s">
        <v>117</v>
      </c>
      <c r="J97" s="64">
        <v>12.26</v>
      </c>
      <c r="K97" s="64"/>
      <c r="L97" s="61">
        <f t="shared" si="1"/>
        <v>-2235.6899999999896</v>
      </c>
      <c r="M97" s="110"/>
      <c r="N97" s="30" t="s">
        <v>74</v>
      </c>
      <c r="O97" s="1"/>
    </row>
    <row r="98" spans="1:15" ht="15.75" x14ac:dyDescent="0.25">
      <c r="A98" s="31">
        <v>45600</v>
      </c>
      <c r="B98" s="37" t="s">
        <v>112</v>
      </c>
      <c r="C98" s="37" t="s">
        <v>10</v>
      </c>
      <c r="D98" s="28" t="s">
        <v>65</v>
      </c>
      <c r="E98" s="28" t="s">
        <v>103</v>
      </c>
      <c r="F98" s="28" t="s">
        <v>10</v>
      </c>
      <c r="G98" s="28" t="s">
        <v>32</v>
      </c>
      <c r="H98" s="30" t="s">
        <v>11</v>
      </c>
      <c r="I98" s="51" t="s">
        <v>117</v>
      </c>
      <c r="J98" s="61"/>
      <c r="K98" s="56">
        <v>1412</v>
      </c>
      <c r="L98" s="61">
        <f t="shared" si="1"/>
        <v>-3647.6899999999896</v>
      </c>
      <c r="M98" s="89" t="s">
        <v>42</v>
      </c>
      <c r="N98" s="30" t="s">
        <v>74</v>
      </c>
      <c r="O98" s="39"/>
    </row>
    <row r="99" spans="1:15" ht="15.75" x14ac:dyDescent="0.25">
      <c r="A99" s="31">
        <v>45600</v>
      </c>
      <c r="B99" s="26" t="s">
        <v>93</v>
      </c>
      <c r="C99" s="28" t="s">
        <v>120</v>
      </c>
      <c r="D99" s="52" t="s">
        <v>76</v>
      </c>
      <c r="E99" s="28" t="s">
        <v>68</v>
      </c>
      <c r="F99" s="26" t="s">
        <v>82</v>
      </c>
      <c r="G99" s="28" t="s">
        <v>83</v>
      </c>
      <c r="H99" s="30" t="s">
        <v>9</v>
      </c>
      <c r="I99" s="30" t="s">
        <v>117</v>
      </c>
      <c r="J99" s="61">
        <v>12000</v>
      </c>
      <c r="K99" s="61"/>
      <c r="L99" s="61">
        <f t="shared" si="1"/>
        <v>8352.3100000000104</v>
      </c>
      <c r="M99" s="89"/>
      <c r="N99" s="30" t="s">
        <v>74</v>
      </c>
      <c r="O99" s="70"/>
    </row>
    <row r="100" spans="1:15" ht="15.75" x14ac:dyDescent="0.25">
      <c r="A100" s="31">
        <v>45610</v>
      </c>
      <c r="B100" s="12" t="s">
        <v>160</v>
      </c>
      <c r="C100" s="27" t="s">
        <v>123</v>
      </c>
      <c r="D100" s="28" t="s">
        <v>67</v>
      </c>
      <c r="E100" s="28" t="s">
        <v>14</v>
      </c>
      <c r="F100" s="12" t="s">
        <v>130</v>
      </c>
      <c r="G100" s="28" t="s">
        <v>13</v>
      </c>
      <c r="H100" s="30" t="s">
        <v>11</v>
      </c>
      <c r="I100" s="42" t="s">
        <v>124</v>
      </c>
      <c r="J100" s="61"/>
      <c r="K100" s="61">
        <v>829.52</v>
      </c>
      <c r="L100" s="61">
        <f t="shared" si="1"/>
        <v>7522.79000000001</v>
      </c>
      <c r="M100" s="89"/>
      <c r="N100" s="30" t="s">
        <v>74</v>
      </c>
      <c r="O100" s="39"/>
    </row>
    <row r="101" spans="1:15" ht="15.75" x14ac:dyDescent="0.25">
      <c r="A101" s="31">
        <v>45610</v>
      </c>
      <c r="B101" s="12" t="s">
        <v>161</v>
      </c>
      <c r="C101" s="27" t="s">
        <v>123</v>
      </c>
      <c r="D101" s="28" t="s">
        <v>67</v>
      </c>
      <c r="E101" s="28" t="s">
        <v>14</v>
      </c>
      <c r="F101" s="12" t="s">
        <v>132</v>
      </c>
      <c r="G101" s="28" t="s">
        <v>13</v>
      </c>
      <c r="H101" s="30" t="s">
        <v>11</v>
      </c>
      <c r="I101" s="33" t="s">
        <v>124</v>
      </c>
      <c r="J101" s="61"/>
      <c r="K101" s="61">
        <v>829.52</v>
      </c>
      <c r="L101" s="61">
        <f t="shared" si="1"/>
        <v>6693.2700000000095</v>
      </c>
      <c r="M101" s="107"/>
      <c r="N101" s="30" t="s">
        <v>74</v>
      </c>
      <c r="O101" s="50"/>
    </row>
    <row r="102" spans="1:15" ht="15.75" x14ac:dyDescent="0.25">
      <c r="A102" s="31">
        <v>45610</v>
      </c>
      <c r="B102" s="12" t="s">
        <v>162</v>
      </c>
      <c r="C102" s="27" t="s">
        <v>123</v>
      </c>
      <c r="D102" s="28" t="s">
        <v>67</v>
      </c>
      <c r="E102" s="28" t="s">
        <v>14</v>
      </c>
      <c r="F102" s="12" t="s">
        <v>131</v>
      </c>
      <c r="G102" s="28" t="s">
        <v>13</v>
      </c>
      <c r="H102" s="30" t="s">
        <v>11</v>
      </c>
      <c r="I102" s="11" t="s">
        <v>124</v>
      </c>
      <c r="J102" s="61"/>
      <c r="K102" s="61">
        <v>829.52</v>
      </c>
      <c r="L102" s="61">
        <f t="shared" si="1"/>
        <v>5863.7500000000091</v>
      </c>
      <c r="M102" s="107"/>
      <c r="N102" s="30" t="s">
        <v>74</v>
      </c>
      <c r="O102" s="1"/>
    </row>
    <row r="103" spans="1:15" ht="15.75" x14ac:dyDescent="0.25">
      <c r="A103" s="31">
        <v>45610</v>
      </c>
      <c r="B103" s="12" t="s">
        <v>91</v>
      </c>
      <c r="C103" s="27" t="s">
        <v>121</v>
      </c>
      <c r="D103" s="28" t="s">
        <v>76</v>
      </c>
      <c r="E103" s="28" t="s">
        <v>68</v>
      </c>
      <c r="F103" s="28" t="s">
        <v>92</v>
      </c>
      <c r="G103" s="28" t="s">
        <v>83</v>
      </c>
      <c r="H103" s="30" t="s">
        <v>9</v>
      </c>
      <c r="I103" s="30" t="s">
        <v>117</v>
      </c>
      <c r="J103" s="61">
        <v>4316.4799999999996</v>
      </c>
      <c r="K103" s="56"/>
      <c r="L103" s="61">
        <f t="shared" si="1"/>
        <v>10180.230000000009</v>
      </c>
      <c r="M103" s="107"/>
      <c r="N103" s="30" t="s">
        <v>74</v>
      </c>
      <c r="O103" s="1"/>
    </row>
    <row r="104" spans="1:15" ht="15.75" x14ac:dyDescent="0.25">
      <c r="A104" s="31">
        <v>45610</v>
      </c>
      <c r="B104" s="20" t="s">
        <v>102</v>
      </c>
      <c r="C104" s="27" t="s">
        <v>121</v>
      </c>
      <c r="D104" s="28" t="s">
        <v>76</v>
      </c>
      <c r="E104" s="28" t="s">
        <v>68</v>
      </c>
      <c r="F104" s="28" t="s">
        <v>105</v>
      </c>
      <c r="G104" s="28" t="s">
        <v>83</v>
      </c>
      <c r="H104" s="30" t="s">
        <v>9</v>
      </c>
      <c r="I104" s="30" t="s">
        <v>117</v>
      </c>
      <c r="J104" s="61">
        <v>3847.5</v>
      </c>
      <c r="K104" s="61"/>
      <c r="L104" s="61">
        <f t="shared" si="1"/>
        <v>14027.730000000009</v>
      </c>
      <c r="M104" s="109"/>
      <c r="N104" s="30" t="s">
        <v>74</v>
      </c>
      <c r="O104" s="1"/>
    </row>
    <row r="105" spans="1:15" ht="15.75" x14ac:dyDescent="0.25">
      <c r="A105" s="31">
        <v>45614</v>
      </c>
      <c r="B105" s="12" t="s">
        <v>148</v>
      </c>
      <c r="C105" s="27" t="s">
        <v>20</v>
      </c>
      <c r="D105" s="28" t="s">
        <v>67</v>
      </c>
      <c r="E105" s="28" t="s">
        <v>14</v>
      </c>
      <c r="F105" s="12" t="s">
        <v>132</v>
      </c>
      <c r="G105" s="28" t="s">
        <v>21</v>
      </c>
      <c r="H105" s="30" t="s">
        <v>22</v>
      </c>
      <c r="I105" s="30" t="s">
        <v>124</v>
      </c>
      <c r="J105" s="61"/>
      <c r="K105" s="56">
        <v>99.6</v>
      </c>
      <c r="L105" s="61">
        <f t="shared" si="1"/>
        <v>13928.130000000008</v>
      </c>
      <c r="M105" s="107"/>
      <c r="N105" s="30" t="s">
        <v>74</v>
      </c>
      <c r="O105" s="1"/>
    </row>
    <row r="106" spans="1:15" ht="15.75" x14ac:dyDescent="0.25">
      <c r="A106" s="24">
        <v>45621</v>
      </c>
      <c r="B106" s="3" t="s">
        <v>108</v>
      </c>
      <c r="C106" s="28" t="s">
        <v>15</v>
      </c>
      <c r="D106" s="28" t="s">
        <v>65</v>
      </c>
      <c r="E106" s="28" t="s">
        <v>103</v>
      </c>
      <c r="F106" s="28" t="s">
        <v>35</v>
      </c>
      <c r="G106" s="23" t="s">
        <v>47</v>
      </c>
      <c r="H106" s="19" t="s">
        <v>12</v>
      </c>
      <c r="I106" s="11" t="s">
        <v>124</v>
      </c>
      <c r="J106" s="61"/>
      <c r="K106" s="57">
        <v>128.18</v>
      </c>
      <c r="L106" s="61">
        <f t="shared" si="1"/>
        <v>13799.950000000008</v>
      </c>
      <c r="M106" s="91"/>
      <c r="N106" s="30" t="s">
        <v>74</v>
      </c>
      <c r="O106" s="1"/>
    </row>
    <row r="107" spans="1:15" ht="15.75" x14ac:dyDescent="0.25">
      <c r="A107" s="14">
        <v>45621</v>
      </c>
      <c r="B107" s="27" t="s">
        <v>109</v>
      </c>
      <c r="C107" s="28" t="s">
        <v>15</v>
      </c>
      <c r="D107" s="28" t="s">
        <v>65</v>
      </c>
      <c r="E107" s="28" t="s">
        <v>103</v>
      </c>
      <c r="F107" s="28" t="s">
        <v>35</v>
      </c>
      <c r="G107" s="20" t="s">
        <v>46</v>
      </c>
      <c r="H107" s="13" t="s">
        <v>12</v>
      </c>
      <c r="I107" s="11" t="s">
        <v>124</v>
      </c>
      <c r="J107" s="61"/>
      <c r="K107" s="83">
        <v>591.61</v>
      </c>
      <c r="L107" s="61">
        <f t="shared" si="1"/>
        <v>13208.340000000007</v>
      </c>
      <c r="M107" s="91"/>
      <c r="N107" s="30" t="s">
        <v>74</v>
      </c>
      <c r="O107" s="1"/>
    </row>
    <row r="108" spans="1:15" ht="15.75" x14ac:dyDescent="0.25">
      <c r="A108" s="31">
        <v>45625</v>
      </c>
      <c r="B108" s="8" t="s">
        <v>127</v>
      </c>
      <c r="C108" s="26" t="s">
        <v>125</v>
      </c>
      <c r="D108" s="52" t="s">
        <v>37</v>
      </c>
      <c r="E108" s="25" t="s">
        <v>66</v>
      </c>
      <c r="F108" s="8" t="s">
        <v>80</v>
      </c>
      <c r="G108" s="8" t="s">
        <v>129</v>
      </c>
      <c r="H108" s="48" t="s">
        <v>78</v>
      </c>
      <c r="I108" s="30" t="s">
        <v>124</v>
      </c>
      <c r="J108" s="61"/>
      <c r="K108" s="61">
        <v>15000</v>
      </c>
      <c r="L108" s="61">
        <f t="shared" si="1"/>
        <v>-1791.6599999999926</v>
      </c>
      <c r="M108" s="89"/>
      <c r="N108" s="30" t="s">
        <v>74</v>
      </c>
      <c r="O108" s="1"/>
    </row>
    <row r="109" spans="1:15" ht="15.75" x14ac:dyDescent="0.25">
      <c r="A109" s="31">
        <v>45626</v>
      </c>
      <c r="B109" s="79" t="s">
        <v>75</v>
      </c>
      <c r="C109" s="79" t="s">
        <v>117</v>
      </c>
      <c r="D109" s="79" t="s">
        <v>76</v>
      </c>
      <c r="E109" s="79" t="s">
        <v>89</v>
      </c>
      <c r="F109" s="79" t="s">
        <v>77</v>
      </c>
      <c r="G109" s="79" t="s">
        <v>79</v>
      </c>
      <c r="H109" s="80" t="s">
        <v>78</v>
      </c>
      <c r="I109" s="30" t="s">
        <v>117</v>
      </c>
      <c r="J109" s="64">
        <v>3.02</v>
      </c>
      <c r="K109" s="84"/>
      <c r="L109" s="61">
        <f t="shared" si="1"/>
        <v>-1788.6399999999926</v>
      </c>
      <c r="M109" s="108"/>
      <c r="N109" s="30" t="s">
        <v>74</v>
      </c>
      <c r="O109" s="1"/>
    </row>
    <row r="110" spans="1:15" ht="15.75" x14ac:dyDescent="0.25">
      <c r="A110" s="31">
        <v>45628</v>
      </c>
      <c r="B110" s="37" t="s">
        <v>113</v>
      </c>
      <c r="C110" s="37" t="s">
        <v>10</v>
      </c>
      <c r="D110" s="28" t="s">
        <v>65</v>
      </c>
      <c r="E110" s="28" t="s">
        <v>103</v>
      </c>
      <c r="F110" s="28" t="s">
        <v>10</v>
      </c>
      <c r="G110" s="28" t="s">
        <v>32</v>
      </c>
      <c r="H110" s="30" t="s">
        <v>11</v>
      </c>
      <c r="I110" s="51" t="s">
        <v>117</v>
      </c>
      <c r="J110" s="61"/>
      <c r="K110" s="56">
        <v>1412</v>
      </c>
      <c r="L110" s="61">
        <f t="shared" si="1"/>
        <v>-3200.6399999999926</v>
      </c>
      <c r="M110" s="89" t="s">
        <v>42</v>
      </c>
      <c r="N110" s="30" t="s">
        <v>74</v>
      </c>
      <c r="O110" s="39"/>
    </row>
    <row r="111" spans="1:15" ht="15.75" x14ac:dyDescent="0.25">
      <c r="A111" s="31">
        <v>45635</v>
      </c>
      <c r="B111" s="26" t="s">
        <v>93</v>
      </c>
      <c r="C111" s="28" t="s">
        <v>120</v>
      </c>
      <c r="D111" s="52" t="s">
        <v>76</v>
      </c>
      <c r="E111" s="28" t="s">
        <v>68</v>
      </c>
      <c r="F111" s="26" t="s">
        <v>82</v>
      </c>
      <c r="G111" s="28" t="s">
        <v>83</v>
      </c>
      <c r="H111" s="30" t="s">
        <v>9</v>
      </c>
      <c r="I111" s="30" t="s">
        <v>117</v>
      </c>
      <c r="J111" s="61">
        <v>12000</v>
      </c>
      <c r="K111" s="61"/>
      <c r="L111" s="61">
        <f t="shared" si="1"/>
        <v>8799.3600000000079</v>
      </c>
      <c r="M111" s="89"/>
      <c r="N111" s="30" t="s">
        <v>74</v>
      </c>
      <c r="O111" s="70"/>
    </row>
    <row r="112" spans="1:15" ht="15.75" x14ac:dyDescent="0.25">
      <c r="A112" s="31">
        <v>45639</v>
      </c>
      <c r="B112" s="12" t="s">
        <v>160</v>
      </c>
      <c r="C112" s="27" t="s">
        <v>123</v>
      </c>
      <c r="D112" s="28" t="s">
        <v>67</v>
      </c>
      <c r="E112" s="28" t="s">
        <v>14</v>
      </c>
      <c r="F112" s="12" t="s">
        <v>130</v>
      </c>
      <c r="G112" s="28" t="s">
        <v>13</v>
      </c>
      <c r="H112" s="30" t="s">
        <v>11</v>
      </c>
      <c r="I112" s="42" t="s">
        <v>124</v>
      </c>
      <c r="J112" s="61"/>
      <c r="K112" s="61">
        <v>829.52</v>
      </c>
      <c r="L112" s="61">
        <f t="shared" si="1"/>
        <v>7969.8400000000074</v>
      </c>
      <c r="M112" s="89"/>
      <c r="N112" s="30" t="s">
        <v>74</v>
      </c>
      <c r="O112" s="39"/>
    </row>
    <row r="113" spans="1:15" ht="15.75" x14ac:dyDescent="0.25">
      <c r="A113" s="31">
        <v>45639</v>
      </c>
      <c r="B113" s="12" t="s">
        <v>161</v>
      </c>
      <c r="C113" s="27" t="s">
        <v>123</v>
      </c>
      <c r="D113" s="28" t="s">
        <v>67</v>
      </c>
      <c r="E113" s="28" t="s">
        <v>14</v>
      </c>
      <c r="F113" s="12" t="s">
        <v>132</v>
      </c>
      <c r="G113" s="28" t="s">
        <v>13</v>
      </c>
      <c r="H113" s="30" t="s">
        <v>11</v>
      </c>
      <c r="I113" s="33" t="s">
        <v>124</v>
      </c>
      <c r="J113" s="61"/>
      <c r="K113" s="61">
        <v>829.52</v>
      </c>
      <c r="L113" s="61">
        <f t="shared" si="1"/>
        <v>7140.320000000007</v>
      </c>
      <c r="M113" s="107"/>
      <c r="N113" s="30" t="s">
        <v>74</v>
      </c>
      <c r="O113" s="50"/>
    </row>
    <row r="114" spans="1:15" ht="15.75" x14ac:dyDescent="0.25">
      <c r="A114" s="31">
        <v>45639</v>
      </c>
      <c r="B114" s="12" t="s">
        <v>162</v>
      </c>
      <c r="C114" s="27" t="s">
        <v>123</v>
      </c>
      <c r="D114" s="28" t="s">
        <v>67</v>
      </c>
      <c r="E114" s="28" t="s">
        <v>14</v>
      </c>
      <c r="F114" s="12" t="s">
        <v>131</v>
      </c>
      <c r="G114" s="28" t="s">
        <v>13</v>
      </c>
      <c r="H114" s="30" t="s">
        <v>11</v>
      </c>
      <c r="I114" s="11" t="s">
        <v>124</v>
      </c>
      <c r="J114" s="61"/>
      <c r="K114" s="61">
        <v>829.52</v>
      </c>
      <c r="L114" s="61">
        <f t="shared" si="1"/>
        <v>6310.8000000000065</v>
      </c>
      <c r="M114" s="107"/>
      <c r="N114" s="30" t="s">
        <v>74</v>
      </c>
      <c r="O114" s="1"/>
    </row>
    <row r="115" spans="1:15" ht="15.75" x14ac:dyDescent="0.25">
      <c r="A115" s="31">
        <v>45642</v>
      </c>
      <c r="B115" s="37" t="s">
        <v>114</v>
      </c>
      <c r="C115" s="37" t="s">
        <v>10</v>
      </c>
      <c r="D115" s="28" t="s">
        <v>65</v>
      </c>
      <c r="E115" s="28" t="s">
        <v>103</v>
      </c>
      <c r="F115" s="28" t="s">
        <v>10</v>
      </c>
      <c r="G115" s="28" t="s">
        <v>32</v>
      </c>
      <c r="H115" s="30" t="s">
        <v>11</v>
      </c>
      <c r="I115" s="51" t="s">
        <v>117</v>
      </c>
      <c r="J115" s="61"/>
      <c r="K115" s="56">
        <v>1412</v>
      </c>
      <c r="L115" s="61">
        <f t="shared" si="1"/>
        <v>4898.8000000000065</v>
      </c>
      <c r="M115" s="89" t="s">
        <v>42</v>
      </c>
      <c r="N115" s="30" t="s">
        <v>74</v>
      </c>
      <c r="O115" s="39"/>
    </row>
    <row r="116" spans="1:15" ht="15.75" x14ac:dyDescent="0.25">
      <c r="A116" s="31">
        <v>45646</v>
      </c>
      <c r="B116" s="12" t="s">
        <v>110</v>
      </c>
      <c r="C116" s="27" t="s">
        <v>121</v>
      </c>
      <c r="D116" s="28" t="s">
        <v>76</v>
      </c>
      <c r="E116" s="28" t="s">
        <v>68</v>
      </c>
      <c r="F116" s="28" t="s">
        <v>107</v>
      </c>
      <c r="G116" s="28" t="s">
        <v>83</v>
      </c>
      <c r="H116" s="30" t="s">
        <v>9</v>
      </c>
      <c r="I116" s="30" t="s">
        <v>117</v>
      </c>
      <c r="J116" s="61">
        <v>4221.47</v>
      </c>
      <c r="K116" s="56"/>
      <c r="L116" s="61">
        <f t="shared" si="1"/>
        <v>9120.2700000000077</v>
      </c>
      <c r="M116" s="107"/>
      <c r="N116" s="30" t="s">
        <v>74</v>
      </c>
      <c r="O116" s="1"/>
    </row>
    <row r="117" spans="1:15" ht="15.75" x14ac:dyDescent="0.25">
      <c r="A117" s="31">
        <v>45649</v>
      </c>
      <c r="B117" s="12" t="s">
        <v>91</v>
      </c>
      <c r="C117" s="27" t="s">
        <v>121</v>
      </c>
      <c r="D117" s="28" t="s">
        <v>76</v>
      </c>
      <c r="E117" s="28" t="s">
        <v>68</v>
      </c>
      <c r="F117" s="28" t="s">
        <v>92</v>
      </c>
      <c r="G117" s="28" t="s">
        <v>83</v>
      </c>
      <c r="H117" s="30" t="s">
        <v>9</v>
      </c>
      <c r="I117" s="30" t="s">
        <v>117</v>
      </c>
      <c r="J117" s="61">
        <v>4316.4799999999996</v>
      </c>
      <c r="K117" s="56"/>
      <c r="L117" s="61">
        <f t="shared" si="1"/>
        <v>13436.750000000007</v>
      </c>
      <c r="M117" s="107"/>
      <c r="N117" s="30" t="s">
        <v>74</v>
      </c>
      <c r="O117" s="1"/>
    </row>
    <row r="118" spans="1:15" ht="15.75" x14ac:dyDescent="0.25">
      <c r="A118" s="31">
        <v>45649</v>
      </c>
      <c r="B118" s="20" t="s">
        <v>102</v>
      </c>
      <c r="C118" s="27" t="s">
        <v>121</v>
      </c>
      <c r="D118" s="28" t="s">
        <v>76</v>
      </c>
      <c r="E118" s="28" t="s">
        <v>68</v>
      </c>
      <c r="F118" s="28" t="s">
        <v>105</v>
      </c>
      <c r="G118" s="28" t="s">
        <v>83</v>
      </c>
      <c r="H118" s="30" t="s">
        <v>9</v>
      </c>
      <c r="I118" s="30" t="s">
        <v>117</v>
      </c>
      <c r="J118" s="61">
        <v>3847.5</v>
      </c>
      <c r="K118" s="61"/>
      <c r="L118" s="61">
        <f t="shared" si="1"/>
        <v>17284.250000000007</v>
      </c>
      <c r="M118" s="109"/>
      <c r="N118" s="30" t="s">
        <v>74</v>
      </c>
      <c r="O118" s="1"/>
    </row>
    <row r="119" spans="1:15" ht="15.75" x14ac:dyDescent="0.25">
      <c r="A119" s="24">
        <v>45649</v>
      </c>
      <c r="B119" s="3" t="s">
        <v>115</v>
      </c>
      <c r="C119" s="28" t="s">
        <v>15</v>
      </c>
      <c r="D119" s="28" t="s">
        <v>65</v>
      </c>
      <c r="E119" s="28" t="s">
        <v>103</v>
      </c>
      <c r="F119" s="28" t="s">
        <v>35</v>
      </c>
      <c r="G119" s="23" t="s">
        <v>47</v>
      </c>
      <c r="H119" s="19" t="s">
        <v>12</v>
      </c>
      <c r="I119" s="11" t="s">
        <v>124</v>
      </c>
      <c r="J119" s="61"/>
      <c r="K119" s="57">
        <v>151.38999999999999</v>
      </c>
      <c r="L119" s="61">
        <f t="shared" si="1"/>
        <v>17132.860000000008</v>
      </c>
      <c r="M119" s="91"/>
      <c r="N119" s="30" t="s">
        <v>74</v>
      </c>
      <c r="O119" s="1"/>
    </row>
    <row r="120" spans="1:15" ht="15.75" x14ac:dyDescent="0.25">
      <c r="A120" s="14">
        <v>45649</v>
      </c>
      <c r="B120" s="27" t="s">
        <v>116</v>
      </c>
      <c r="C120" s="28" t="s">
        <v>15</v>
      </c>
      <c r="D120" s="28" t="s">
        <v>65</v>
      </c>
      <c r="E120" s="28" t="s">
        <v>103</v>
      </c>
      <c r="F120" s="28" t="s">
        <v>35</v>
      </c>
      <c r="G120" s="20" t="s">
        <v>46</v>
      </c>
      <c r="H120" s="13" t="s">
        <v>12</v>
      </c>
      <c r="I120" s="11" t="s">
        <v>124</v>
      </c>
      <c r="J120" s="61"/>
      <c r="K120" s="83">
        <v>698.73</v>
      </c>
      <c r="L120" s="61">
        <f t="shared" si="1"/>
        <v>16434.130000000008</v>
      </c>
      <c r="M120" s="91"/>
      <c r="N120" s="30" t="s">
        <v>74</v>
      </c>
      <c r="O120" s="1"/>
    </row>
    <row r="121" spans="1:15" ht="15.75" x14ac:dyDescent="0.25">
      <c r="A121" s="31">
        <v>45657</v>
      </c>
      <c r="B121" s="79" t="s">
        <v>75</v>
      </c>
      <c r="C121" s="79" t="s">
        <v>117</v>
      </c>
      <c r="D121" s="79" t="s">
        <v>76</v>
      </c>
      <c r="E121" s="79" t="s">
        <v>89</v>
      </c>
      <c r="F121" s="79" t="s">
        <v>77</v>
      </c>
      <c r="G121" s="79" t="s">
        <v>79</v>
      </c>
      <c r="H121" s="80" t="s">
        <v>78</v>
      </c>
      <c r="I121" s="30" t="s">
        <v>117</v>
      </c>
      <c r="J121" s="64">
        <v>2.35</v>
      </c>
      <c r="K121" s="84"/>
      <c r="L121" s="61">
        <f t="shared" si="1"/>
        <v>16436.480000000007</v>
      </c>
      <c r="M121" s="108"/>
      <c r="N121" s="30" t="s">
        <v>74</v>
      </c>
      <c r="O121" s="1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Pamella  Campidele</dc:creator>
  <cp:lastModifiedBy>Rodrigo Caon</cp:lastModifiedBy>
  <dcterms:created xsi:type="dcterms:W3CDTF">2024-07-24T14:32:23Z</dcterms:created>
  <dcterms:modified xsi:type="dcterms:W3CDTF">2025-09-17T23:35:01Z</dcterms:modified>
</cp:coreProperties>
</file>